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72ccd16060452e/Desktop/Power Bi Assignment/"/>
    </mc:Choice>
  </mc:AlternateContent>
  <xr:revisionPtr revIDLastSave="0" documentId="8_{16D57268-8660-4674-9F9E-BCE677770F42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Sheet1" sheetId="3" r:id="rId1"/>
    <sheet name="AmericaBankNew" sheetId="1" r:id="rId2"/>
    <sheet name="Task" sheetId="2" r:id="rId3"/>
    <sheet name="Sheet1 (2)" sheetId="4" r:id="rId4"/>
    <sheet name="Part 1 Q3" sheetId="5" r:id="rId5"/>
    <sheet name="Part 1 Q4" sheetId="7" r:id="rId6"/>
    <sheet name="Part 1 Q5" sheetId="8" r:id="rId7"/>
    <sheet name="Part 1 Q6" sheetId="9" r:id="rId8"/>
    <sheet name="Part 1 Q6 (2)" sheetId="10" r:id="rId9"/>
    <sheet name="Part 2" sheetId="12" r:id="rId10"/>
  </sheets>
  <definedNames>
    <definedName name="_xlnm._FilterDatabase" localSheetId="1" hidden="1">AmericaBankNew!$A$1:$P$3995</definedName>
  </definedNames>
  <calcPr calcId="191028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2" l="1"/>
  <c r="E17" i="12"/>
  <c r="E15" i="12"/>
  <c r="E13" i="12"/>
  <c r="E11" i="12"/>
  <c r="F9" i="12"/>
</calcChain>
</file>

<file path=xl/sharedStrings.xml><?xml version="1.0" encoding="utf-8"?>
<sst xmlns="http://schemas.openxmlformats.org/spreadsheetml/2006/main" count="48088" uniqueCount="457">
  <si>
    <t>Full Name</t>
  </si>
  <si>
    <t>Gender</t>
  </si>
  <si>
    <t>Age</t>
  </si>
  <si>
    <t>State</t>
  </si>
  <si>
    <t>Job Classification</t>
  </si>
  <si>
    <t>Date Joined</t>
  </si>
  <si>
    <t>Balance</t>
  </si>
  <si>
    <t>marital</t>
  </si>
  <si>
    <t>education</t>
  </si>
  <si>
    <t>houseloan</t>
  </si>
  <si>
    <t>otherloan</t>
  </si>
  <si>
    <t>contact</t>
  </si>
  <si>
    <t>duration</t>
  </si>
  <si>
    <t>campaign</t>
  </si>
  <si>
    <t>Christy  Olson</t>
  </si>
  <si>
    <t>Male</t>
  </si>
  <si>
    <t>California</t>
  </si>
  <si>
    <t>White Collar</t>
  </si>
  <si>
    <t>05.Jan.2017</t>
  </si>
  <si>
    <t>married</t>
  </si>
  <si>
    <t>primary</t>
  </si>
  <si>
    <t>no</t>
  </si>
  <si>
    <t>cellular</t>
  </si>
  <si>
    <t>unknown</t>
  </si>
  <si>
    <t>Dan  Peterson</t>
  </si>
  <si>
    <t>Female</t>
  </si>
  <si>
    <t>Oregon</t>
  </si>
  <si>
    <t>Blue Collar</t>
  </si>
  <si>
    <t>06.Jan.2017</t>
  </si>
  <si>
    <t>secondary</t>
  </si>
  <si>
    <t>yes</t>
  </si>
  <si>
    <t>failure</t>
  </si>
  <si>
    <t>Mable  Lindsey</t>
  </si>
  <si>
    <t>07.Jan.2017</t>
  </si>
  <si>
    <t>single</t>
  </si>
  <si>
    <t>tertiary</t>
  </si>
  <si>
    <t>Kyle  Carr</t>
  </si>
  <si>
    <t>Wyoming</t>
  </si>
  <si>
    <t>08.Jan.2017</t>
  </si>
  <si>
    <t>Rachel  Gomez</t>
  </si>
  <si>
    <t>09.Jan.2017</t>
  </si>
  <si>
    <t>Isabel  Cross</t>
  </si>
  <si>
    <t>Billie  Chandler</t>
  </si>
  <si>
    <t>11.Jan.2017</t>
  </si>
  <si>
    <t>other</t>
  </si>
  <si>
    <t>Sylvester  Morales</t>
  </si>
  <si>
    <t>Nevada</t>
  </si>
  <si>
    <t>Other</t>
  </si>
  <si>
    <t>Beth  Tucker</t>
  </si>
  <si>
    <t>12.Jan.2017</t>
  </si>
  <si>
    <t>Shari  Silva</t>
  </si>
  <si>
    <t>Drew  Rogers</t>
  </si>
  <si>
    <t>Arturo  Francis</t>
  </si>
  <si>
    <t>14.Jan.2017</t>
  </si>
  <si>
    <t>Jenny  Garcia</t>
  </si>
  <si>
    <t>Colleen  Warren</t>
  </si>
  <si>
    <t>Pauline  Beck</t>
  </si>
  <si>
    <t>15.Jan.2017</t>
  </si>
  <si>
    <t>16.Jan.2017</t>
  </si>
  <si>
    <t>divorced</t>
  </si>
  <si>
    <t>Ben  Perez</t>
  </si>
  <si>
    <t>18.Jan.2017</t>
  </si>
  <si>
    <t>Cassandra  Franklin</t>
  </si>
  <si>
    <t>Elaine  Ellis</t>
  </si>
  <si>
    <t>19.Jan.2017</t>
  </si>
  <si>
    <t>20.Jan.2017</t>
  </si>
  <si>
    <t>21.Jan.2017</t>
  </si>
  <si>
    <t>23.Jan.2017</t>
  </si>
  <si>
    <t>25.Jan.2017</t>
  </si>
  <si>
    <t>telephone</t>
  </si>
  <si>
    <t>Nellie  Joseph</t>
  </si>
  <si>
    <t>27.Jan.2017</t>
  </si>
  <si>
    <t>Guillermo  Potter</t>
  </si>
  <si>
    <t>28.Jan.2017</t>
  </si>
  <si>
    <t>Lynette  Brewer</t>
  </si>
  <si>
    <t>29.Jan.2017</t>
  </si>
  <si>
    <t>Lance  Yates</t>
  </si>
  <si>
    <t>30.Jan.2017</t>
  </si>
  <si>
    <t>31.Jan.2017</t>
  </si>
  <si>
    <t>Lula  Daniels</t>
  </si>
  <si>
    <t>Bethany  Pena</t>
  </si>
  <si>
    <t>Robert  Munoz</t>
  </si>
  <si>
    <t>Cindy  Becker</t>
  </si>
  <si>
    <t>01.Feb.2017</t>
  </si>
  <si>
    <t>Sandra  Floyd</t>
  </si>
  <si>
    <t>Bernadette  Page</t>
  </si>
  <si>
    <t>03.Feb.2017</t>
  </si>
  <si>
    <t>Andrew  Meyer</t>
  </si>
  <si>
    <t>Lee  Mack</t>
  </si>
  <si>
    <t>Bobbie  Ryan</t>
  </si>
  <si>
    <t>08.Feb.2017</t>
  </si>
  <si>
    <t>Trevor  Jones</t>
  </si>
  <si>
    <t>12.Feb.2017</t>
  </si>
  <si>
    <t>Eric  Rose</t>
  </si>
  <si>
    <t>success</t>
  </si>
  <si>
    <t>Donna  Reid</t>
  </si>
  <si>
    <t>Ivan  Adkins</t>
  </si>
  <si>
    <t>Brooke  Horton</t>
  </si>
  <si>
    <t>Max  Rodgers</t>
  </si>
  <si>
    <t>Don  Gonzales</t>
  </si>
  <si>
    <t>Cecilia  Manning</t>
  </si>
  <si>
    <t>Christina  Fuller</t>
  </si>
  <si>
    <t>Peter  Hodges</t>
  </si>
  <si>
    <t>Salvador  Bass</t>
  </si>
  <si>
    <t>24.Feb.2017</t>
  </si>
  <si>
    <t>09.Mar.2017</t>
  </si>
  <si>
    <t>10.Mar.2017</t>
  </si>
  <si>
    <t>15.Mar.2017</t>
  </si>
  <si>
    <t>Della  Jensen</t>
  </si>
  <si>
    <t>16.Mar.2017</t>
  </si>
  <si>
    <t>Lorraine  Gibson</t>
  </si>
  <si>
    <t>Iris  Underwood</t>
  </si>
  <si>
    <t>Woodrow  Colon</t>
  </si>
  <si>
    <t>Edwin  Malone</t>
  </si>
  <si>
    <t>Paulette  Spencer</t>
  </si>
  <si>
    <t>Allan  Ramos</t>
  </si>
  <si>
    <t>Austin  Reynolds</t>
  </si>
  <si>
    <t>Elbert  Klein</t>
  </si>
  <si>
    <t>Herman  Williams</t>
  </si>
  <si>
    <t>Willie  Vega</t>
  </si>
  <si>
    <t>19.Mar.2017</t>
  </si>
  <si>
    <t>25.Mar.2017</t>
  </si>
  <si>
    <t>Tracy  Reed</t>
  </si>
  <si>
    <t>28.Mar.2017</t>
  </si>
  <si>
    <t>31.Mar.2017</t>
  </si>
  <si>
    <t>Carla  Mccormick</t>
  </si>
  <si>
    <t>01.Apr.2017</t>
  </si>
  <si>
    <t>Fernando  Rowe</t>
  </si>
  <si>
    <t>Jaime  Pearson</t>
  </si>
  <si>
    <t>02.Apr.2017</t>
  </si>
  <si>
    <t>03.Apr.2017</t>
  </si>
  <si>
    <t>04.Apr.2017</t>
  </si>
  <si>
    <t>05.Apr.2017</t>
  </si>
  <si>
    <t>Ellen  Weaver</t>
  </si>
  <si>
    <t>Marian  Hill</t>
  </si>
  <si>
    <t>Blake  Bridges</t>
  </si>
  <si>
    <t>Elvira  Bowman</t>
  </si>
  <si>
    <t>Patty  Thompson</t>
  </si>
  <si>
    <t>06.Apr.2017</t>
  </si>
  <si>
    <t>Sonya  Mullins</t>
  </si>
  <si>
    <t>07.Apr.2017</t>
  </si>
  <si>
    <t>Tiffany  May</t>
  </si>
  <si>
    <t>08.Apr.2017</t>
  </si>
  <si>
    <t>09.Apr.2017</t>
  </si>
  <si>
    <t>10.Apr.2017</t>
  </si>
  <si>
    <t>11.Apr.2017</t>
  </si>
  <si>
    <t>12.Apr.2017</t>
  </si>
  <si>
    <t>13.Apr.2017</t>
  </si>
  <si>
    <t>14.Apr.2017</t>
  </si>
  <si>
    <t>15.Apr.2017</t>
  </si>
  <si>
    <t>16.Apr.2017</t>
  </si>
  <si>
    <t>Ernest  Davis</t>
  </si>
  <si>
    <t>17.Apr.2017</t>
  </si>
  <si>
    <t>Eddie  Green</t>
  </si>
  <si>
    <t>Joey  Wong</t>
  </si>
  <si>
    <t>Ruben  Nunez</t>
  </si>
  <si>
    <t>18.Apr.2017</t>
  </si>
  <si>
    <t>19.Apr.2017</t>
  </si>
  <si>
    <t>20.Apr.2017</t>
  </si>
  <si>
    <t>21.Apr.2017</t>
  </si>
  <si>
    <t>22.Apr.2017</t>
  </si>
  <si>
    <t>23.Apr.2017</t>
  </si>
  <si>
    <t>24.Apr.2017</t>
  </si>
  <si>
    <t>Marion  Glover</t>
  </si>
  <si>
    <t>25.Apr.2017</t>
  </si>
  <si>
    <t>26.Apr.2017</t>
  </si>
  <si>
    <t>27.Apr.2017</t>
  </si>
  <si>
    <t>28.Apr.2017</t>
  </si>
  <si>
    <t>29.Apr.2017</t>
  </si>
  <si>
    <t>30.Apr.2017</t>
  </si>
  <si>
    <t>02.May.2017</t>
  </si>
  <si>
    <t>03.May.2017</t>
  </si>
  <si>
    <t>Johanna  Boone</t>
  </si>
  <si>
    <t>04.May.2017</t>
  </si>
  <si>
    <t>05.May.2017</t>
  </si>
  <si>
    <t>06.May.2017</t>
  </si>
  <si>
    <t>Felicia  Jennings</t>
  </si>
  <si>
    <t>07.May.2017</t>
  </si>
  <si>
    <t>08.May.2017</t>
  </si>
  <si>
    <t>09.May.2017</t>
  </si>
  <si>
    <t>10.May.2017</t>
  </si>
  <si>
    <t>11.May.2017</t>
  </si>
  <si>
    <t>12.May.2017</t>
  </si>
  <si>
    <t>13.May.2017</t>
  </si>
  <si>
    <t>Charlie  Wood</t>
  </si>
  <si>
    <t>14.May.2017</t>
  </si>
  <si>
    <t>15.May.2017</t>
  </si>
  <si>
    <t>16.May.2017</t>
  </si>
  <si>
    <t>17.May.2017</t>
  </si>
  <si>
    <t>18.May.2017</t>
  </si>
  <si>
    <t>19.May.2017</t>
  </si>
  <si>
    <t>20.May.2017</t>
  </si>
  <si>
    <t>21.May.2017</t>
  </si>
  <si>
    <t>22.May.2017</t>
  </si>
  <si>
    <t>23.May.2017</t>
  </si>
  <si>
    <t>24.May.2017</t>
  </si>
  <si>
    <t>25.May.2017</t>
  </si>
  <si>
    <t>26.May.2017</t>
  </si>
  <si>
    <t>27.May.2017</t>
  </si>
  <si>
    <t>28.May.2017</t>
  </si>
  <si>
    <t>29.May.2017</t>
  </si>
  <si>
    <t>30.May.2017</t>
  </si>
  <si>
    <t>31.May.2017</t>
  </si>
  <si>
    <t>01.Jun.2017</t>
  </si>
  <si>
    <t>02.Jun.2017</t>
  </si>
  <si>
    <t>03.Jun.2017</t>
  </si>
  <si>
    <t>04.Jun.2017</t>
  </si>
  <si>
    <t>05.Jun.2017</t>
  </si>
  <si>
    <t>06.Jun.2017</t>
  </si>
  <si>
    <t>07.Jun.2017</t>
  </si>
  <si>
    <t>08.Jun.2017</t>
  </si>
  <si>
    <t>09.Jun.2017</t>
  </si>
  <si>
    <t>10.Jun.2017</t>
  </si>
  <si>
    <t>11.Jun.2017</t>
  </si>
  <si>
    <t>12.Jun.2017</t>
  </si>
  <si>
    <t>13.Jun.2017</t>
  </si>
  <si>
    <t>14.Jun.2017</t>
  </si>
  <si>
    <t>15.Jun.2017</t>
  </si>
  <si>
    <t>16.Jun.2017</t>
  </si>
  <si>
    <t>17.Jun.2017</t>
  </si>
  <si>
    <t>18.Jun.2017</t>
  </si>
  <si>
    <t>19.Jun.2017</t>
  </si>
  <si>
    <t>20.Jun.2017</t>
  </si>
  <si>
    <t>21.Jun.2017</t>
  </si>
  <si>
    <t>22.Jun.2017</t>
  </si>
  <si>
    <t>23.Jun.2017</t>
  </si>
  <si>
    <t>24.Jun.2017</t>
  </si>
  <si>
    <t>25.Jun.2017</t>
  </si>
  <si>
    <t>26.Jun.2017</t>
  </si>
  <si>
    <t>27.Jun.2017</t>
  </si>
  <si>
    <t>28.Jun.2017</t>
  </si>
  <si>
    <t>29.Jun.2017</t>
  </si>
  <si>
    <t>30.Jun.2017</t>
  </si>
  <si>
    <t>01.Jul.2017</t>
  </si>
  <si>
    <t>02.Jul.2017</t>
  </si>
  <si>
    <t>03.Jul.2017</t>
  </si>
  <si>
    <t>04.Jul.2017</t>
  </si>
  <si>
    <t>05.Jul.2017</t>
  </si>
  <si>
    <t>06.Jul.2017</t>
  </si>
  <si>
    <t>07.Jul.2017</t>
  </si>
  <si>
    <t>08.Jul.2017</t>
  </si>
  <si>
    <t>09.Jul.2017</t>
  </si>
  <si>
    <t>10.Jul.2017</t>
  </si>
  <si>
    <t>11.Jul.2017</t>
  </si>
  <si>
    <t>12.Jul.2017</t>
  </si>
  <si>
    <t>13.Jul.2017</t>
  </si>
  <si>
    <t>14.Jul.2017</t>
  </si>
  <si>
    <t>15.Jul.2017</t>
  </si>
  <si>
    <t>16.Jul.2017</t>
  </si>
  <si>
    <t>17.Jul.2017</t>
  </si>
  <si>
    <t>18.Jul.2017</t>
  </si>
  <si>
    <t>19.Jul.2017</t>
  </si>
  <si>
    <t>20.Jul.2017</t>
  </si>
  <si>
    <t>21.Jul.2017</t>
  </si>
  <si>
    <t>22.Jul.2017</t>
  </si>
  <si>
    <t>23.Jul.2017</t>
  </si>
  <si>
    <t>24.Jul.2017</t>
  </si>
  <si>
    <t>25.Jul.2017</t>
  </si>
  <si>
    <t>26.Jul.2017</t>
  </si>
  <si>
    <t>27.Jul.2017</t>
  </si>
  <si>
    <t>28.Jul.2017</t>
  </si>
  <si>
    <t>29.Jul.2017</t>
  </si>
  <si>
    <t>30.Jul.2017</t>
  </si>
  <si>
    <t>31.Jul.2017</t>
  </si>
  <si>
    <t>01.Aug.2017</t>
  </si>
  <si>
    <t>02.Aug.2017</t>
  </si>
  <si>
    <t>03.Aug.2017</t>
  </si>
  <si>
    <t>04.Aug.2017</t>
  </si>
  <si>
    <t>05.Aug.2017</t>
  </si>
  <si>
    <t>06.Aug.2017</t>
  </si>
  <si>
    <t>07.Aug.2017</t>
  </si>
  <si>
    <t>08.Aug.2017</t>
  </si>
  <si>
    <t>09.Aug.2017</t>
  </si>
  <si>
    <t>10.Aug.2017</t>
  </si>
  <si>
    <t>11.Aug.2017</t>
  </si>
  <si>
    <t>12.Aug.2017</t>
  </si>
  <si>
    <t>13.Aug.2017</t>
  </si>
  <si>
    <t>14.Aug.2017</t>
  </si>
  <si>
    <t>15.Aug.2017</t>
  </si>
  <si>
    <t>16.Aug.2017</t>
  </si>
  <si>
    <t>17.Aug.2017</t>
  </si>
  <si>
    <t>18.Aug.2017</t>
  </si>
  <si>
    <t>19.Aug.2017</t>
  </si>
  <si>
    <t>20.Aug.2017</t>
  </si>
  <si>
    <t>21.Aug.2017</t>
  </si>
  <si>
    <t>22.Aug.2017</t>
  </si>
  <si>
    <t>23.Aug.2017</t>
  </si>
  <si>
    <t>24.Aug.2017</t>
  </si>
  <si>
    <t>25.Aug.2017</t>
  </si>
  <si>
    <t>26.Aug.2017</t>
  </si>
  <si>
    <t>27.Aug.2017</t>
  </si>
  <si>
    <t>28.Aug.2017</t>
  </si>
  <si>
    <t>29.Aug.2017</t>
  </si>
  <si>
    <t>30.Aug.2017</t>
  </si>
  <si>
    <t>31.Aug.2017</t>
  </si>
  <si>
    <t>01.Sep.2017</t>
  </si>
  <si>
    <t>02.Sep.2017</t>
  </si>
  <si>
    <t>03.Sep.2017</t>
  </si>
  <si>
    <t>04.Sep.2017</t>
  </si>
  <si>
    <t>05.Sep.2017</t>
  </si>
  <si>
    <t>06.Sep.2017</t>
  </si>
  <si>
    <t>07.Sep.2017</t>
  </si>
  <si>
    <t>08.Sep.2017</t>
  </si>
  <si>
    <t>09.Sep.2017</t>
  </si>
  <si>
    <t>10.Sep.2017</t>
  </si>
  <si>
    <t>11.Sep.2017</t>
  </si>
  <si>
    <t>12.Sep.2017</t>
  </si>
  <si>
    <t>13.Sep.2017</t>
  </si>
  <si>
    <t>14.Sep.2017</t>
  </si>
  <si>
    <t>15.Sep.2017</t>
  </si>
  <si>
    <t>16.Sep.2017</t>
  </si>
  <si>
    <t>17.Sep.2017</t>
  </si>
  <si>
    <t>18.Sep.2017</t>
  </si>
  <si>
    <t>19.Sep.2017</t>
  </si>
  <si>
    <t>20.Sep.2017</t>
  </si>
  <si>
    <t>21.Sep.2017</t>
  </si>
  <si>
    <t>22.Sep.2017</t>
  </si>
  <si>
    <t>23.Sep.2017</t>
  </si>
  <si>
    <t>24.Sep.2017</t>
  </si>
  <si>
    <t>25.Sep.2017</t>
  </si>
  <si>
    <t>26.Sep.2017</t>
  </si>
  <si>
    <t>27.Sep.2017</t>
  </si>
  <si>
    <t>28.Sep.2017</t>
  </si>
  <si>
    <t>29.Sep.2017</t>
  </si>
  <si>
    <t>30.Sep.2017</t>
  </si>
  <si>
    <t>01.Oct.2017</t>
  </si>
  <si>
    <t>02.Oct.2017</t>
  </si>
  <si>
    <t>03.Oct.2017</t>
  </si>
  <si>
    <t>04.Oct.2017</t>
  </si>
  <si>
    <t>05.Oct.2017</t>
  </si>
  <si>
    <t>06.Oct.2017</t>
  </si>
  <si>
    <t>07.Oct.2017</t>
  </si>
  <si>
    <t>08.Oct.2017</t>
  </si>
  <si>
    <t>09.Oct.2017</t>
  </si>
  <si>
    <t>10.Oct.2017</t>
  </si>
  <si>
    <t>11.Oct.2017</t>
  </si>
  <si>
    <t>12.Oct.2017</t>
  </si>
  <si>
    <t>13.Oct.2017</t>
  </si>
  <si>
    <t>14.Oct.2017</t>
  </si>
  <si>
    <t>15.Oct.2017</t>
  </si>
  <si>
    <t>16.Oct.2017</t>
  </si>
  <si>
    <t>17.Oct.2017</t>
  </si>
  <si>
    <t>18.Oct.2017</t>
  </si>
  <si>
    <t>19.Oct.2017</t>
  </si>
  <si>
    <t>20.Oct.2017</t>
  </si>
  <si>
    <t>21.Oct.2017</t>
  </si>
  <si>
    <t>22.Oct.2017</t>
  </si>
  <si>
    <t>23.Oct.2017</t>
  </si>
  <si>
    <t>24.Oct.2017</t>
  </si>
  <si>
    <t>25.Oct.2017</t>
  </si>
  <si>
    <t>26.Oct.2017</t>
  </si>
  <si>
    <t>27.Oct.2017</t>
  </si>
  <si>
    <t>28.Oct.2017</t>
  </si>
  <si>
    <t>29.Oct.2017</t>
  </si>
  <si>
    <t>30.Oct.2017</t>
  </si>
  <si>
    <t>31.Oct.2017</t>
  </si>
  <si>
    <t>01.Nov.2017</t>
  </si>
  <si>
    <t>02.Nov.2017</t>
  </si>
  <si>
    <t>03.Nov.2017</t>
  </si>
  <si>
    <t>04.Nov.2017</t>
  </si>
  <si>
    <t>05.Nov.2017</t>
  </si>
  <si>
    <t>06.Nov.2017</t>
  </si>
  <si>
    <t>07.Nov.2017</t>
  </si>
  <si>
    <t>08.Nov.2017</t>
  </si>
  <si>
    <t>09.Nov.2017</t>
  </si>
  <si>
    <t>10.Nov.2017</t>
  </si>
  <si>
    <t>11.Nov.2017</t>
  </si>
  <si>
    <t>12.Nov.2017</t>
  </si>
  <si>
    <t>13.Nov.2017</t>
  </si>
  <si>
    <t>14.Nov.2017</t>
  </si>
  <si>
    <t>15.Nov.2017</t>
  </si>
  <si>
    <t>16.Nov.2017</t>
  </si>
  <si>
    <t>17.Nov.2017</t>
  </si>
  <si>
    <t>18.Nov.2017</t>
  </si>
  <si>
    <t>19.Nov.2017</t>
  </si>
  <si>
    <t>20.Nov.2017</t>
  </si>
  <si>
    <t>21.Nov.2017</t>
  </si>
  <si>
    <t>22.Nov.2017</t>
  </si>
  <si>
    <t>23.Nov.2017</t>
  </si>
  <si>
    <t>24.Nov.2017</t>
  </si>
  <si>
    <t>25.Nov.2017</t>
  </si>
  <si>
    <t>26.Nov.2017</t>
  </si>
  <si>
    <t>27.Nov.2017</t>
  </si>
  <si>
    <t>28.Nov.2017</t>
  </si>
  <si>
    <t>29.Nov.2017</t>
  </si>
  <si>
    <t>30.Nov.2017</t>
  </si>
  <si>
    <t>01.Dec.2017</t>
  </si>
  <si>
    <t>02.Dec.2017</t>
  </si>
  <si>
    <t>03.Dec.2017</t>
  </si>
  <si>
    <t>04.Dec.2017</t>
  </si>
  <si>
    <t>05.Dec.2017</t>
  </si>
  <si>
    <t>06.Dec.2017</t>
  </si>
  <si>
    <t>07.Dec.2017</t>
  </si>
  <si>
    <t>08.Dec.2017</t>
  </si>
  <si>
    <t>09.Dec.2017</t>
  </si>
  <si>
    <t>10.Dec.2017</t>
  </si>
  <si>
    <t>11.Dec.2017</t>
  </si>
  <si>
    <t>12.Dec.2017</t>
  </si>
  <si>
    <t>13.Dec.2017</t>
  </si>
  <si>
    <t>14.Dec.2017</t>
  </si>
  <si>
    <t>15.Dec.2017</t>
  </si>
  <si>
    <t>16.Dec.2017</t>
  </si>
  <si>
    <t>17.Dec.2017</t>
  </si>
  <si>
    <t>18.Dec.2017</t>
  </si>
  <si>
    <t>19.Dec.2017</t>
  </si>
  <si>
    <t>20.Dec.2017</t>
  </si>
  <si>
    <t>21.Dec.2017</t>
  </si>
  <si>
    <t>22.Dec.2017</t>
  </si>
  <si>
    <t>23.Dec.2017</t>
  </si>
  <si>
    <t>24.Dec.2017</t>
  </si>
  <si>
    <t>25.Dec.2017</t>
  </si>
  <si>
    <t>26.Dec.2017</t>
  </si>
  <si>
    <t>27.Dec.2017</t>
  </si>
  <si>
    <t>28.Dec.2017</t>
  </si>
  <si>
    <t>29.Dec.2017</t>
  </si>
  <si>
    <t>Create Pivot chart showing the balance of marital Status and Gender</t>
  </si>
  <si>
    <t>outcome</t>
  </si>
  <si>
    <t>Decision</t>
  </si>
  <si>
    <t>Create a pivot chart showing Job Classification by Bank Balance</t>
  </si>
  <si>
    <t>What is the Average balance?</t>
  </si>
  <si>
    <t>Show Balance across Gender, Marital Status and Education</t>
  </si>
  <si>
    <t>Show Balance across Houseloan and Gender</t>
  </si>
  <si>
    <t>Do Married Females have more Total Balance Than Married Males?</t>
  </si>
  <si>
    <t>Do divorced Males with tertiary education have more Total balance than Single Males with Tertiary education?</t>
  </si>
  <si>
    <t>Is the Median balance greater than the mean balance?</t>
  </si>
  <si>
    <t>What is the number of Married people who have more than 50,000 in their account?</t>
  </si>
  <si>
    <t>What is the number of people that work white collar Job, have less than 30,000 in their account and use a cellular contact?</t>
  </si>
  <si>
    <t>PART 2</t>
  </si>
  <si>
    <t>INSTRUCTION</t>
  </si>
  <si>
    <t>PART 1</t>
  </si>
  <si>
    <t>For Part 1, create a new pivot table for each question in a new sheet. Read the questions carefully also.</t>
  </si>
  <si>
    <t xml:space="preserve">For Part 1, create a new pivot table for each question in a new sheet. </t>
  </si>
  <si>
    <t>For Part 2, you can answer all the questions in a separate sheet</t>
  </si>
  <si>
    <t>Read the questions carefully also. You can send me a message if you need clarifications.</t>
  </si>
  <si>
    <t>      </t>
  </si>
  <si>
    <t>How much does the White Collar Females have as Total Balance?</t>
  </si>
  <si>
    <t>What is the number of Males who do Blue collar Jobs?</t>
  </si>
  <si>
    <t>Create Pivot chart showing the average balance of genders by Job Classification</t>
  </si>
  <si>
    <t>What is the number of people that have more than the Average balance in their accounts? Tip: You have to calculate the average balance first then apply it in your formula.</t>
  </si>
  <si>
    <t>What is the number of people with Primary education that are under 30 years old with a house loan?</t>
  </si>
  <si>
    <t>What is the total balance of customers less than 30 years?</t>
  </si>
  <si>
    <t>Row Labels</t>
  </si>
  <si>
    <t>Grand Total</t>
  </si>
  <si>
    <t>Count of Full Name</t>
  </si>
  <si>
    <t>Sum of Balance</t>
  </si>
  <si>
    <t>Column Labels</t>
  </si>
  <si>
    <t>Houseloan</t>
  </si>
  <si>
    <t>Marital Status</t>
  </si>
  <si>
    <t>Average of Balance</t>
  </si>
  <si>
    <t>Median</t>
  </si>
  <si>
    <t>Q12</t>
  </si>
  <si>
    <t>Q13</t>
  </si>
  <si>
    <t>Q14</t>
  </si>
  <si>
    <t>Q15</t>
  </si>
  <si>
    <t>Q16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</si>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</sst>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" fontId="0" fillId="0" borderId="0" xfId="0" applyNumberFormat="1"/>
    <xf numFmtId="165" fontId="0" fillId="0" borderId="0" xfId="42" applyFon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XPS" refreshedDate="45363.554804861109" createdVersion="8" refreshedVersion="8" minRefreshableVersion="3" recordCount="3994" xr:uid="{2EA958DA-038C-4771-8DF8-E6C9AA8868A4}">
  <cacheSource type="worksheet">
    <worksheetSource ref="A1:P3995" sheet="AmericaBankNew"/>
  </cacheSource>
  <cacheFields count="16">
    <cacheField name="Full Name" numFmtId="0">
      <sharedItems count="72">
        <s v="Christy  Olson"/>
        <s v="Dan  Peterson"/>
        <s v="Mable  Lindsey"/>
        <s v="Kyle  Carr"/>
        <s v="Rachel  Gomez"/>
        <s v="Isabel  Cross"/>
        <s v="Billie  Chandler"/>
        <s v="Sylvester  Morales"/>
        <s v="Beth  Tucker"/>
        <s v="Shari  Silva"/>
        <s v="Drew  Rogers"/>
        <s v="Arturo  Francis"/>
        <s v="Jenny  Garcia"/>
        <s v="Colleen  Warren"/>
        <s v="Pauline  Beck"/>
        <s v="Ben  Perez"/>
        <s v="Cassandra  Franklin"/>
        <s v="Elaine  Ellis"/>
        <s v="Nellie  Joseph"/>
        <s v="Guillermo  Potter"/>
        <s v="Lynette  Brewer"/>
        <s v="Lance  Yates"/>
        <s v="Lula  Daniels"/>
        <s v="Bethany  Pena"/>
        <s v="Robert  Munoz"/>
        <s v="Cindy  Becker"/>
        <s v="Sandra  Floyd"/>
        <s v="Bernadette  Page"/>
        <s v="Andrew  Meyer"/>
        <s v="Lee  Mack"/>
        <s v="Bobbie  Ryan"/>
        <s v="Trevor  Jones"/>
        <s v="Eric  Rose"/>
        <s v="Donna  Reid"/>
        <s v="Ivan  Adkins"/>
        <s v="Brooke  Horton"/>
        <s v="Max  Rodgers"/>
        <s v="Don  Gonzales"/>
        <s v="Cecilia  Manning"/>
        <s v="Christina  Fuller"/>
        <s v="Peter  Hodges"/>
        <s v="Salvador  Bass"/>
        <s v="Della  Jensen"/>
        <s v="Lorraine  Gibson"/>
        <s v="Iris  Underwood"/>
        <s v="Woodrow  Colon"/>
        <s v="Edwin  Malone"/>
        <s v="Paulette  Spencer"/>
        <s v="Allan  Ramos"/>
        <s v="Austin  Reynolds"/>
        <s v="Elbert  Klein"/>
        <s v="Herman  Williams"/>
        <s v="Willie  Vega"/>
        <s v="Tracy  Reed"/>
        <s v="Carla  Mccormick"/>
        <s v="Fernando  Rowe"/>
        <s v="Jaime  Pearson"/>
        <s v="Ellen  Weaver"/>
        <s v="Marian  Hill"/>
        <s v="Blake  Bridges"/>
        <s v="Elvira  Bowman"/>
        <s v="Patty  Thompson"/>
        <s v="Sonya  Mullins"/>
        <s v="Tiffany  May"/>
        <s v="Ernest  Davis"/>
        <s v="Eddie  Green"/>
        <s v="Joey  Wong"/>
        <s v="Ruben  Nunez"/>
        <s v="Marion  Glover"/>
        <s v="Johanna  Boone"/>
        <s v="Felicia  Jennings"/>
        <s v="Charlie  Wood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5" maxValue="64"/>
    </cacheField>
    <cacheField name="State" numFmtId="0">
      <sharedItems/>
    </cacheField>
    <cacheField name="Job Classification" numFmtId="0">
      <sharedItems count="3">
        <s v="White Collar"/>
        <s v="Blue Collar"/>
        <s v="Other"/>
      </sharedItems>
    </cacheField>
    <cacheField name="Date Joined" numFmtId="0">
      <sharedItems/>
    </cacheField>
    <cacheField name="Balance" numFmtId="164">
      <sharedItems containsSemiMixedTypes="0" containsString="0" containsNumber="1" minValue="15.72" maxValue="273830.90999999997" count="3992">
        <n v="169864.42"/>
        <n v="55102.6"/>
        <n v="151546.03"/>
        <n v="2120.19"/>
        <n v="53192.24"/>
        <n v="182750.42"/>
        <n v="63998.28"/>
        <n v="54745.04"/>
        <n v="110870.69"/>
        <n v="16285.76"/>
        <n v="59204.24"/>
        <n v="48180.04"/>
        <n v="60866.63"/>
        <n v="72821.600000000006"/>
        <n v="4246.33"/>
        <n v="3158"/>
        <n v="15455.7"/>
        <n v="5672.69"/>
        <n v="97811.49"/>
        <n v="17106.939999999999"/>
        <n v="47429.72"/>
        <n v="31719.37"/>
        <n v="99678.79"/>
        <n v="9820.6299999999992"/>
        <n v="30603.48"/>
        <n v="64549.66"/>
        <n v="5919.72"/>
        <n v="5115.78"/>
        <n v="30619.57"/>
        <n v="16138.57"/>
        <n v="58042.94"/>
        <n v="21034.36"/>
        <n v="38603.300000000003"/>
        <n v="8705.42"/>
        <n v="116132.24"/>
        <n v="47283.1"/>
        <n v="30602.06"/>
        <n v="8488.61"/>
        <n v="19175.52"/>
        <n v="170828.72"/>
        <n v="76733.75"/>
        <n v="14469.72"/>
        <n v="170179.43"/>
        <n v="160786.69"/>
        <n v="4316.72"/>
        <n v="81475.55"/>
        <n v="88806.93"/>
        <n v="21398.25"/>
        <n v="35702.839999999997"/>
        <n v="58258.43"/>
        <n v="2090.21"/>
        <n v="62127.25"/>
        <n v="70971.210000000006"/>
        <n v="36099.99"/>
        <n v="7330.18"/>
        <n v="87149.94"/>
        <n v="86616.27"/>
        <n v="53477.93"/>
        <n v="2804.27"/>
        <n v="34887.43"/>
        <n v="6843.64"/>
        <n v="30351.96"/>
        <n v="33453.64"/>
        <n v="60155.6"/>
        <n v="27000.55"/>
        <n v="29963.9"/>
        <n v="7909.67"/>
        <n v="10688.72"/>
        <n v="53358.78"/>
        <n v="22407.119999999999"/>
        <n v="104537.99"/>
        <n v="53636.4"/>
        <n v="61852.4"/>
        <n v="54770.04"/>
        <n v="29.91"/>
        <n v="86920.39"/>
        <n v="42549.96"/>
        <n v="57782.78"/>
        <n v="10999.3"/>
        <n v="364.88"/>
        <n v="89454.87"/>
        <n v="17348.310000000001"/>
        <n v="13948.76"/>
        <n v="65327.43"/>
        <n v="94986.87"/>
        <n v="34074.76"/>
        <n v="7232.21"/>
        <n v="106821.69"/>
        <n v="63296.87"/>
        <n v="6259.07"/>
        <n v="112854.76"/>
        <n v="42665.81"/>
        <n v="21937.4"/>
        <n v="65721.3"/>
        <n v="82157.25"/>
        <n v="100713.46"/>
        <n v="92372.93"/>
        <n v="2133.75"/>
        <n v="8143.09"/>
        <n v="19776.54"/>
        <n v="177632.66"/>
        <n v="28102.69"/>
        <n v="53638.879999999997"/>
        <n v="33858.22"/>
        <n v="127025.51"/>
        <n v="67122.45"/>
        <n v="18829.03"/>
        <n v="35686.39"/>
        <n v="109642.87"/>
        <n v="39512.300000000003"/>
        <n v="105669.63"/>
        <n v="30786.06"/>
        <n v="122729.15"/>
        <n v="76373.58"/>
        <n v="56549.84"/>
        <n v="32545.24"/>
        <n v="18529.12"/>
        <n v="101017.81"/>
        <n v="50034.96"/>
        <n v="203536.4"/>
        <n v="58445.31"/>
        <n v="5577.78"/>
        <n v="64527.19"/>
        <n v="165893.25"/>
        <n v="18375.37"/>
        <n v="83075.39"/>
        <n v="15642.52"/>
        <n v="6487.76"/>
        <n v="22525.45"/>
        <n v="41399.67"/>
        <n v="41128.49"/>
        <n v="14295.01"/>
        <n v="60382.06"/>
        <n v="66780.97"/>
        <n v="84554.58"/>
        <n v="19392.82"/>
        <n v="62994.73"/>
        <n v="15975.01"/>
        <n v="85282.21"/>
        <n v="60461.75"/>
        <n v="54601.82"/>
        <n v="15296.37"/>
        <n v="60266.15"/>
        <n v="6773.51"/>
        <n v="133014.82"/>
        <n v="77174.34"/>
        <n v="7372.88"/>
        <n v="72246.179999999993"/>
        <n v="48456.88"/>
        <n v="5999.28"/>
        <n v="7700.42"/>
        <n v="76978.94"/>
        <n v="85102.87"/>
        <n v="85618.4"/>
        <n v="2171.06"/>
        <n v="54112.25"/>
        <n v="37203.58"/>
        <n v="1505.52"/>
        <n v="32642.45"/>
        <n v="11346.19"/>
        <n v="3486.58"/>
        <n v="91852"/>
        <n v="6148.76"/>
        <n v="100781.91"/>
        <n v="6523.87"/>
        <n v="15266.63"/>
        <n v="28453.22"/>
        <n v="46038.55"/>
        <n v="106560.7"/>
        <n v="4910.1499999999996"/>
        <n v="19671.990000000002"/>
        <n v="93913.88"/>
        <n v="139332.75"/>
        <n v="68772.72"/>
        <n v="23859.15"/>
        <n v="40871.43"/>
        <n v="104997.51"/>
        <n v="90667.24"/>
        <n v="78897.460000000006"/>
        <n v="30620.18"/>
        <n v="148963.51"/>
        <n v="31694.39"/>
        <n v="172107.28"/>
        <n v="120244.6"/>
        <n v="31866.28"/>
        <n v="87989.31"/>
        <n v="60722.99"/>
        <n v="33819.24"/>
        <n v="14074.7"/>
        <n v="87632.34"/>
        <n v="1848.67"/>
        <n v="72231.61"/>
        <n v="18331.810000000001"/>
        <n v="43776.75"/>
        <n v="24461.37"/>
        <n v="130153.24"/>
        <n v="4687.4799999999996"/>
        <n v="3430.25"/>
        <n v="65912.039999999994"/>
        <n v="135623.69"/>
        <n v="56692.78"/>
        <n v="81536.399999999994"/>
        <n v="90518.7"/>
        <n v="28198.81"/>
        <n v="118809.51"/>
        <n v="162725.1"/>
        <n v="110443.85"/>
        <n v="5572.01"/>
        <n v="34807.97"/>
        <n v="96240.55"/>
        <n v="78364.429999999993"/>
        <n v="24729.599999999999"/>
        <n v="31439.15"/>
        <n v="20129.72"/>
        <n v="51250.52"/>
        <n v="71859.03"/>
        <n v="40310.269999999997"/>
        <n v="44636.91"/>
        <n v="47253.54"/>
        <n v="50012.21"/>
        <n v="3842.75"/>
        <n v="6077"/>
        <n v="22946.9"/>
        <n v="27019"/>
        <n v="94372.51"/>
        <n v="14737.97"/>
        <n v="158464.39000000001"/>
        <n v="6881.36"/>
        <n v="63633.25"/>
        <n v="77496.67"/>
        <n v="58579.49"/>
        <n v="86211.64"/>
        <n v="95326.45"/>
        <n v="15221.9"/>
        <n v="70922.28"/>
        <n v="38121.129999999997"/>
        <n v="35651.43"/>
        <n v="58601.55"/>
        <n v="17730.57"/>
        <n v="75608.899999999994"/>
        <n v="22307.16"/>
        <n v="85294.66"/>
        <n v="173349.19"/>
        <n v="67364.429999999993"/>
        <n v="14726.22"/>
        <n v="6629.43"/>
        <n v="21461.61"/>
        <n v="6362"/>
        <n v="48755.73"/>
        <n v="20009.78"/>
        <n v="85262.75"/>
        <n v="111324.36"/>
        <n v="61547.27"/>
        <n v="30261.99"/>
        <n v="30414.94"/>
        <n v="44009.34"/>
        <n v="118630.73"/>
        <n v="3152.13"/>
        <n v="27103.73"/>
        <n v="38893.660000000003"/>
        <n v="28621.37"/>
        <n v="35149.1"/>
        <n v="130981.39"/>
        <n v="15785.87"/>
        <n v="67481.55"/>
        <n v="19644.16"/>
        <n v="55212.63"/>
        <n v="100267.6"/>
        <n v="65811.399999999994"/>
        <n v="40328.36"/>
        <n v="43151.96"/>
        <n v="73129.31"/>
        <n v="61566.69"/>
        <n v="166891.48000000001"/>
        <n v="15095.46"/>
        <n v="20944.97"/>
        <n v="85930.43"/>
        <n v="106858.49"/>
        <n v="48039.75"/>
        <n v="1068.8699999999999"/>
        <n v="155037.04"/>
        <n v="105078.6"/>
        <n v="18743.689999999999"/>
        <n v="10649.97"/>
        <n v="77300.210000000006"/>
        <n v="143585.82"/>
        <n v="96612.64"/>
        <n v="56501.51"/>
        <n v="76819.55"/>
        <n v="105009.88"/>
        <n v="8163.88"/>
        <n v="37682.660000000003"/>
        <n v="97188.04"/>
        <n v="35324.519999999997"/>
        <n v="24511.58"/>
        <n v="75421.25"/>
        <n v="226.75"/>
        <n v="22025.96"/>
        <n v="21984.400000000001"/>
        <n v="95982.9"/>
        <n v="148044.48000000001"/>
        <n v="20293.900000000001"/>
        <n v="183437"/>
        <n v="45483.13"/>
        <n v="13136.19"/>
        <n v="90278.96"/>
        <n v="3666.28"/>
        <n v="49716.9"/>
        <n v="31784"/>
        <n v="90859.39"/>
        <n v="39658.46"/>
        <n v="31567.15"/>
        <n v="98427.91"/>
        <n v="129624.15"/>
        <n v="10948.27"/>
        <n v="8373.69"/>
        <n v="65357.97"/>
        <n v="2292.9"/>
        <n v="34350.07"/>
        <n v="64154.28"/>
        <n v="101206.42"/>
        <n v="52412.46"/>
        <n v="67230.149999999994"/>
        <n v="49421.22"/>
        <n v="61313.04"/>
        <n v="106919.48"/>
        <n v="11138.21"/>
        <n v="3008.73"/>
        <n v="18513.55"/>
        <n v="29749.84"/>
        <n v="74648.58"/>
        <n v="36878.959999999999"/>
        <n v="23668.78"/>
        <n v="61384.37"/>
        <n v="11317.51"/>
        <n v="37510.42"/>
        <n v="105262.07"/>
        <n v="46675.63"/>
        <n v="49264.21"/>
        <n v="2219.48"/>
        <n v="6726.75"/>
        <n v="27511.34"/>
        <n v="46129.279999999999"/>
        <n v="87771.25"/>
        <n v="15184.64"/>
        <n v="30700.63"/>
        <n v="105894.18"/>
        <n v="41553.879999999997"/>
        <n v="89605.25"/>
        <n v="47641.34"/>
        <n v="72322.7"/>
        <n v="135182.32999999999"/>
        <n v="9575.84"/>
        <n v="20019.75"/>
        <n v="16342.34"/>
        <n v="26476.9"/>
        <n v="27022.73"/>
        <n v="10042.25"/>
        <n v="98205.09"/>
        <n v="12115.39"/>
        <n v="101874.46"/>
        <n v="159976.94"/>
        <n v="35915.39"/>
        <n v="8437.84"/>
        <n v="97318.75"/>
        <n v="26111.21"/>
        <n v="28204.36"/>
        <n v="92983.039999999994"/>
        <n v="59715.03"/>
        <n v="79613.600000000006"/>
        <n v="9384.69"/>
        <n v="30156.61"/>
        <n v="24699.16"/>
        <n v="141470.72"/>
        <n v="71300.67"/>
        <n v="66192.13"/>
        <n v="13609.75"/>
        <n v="463.09"/>
        <n v="29467.91"/>
        <n v="72703.490000000005"/>
        <n v="79408"/>
        <n v="100637.55"/>
        <n v="18041.39"/>
        <n v="42850.07"/>
        <n v="55107.49"/>
        <n v="60506"/>
        <n v="34328.46"/>
        <n v="17041.689999999999"/>
        <n v="24522.66"/>
        <n v="84412.12"/>
        <n v="37744.910000000003"/>
        <n v="163021.93"/>
        <n v="62046.43"/>
        <n v="7193.42"/>
        <n v="34415.78"/>
        <n v="92404.03"/>
        <n v="54629.9"/>
        <n v="29938.97"/>
        <n v="3615.63"/>
        <n v="76803.67"/>
        <n v="20329.09"/>
        <n v="126752.45"/>
        <n v="180196.06"/>
        <n v="35405.040000000001"/>
        <n v="58719.78"/>
        <n v="35377.31"/>
        <n v="40015.269999999997"/>
        <n v="28786.46"/>
        <n v="75553.25"/>
        <n v="144954.46"/>
        <n v="9711.51"/>
        <n v="57596.19"/>
        <n v="12407.27"/>
        <n v="52350.85"/>
        <n v="96093.37"/>
        <n v="47492.9"/>
        <n v="14428.15"/>
        <n v="2842.49"/>
        <n v="6394.94"/>
        <n v="7994.63"/>
        <n v="12305.58"/>
        <n v="90157.64"/>
        <n v="100805.72"/>
        <n v="52044.55"/>
        <n v="61070.82"/>
        <n v="97798.91"/>
        <n v="30951.759999999998"/>
        <n v="51344.72"/>
        <n v="31005.67"/>
        <n v="1107.9100000000001"/>
        <n v="6398.19"/>
        <n v="35628.06"/>
        <n v="3636.18"/>
        <n v="22449.39"/>
        <n v="116280.12"/>
        <n v="9638.85"/>
        <n v="2775.33"/>
        <n v="4788.49"/>
        <n v="48743.18"/>
        <n v="90055.34"/>
        <n v="108671.51"/>
        <n v="160129.43"/>
        <n v="28218.21"/>
        <n v="67157.78"/>
        <n v="99687.81"/>
        <n v="113537.55"/>
        <n v="32142.720000000001"/>
        <n v="61600.69"/>
        <n v="4235.7"/>
        <n v="15377.51"/>
        <n v="23115.16"/>
        <n v="25750.720000000001"/>
        <n v="33048.93"/>
        <n v="2625.93"/>
        <n v="41840.480000000003"/>
        <n v="27968.28"/>
        <n v="51700.61"/>
        <n v="85895.85"/>
        <n v="27940.07"/>
        <n v="44731.67"/>
        <n v="10397.790000000001"/>
        <n v="196787.52"/>
        <n v="39702.160000000003"/>
        <n v="72323.100000000006"/>
        <n v="124267.45"/>
        <n v="1925.4"/>
        <n v="95743.48"/>
        <n v="95925.48"/>
        <n v="22222.79"/>
        <n v="41592.300000000003"/>
        <n v="87225.67"/>
        <n v="55005.34"/>
        <n v="99465.55"/>
        <n v="151786.15"/>
        <n v="46062.16"/>
        <n v="55091"/>
        <n v="13535.04"/>
        <n v="61976.49"/>
        <n v="38313.78"/>
        <n v="110762.25"/>
        <n v="28404.52"/>
        <n v="28312.31"/>
        <n v="9808.01"/>
        <n v="108196.27"/>
        <n v="29314.720000000001"/>
        <n v="46226.85"/>
        <n v="57863.73"/>
        <n v="120711.87"/>
        <n v="106998.07"/>
        <n v="21726.31"/>
        <n v="27079.78"/>
        <n v="190868.93"/>
        <n v="111028.82"/>
        <n v="12322.64"/>
        <n v="32370.04"/>
        <n v="8639.76"/>
        <n v="13698.15"/>
        <n v="54259.31"/>
        <n v="66579.19"/>
        <n v="70686"/>
        <n v="86777.94"/>
        <n v="1372.12"/>
        <n v="24357.79"/>
        <n v="53463.01"/>
        <n v="23444.37"/>
        <n v="128317.45"/>
        <n v="23041.1"/>
        <n v="81619.16"/>
        <n v="54682.42"/>
        <n v="61070.28"/>
        <n v="68571.929999999993"/>
        <n v="6972.78"/>
        <n v="94927.06"/>
        <n v="139337.75"/>
        <n v="34862.629999999997"/>
        <n v="9635.24"/>
        <n v="95869.97"/>
        <n v="105084.96"/>
        <n v="43856.85"/>
        <n v="40482.519999999997"/>
        <n v="49767.34"/>
        <n v="137802.49"/>
        <n v="217902.96"/>
        <n v="84453.48"/>
        <n v="86121.49"/>
        <n v="64705.75"/>
        <n v="50999.43"/>
        <n v="77539.55"/>
        <n v="109720.6"/>
        <n v="76281.67"/>
        <n v="14225.16"/>
        <n v="30954.87"/>
        <n v="9362.6"/>
        <n v="594.80999999999995"/>
        <n v="27590.57"/>
        <n v="18993.7"/>
        <n v="91096.19"/>
        <n v="120524.85"/>
        <n v="180794.13"/>
        <n v="9152.7800000000007"/>
        <n v="85876.84"/>
        <n v="69285.72"/>
        <n v="109278.97"/>
        <n v="131449.60999999999"/>
        <n v="16142.3"/>
        <n v="11826.75"/>
        <n v="14943.34"/>
        <n v="53218.3"/>
        <n v="4286.4799999999996"/>
        <n v="11505.79"/>
        <n v="59817.3"/>
        <n v="80170.58"/>
        <n v="49163.43"/>
        <n v="21798.73"/>
        <n v="42369.72"/>
        <n v="31626.94"/>
        <n v="39665.79"/>
        <n v="22948.52"/>
        <n v="69018.39"/>
        <n v="98363.51"/>
        <n v="35076.43"/>
        <n v="113995.88"/>
        <n v="18537.12"/>
        <n v="31763.48"/>
        <n v="11167.6"/>
        <n v="40721.449999999997"/>
        <n v="99352.67"/>
        <n v="109487.87"/>
        <n v="53251.22"/>
        <n v="119020.46"/>
        <n v="108569.45"/>
        <n v="67425.600000000006"/>
        <n v="12712.64"/>
        <n v="4648.51"/>
        <n v="82097.67"/>
        <n v="122757.85"/>
        <n v="188283.58"/>
        <n v="66064.070000000007"/>
        <n v="33486.120000000003"/>
        <n v="21798.36"/>
        <n v="35950.75"/>
        <n v="68706.13"/>
        <n v="90244.1"/>
        <n v="81699.88"/>
        <n v="9697.15"/>
        <n v="64963.519999999997"/>
        <n v="38945.879999999997"/>
        <n v="96241.94"/>
        <n v="53579.06"/>
        <n v="78190.179999999993"/>
        <n v="147075.76"/>
        <n v="49810.19"/>
        <n v="60650.96"/>
        <n v="91672.48"/>
        <n v="85057.91"/>
        <n v="89676.9"/>
        <n v="76615.27"/>
        <n v="2670.54"/>
        <n v="50164.72"/>
        <n v="46152.93"/>
        <n v="94133.43"/>
        <n v="61496.160000000003"/>
        <n v="32670.87"/>
        <n v="111398.46"/>
        <n v="6345.03"/>
        <n v="15332.51"/>
        <n v="13522.42"/>
        <n v="128418.75"/>
        <n v="144489.21"/>
        <n v="39973.81"/>
        <n v="24830.959999999999"/>
        <n v="50757.61"/>
        <n v="41553.9"/>
        <n v="35849.699999999997"/>
        <n v="33836.03"/>
        <n v="6829.04"/>
        <n v="24231.52"/>
        <n v="47975.3"/>
        <n v="81108.69"/>
        <n v="90830.21"/>
        <n v="101867.63"/>
        <n v="165204.78"/>
        <n v="51229.4"/>
        <n v="15629.1"/>
        <n v="41423.33"/>
        <n v="141001.29999999999"/>
        <n v="33412.550000000003"/>
        <n v="12110.19"/>
        <n v="188553.37"/>
        <n v="75304.09"/>
        <n v="23744.73"/>
        <n v="59086"/>
        <n v="86002.69"/>
        <n v="72209.490000000005"/>
        <n v="30261.33"/>
        <n v="27429.88"/>
        <n v="34188.06"/>
        <n v="218759.37"/>
        <n v="71378.570000000007"/>
        <n v="45951.25"/>
        <n v="93477.69"/>
        <n v="118830.61"/>
        <n v="14920.63"/>
        <n v="28904.33"/>
        <n v="105729.97"/>
        <n v="72322.67"/>
        <n v="74014.78"/>
        <n v="49654.27"/>
        <n v="59617.39"/>
        <n v="45155.63"/>
        <n v="42196.21"/>
        <n v="17369.25"/>
        <n v="526.94000000000005"/>
        <n v="27088.27"/>
        <n v="78477.179999999993"/>
        <n v="39540.699999999997"/>
        <n v="25109.87"/>
        <n v="25147.759999999998"/>
        <n v="98998.22"/>
        <n v="38597.480000000003"/>
        <n v="44030.55"/>
        <n v="87267.73"/>
        <n v="59255.49"/>
        <n v="28983.119999999999"/>
        <n v="56776.4"/>
        <n v="124964.43"/>
        <n v="63504.03"/>
        <n v="125226.63"/>
        <n v="97991.6"/>
        <n v="12487.46"/>
        <n v="35931.629999999997"/>
        <n v="106683.04"/>
        <n v="48672.04"/>
        <n v="16530.64"/>
        <n v="44950.58"/>
        <n v="36653.72"/>
        <n v="1381.04"/>
        <n v="22972.79"/>
        <n v="113570.34"/>
        <n v="26862.959999999999"/>
        <n v="99286.15"/>
        <n v="20542.88"/>
        <n v="86443.43"/>
        <n v="45715.3"/>
        <n v="126712.52"/>
        <n v="597.22"/>
        <n v="53186.97"/>
        <n v="46727.57"/>
        <n v="143325.24"/>
        <n v="58028.03"/>
        <n v="181799.7"/>
        <n v="16307.03"/>
        <n v="31296.01"/>
        <n v="117909.45"/>
        <n v="45882.6"/>
        <n v="110790.58"/>
        <n v="79231.64"/>
        <n v="73254.490000000005"/>
        <n v="91588.33"/>
        <n v="25761.96"/>
        <n v="84884.93"/>
        <n v="37008.33"/>
        <n v="33866.15"/>
        <n v="30424.7"/>
        <n v="51544.31"/>
        <n v="111734.31"/>
        <n v="114203.25"/>
        <n v="27116.720000000001"/>
        <n v="77763.12"/>
        <n v="122626.13"/>
        <n v="129924.06"/>
        <n v="82331.87"/>
        <n v="23049.69"/>
        <n v="30964.25"/>
        <n v="65863.81"/>
        <n v="24033.759999999998"/>
        <n v="56064.51"/>
        <n v="131963.96"/>
        <n v="1474.24"/>
        <n v="139588.12"/>
        <n v="76927.88"/>
        <n v="59585.69"/>
        <n v="5649.69"/>
        <n v="38679.43"/>
        <n v="3524.13"/>
        <n v="66775.61"/>
        <n v="34366.639999999999"/>
        <n v="91715.24"/>
        <n v="125207.45"/>
        <n v="95500.49"/>
        <n v="29011.94"/>
        <n v="12529.04"/>
        <n v="24689.13"/>
        <n v="26960.400000000001"/>
        <n v="50252.54"/>
        <n v="61590.87"/>
        <n v="37906.03"/>
        <n v="51514.45"/>
        <n v="84831.64"/>
        <n v="11682.55"/>
        <n v="66495.03"/>
        <n v="124011.46"/>
        <n v="23864.03"/>
        <n v="70259.63"/>
        <n v="68711.28"/>
        <n v="9233.67"/>
        <n v="25653.3"/>
        <n v="24915.27"/>
        <n v="18190.689999999999"/>
        <n v="1248.27"/>
        <n v="68487.42"/>
        <n v="52908.7"/>
        <n v="24446.639999999999"/>
        <n v="7063.13"/>
        <n v="121646.46"/>
        <n v="14162.73"/>
        <n v="14037.51"/>
        <n v="70514.58"/>
        <n v="1370.75"/>
        <n v="35593.75"/>
        <n v="66799.13"/>
        <n v="68781.37"/>
        <n v="204970.07"/>
        <n v="8631.7800000000007"/>
        <n v="127948.06"/>
        <n v="159036.72"/>
        <n v="1113.97"/>
        <n v="116422.84"/>
        <n v="87439.84"/>
        <n v="23671.66"/>
        <n v="145338.28"/>
        <n v="79930.61"/>
        <n v="13950.51"/>
        <n v="101.52"/>
        <n v="92731.96"/>
        <n v="70766.460000000006"/>
        <n v="3746.31"/>
        <n v="59398.39"/>
        <n v="143892.64000000001"/>
        <n v="111237.42"/>
        <n v="19393.36"/>
        <n v="13945.51"/>
        <n v="37207.660000000003"/>
        <n v="38139.599999999999"/>
        <n v="97557.69"/>
        <n v="103686.67"/>
        <n v="58469.81"/>
        <n v="5868"/>
        <n v="16225.42"/>
        <n v="83903.37"/>
        <n v="12598.36"/>
        <n v="26175.15"/>
        <n v="198021.7"/>
        <n v="27827.7"/>
        <n v="51934.09"/>
        <n v="49757.36"/>
        <n v="12954.3"/>
        <n v="92642.15"/>
        <n v="41165.870000000003"/>
        <n v="53529.18"/>
        <n v="13199.82"/>
        <n v="84812.75"/>
        <n v="51807.45"/>
        <n v="26794.12"/>
        <n v="39562.6"/>
        <n v="102769.3"/>
        <n v="56369.97"/>
        <n v="14393.57"/>
        <n v="86907.63"/>
        <n v="68197.45"/>
        <n v="68881.67"/>
        <n v="136125.48000000001"/>
        <n v="2472.34"/>
        <n v="22396.25"/>
        <n v="21310.82"/>
        <n v="126600.09"/>
        <n v="23698.61"/>
        <n v="14753.28"/>
        <n v="28636.1"/>
        <n v="63022.87"/>
        <n v="44069.279999999999"/>
        <n v="91222.85"/>
        <n v="34041.4"/>
        <n v="41518.04"/>
        <n v="54390.01"/>
        <n v="106008.69"/>
        <n v="20421.3"/>
        <n v="86541.51"/>
        <n v="40331.269999999997"/>
        <n v="26201.54"/>
        <n v="97352.33"/>
        <n v="45800.52"/>
        <n v="93241.279999999999"/>
        <n v="56845.73"/>
        <n v="72784.42"/>
        <n v="85666.57"/>
        <n v="195218.99"/>
        <n v="82811.61"/>
        <n v="40649.79"/>
        <n v="1612.52"/>
        <n v="5633.51"/>
        <n v="84618.45"/>
        <n v="33035.75"/>
        <n v="104647.13"/>
        <n v="30618.3"/>
        <n v="47007.040000000001"/>
        <n v="116432.21"/>
        <n v="4033.34"/>
        <n v="66266.78"/>
        <n v="28921.84"/>
        <n v="33546.36"/>
        <n v="23075.7"/>
        <n v="60153.31"/>
        <n v="15996.73"/>
        <n v="100147.91"/>
        <n v="23431.57"/>
        <n v="18395.82"/>
        <n v="29878.49"/>
        <n v="13581.09"/>
        <n v="13578.1"/>
        <n v="31250.15"/>
        <n v="123469.24"/>
        <n v="54838.82"/>
        <n v="85701.24"/>
        <n v="47660.55"/>
        <n v="6808.63"/>
        <n v="29319.67"/>
        <n v="33686.81"/>
        <n v="29406.54"/>
        <n v="118558.19"/>
        <n v="30421.87"/>
        <n v="52601.07"/>
        <n v="15250.31"/>
        <n v="104445.79"/>
        <n v="39895.72"/>
        <n v="113702"/>
        <n v="47011.9"/>
        <n v="57939.43"/>
        <n v="30303.15"/>
        <n v="60469.57"/>
        <n v="19475.21"/>
        <n v="57667.6"/>
        <n v="57077.96"/>
        <n v="43466.61"/>
        <n v="83091.39"/>
        <n v="27225.360000000001"/>
        <n v="80874.48"/>
        <n v="65814.210000000006"/>
        <n v="104993.36"/>
        <n v="72170.16"/>
        <n v="55508.88"/>
        <n v="18226.66"/>
        <n v="70084.52"/>
        <n v="30386"/>
        <n v="32512.09"/>
        <n v="99067.04"/>
        <n v="37009.129999999997"/>
        <n v="41245.21"/>
        <n v="25832.48"/>
        <n v="142501.88"/>
        <n v="69674.03"/>
        <n v="31546.1"/>
        <n v="77147.39"/>
        <n v="23934.58"/>
        <n v="36718.04"/>
        <n v="106635.15"/>
        <n v="53272.94"/>
        <n v="144567.07"/>
        <n v="45258.18"/>
        <n v="2000.48"/>
        <n v="61076.55"/>
        <n v="80843.179999999993"/>
        <n v="223428.55"/>
        <n v="81002.34"/>
        <n v="139979.13"/>
        <n v="85650.85"/>
        <n v="62668.15"/>
        <n v="110236.24"/>
        <n v="74780.67"/>
        <n v="43563.3"/>
        <n v="109685.22"/>
        <n v="93858.66"/>
        <n v="99570.16"/>
        <n v="11535.66"/>
        <n v="89820.55"/>
        <n v="131211.81"/>
        <n v="31576.58"/>
        <n v="34226.79"/>
        <n v="31811.48"/>
        <n v="33280.51"/>
        <n v="21169.72"/>
        <n v="35669.51"/>
        <n v="21432"/>
        <n v="63055.839999999997"/>
        <n v="14037.43"/>
        <n v="10329.48"/>
        <n v="44349.27"/>
        <n v="97804.97"/>
        <n v="41608.300000000003"/>
        <n v="7374.12"/>
        <n v="48939.3"/>
        <n v="44001.15"/>
        <n v="22522.37"/>
        <n v="44355.94"/>
        <n v="23383.63"/>
        <n v="156921.88"/>
        <n v="68153.67"/>
        <n v="3502.01"/>
        <n v="18253.87"/>
        <n v="84555.34"/>
        <n v="36469.75"/>
        <n v="116409.9"/>
        <n v="74290.61"/>
        <n v="80125.48"/>
        <n v="33603.279999999999"/>
        <n v="120459.94"/>
        <n v="89857.49"/>
        <n v="35364.04"/>
        <n v="47228.93"/>
        <n v="39832.629999999997"/>
        <n v="57577.120000000003"/>
        <n v="81803.97"/>
        <n v="43905.27"/>
        <n v="46239.39"/>
        <n v="35326.25"/>
        <n v="91244.78"/>
        <n v="31548.46"/>
        <n v="132935.64000000001"/>
        <n v="31121.18"/>
        <n v="43222.1"/>
        <n v="127923.09"/>
        <n v="128767.64"/>
        <n v="17306.490000000002"/>
        <n v="110677.7"/>
        <n v="112238.34"/>
        <n v="41162.93"/>
        <n v="26495.55"/>
        <n v="42147.87"/>
        <n v="97750.6"/>
        <n v="111064.33"/>
        <n v="160657.31"/>
        <n v="63166.55"/>
        <n v="96446.51"/>
        <n v="72695.75"/>
        <n v="40981.4"/>
        <n v="11286.33"/>
        <n v="160715.09"/>
        <n v="60510.21"/>
        <n v="120716.18"/>
        <n v="4814.51"/>
        <n v="102313.67"/>
        <n v="116223.09"/>
        <n v="84493.67"/>
        <n v="121013.57"/>
        <n v="59864.18"/>
        <n v="111861.57"/>
        <n v="123546.12"/>
        <n v="51636.67"/>
        <n v="6575.87"/>
        <n v="48002.01"/>
        <n v="28071.07"/>
        <n v="17929.599999999999"/>
        <n v="61022.720000000001"/>
        <n v="73864.820000000007"/>
        <n v="76412.37"/>
        <n v="12850.55"/>
        <n v="18755.63"/>
        <n v="42186.48"/>
        <n v="66439.42"/>
        <n v="30537.52"/>
        <n v="33517.78"/>
        <n v="38516.79"/>
        <n v="113250.03"/>
        <n v="8775.91"/>
        <n v="46109.1"/>
        <n v="132307.63"/>
        <n v="83499.63"/>
        <n v="100760"/>
        <n v="44407.34"/>
        <n v="83411.570000000007"/>
        <n v="114922.87"/>
        <n v="91572.82"/>
        <n v="13956.91"/>
        <n v="82699.360000000001"/>
        <n v="33727.99"/>
        <n v="74125.52"/>
        <n v="118504.36"/>
        <n v="37065.1"/>
        <n v="61619.12"/>
        <n v="9109.85"/>
        <n v="96664.33"/>
        <n v="82886.929999999993"/>
        <n v="200483.09"/>
        <n v="72322.36"/>
        <n v="3908.4"/>
        <n v="91942.9"/>
        <n v="32921.57"/>
        <n v="37081.25"/>
        <n v="63179.87"/>
        <n v="64906.87"/>
        <n v="17259.78"/>
        <n v="1634.88"/>
        <n v="7153.07"/>
        <n v="17774.09"/>
        <n v="83964.58"/>
        <n v="27565.599999999999"/>
        <n v="73072.87"/>
        <n v="76252.539999999994"/>
        <n v="39419.85"/>
        <n v="21943.79"/>
        <n v="109354.84"/>
        <n v="40064.46"/>
        <n v="52859.75"/>
        <n v="26187.119999999999"/>
        <n v="79617.33"/>
        <n v="15005.55"/>
        <n v="74203.19"/>
        <n v="11302.51"/>
        <n v="48243.63"/>
        <n v="104165.04"/>
        <n v="24297.27"/>
        <n v="50852.66"/>
        <n v="17325.88"/>
        <n v="66564.990000000005"/>
        <n v="61590.07"/>
        <n v="42657.9"/>
        <n v="23098.6"/>
        <n v="89680.01"/>
        <n v="82873.94"/>
        <n v="61338.01"/>
        <n v="126089.42"/>
        <n v="22187.9"/>
        <n v="75412.66"/>
        <n v="41141.120000000003"/>
        <n v="117479.28"/>
        <n v="60427.94"/>
        <n v="88703.09"/>
        <n v="9652.09"/>
        <n v="55893.25"/>
        <n v="23770.03"/>
        <n v="30523.69"/>
        <n v="121027.7"/>
        <n v="7509.1"/>
        <n v="60480.88"/>
        <n v="2906.37"/>
        <n v="66157.63"/>
        <n v="24562.27"/>
        <n v="33963.550000000003"/>
        <n v="66084.52"/>
        <n v="86263.72"/>
        <n v="2726.66"/>
        <n v="106368.45"/>
        <n v="4074.48"/>
        <n v="14889.45"/>
        <n v="9077.82"/>
        <n v="132016.15"/>
        <n v="115691.18"/>
        <n v="98514.06"/>
        <n v="115419.55"/>
        <n v="5246.81"/>
        <n v="32935.279999999999"/>
        <n v="42799.6"/>
        <n v="12483.66"/>
        <n v="22680.13"/>
        <n v="83163.25"/>
        <n v="143847.97"/>
        <n v="67722.240000000005"/>
        <n v="54364.51"/>
        <n v="98689.4"/>
        <n v="32817.58"/>
        <n v="125467.19"/>
        <n v="160246.31"/>
        <n v="89386.58"/>
        <n v="53986.33"/>
        <n v="26794.36"/>
        <n v="93805.72"/>
        <n v="61177.01"/>
        <n v="67522.13"/>
        <n v="37260.33"/>
        <n v="37516.69"/>
        <n v="54724.94"/>
        <n v="16356.12"/>
        <n v="170320.81"/>
        <n v="76711.179999999993"/>
        <n v="101530.07"/>
        <n v="6571.33"/>
        <n v="85080.84"/>
        <n v="123804.55"/>
        <n v="82658.69"/>
        <n v="57766.46"/>
        <n v="113881.31"/>
        <n v="21316.15"/>
        <n v="4638.16"/>
        <n v="50415.55"/>
        <n v="152637.97"/>
        <n v="125359.85"/>
        <n v="36844.629999999997"/>
        <n v="42559.97"/>
        <n v="14150.79"/>
        <n v="24794.66"/>
        <n v="96651.54"/>
        <n v="32830.54"/>
        <n v="83563.58"/>
        <n v="136826.22"/>
        <n v="5034.87"/>
        <n v="101138.78"/>
        <n v="52360.03"/>
        <n v="28929.69"/>
        <n v="8829.7800000000007"/>
        <n v="101768.16"/>
        <n v="119751.49"/>
        <n v="54466.720000000001"/>
        <n v="53562.85"/>
        <n v="92861.72"/>
        <n v="41723.279999999999"/>
        <n v="32752.66"/>
        <n v="32100.22"/>
        <n v="9658.07"/>
        <n v="2512.61"/>
        <n v="110246.31"/>
        <n v="93702.46"/>
        <n v="35228.46"/>
        <n v="28686.99"/>
        <n v="54584.7"/>
        <n v="57962.720000000001"/>
        <n v="58847.07"/>
        <n v="32982.99"/>
        <n v="85815.37"/>
        <n v="70778.45"/>
        <n v="61956.52"/>
        <n v="5634.51"/>
        <n v="104960.46"/>
        <n v="101745.09"/>
        <n v="27148.49"/>
        <n v="19551.45"/>
        <n v="140804.16"/>
        <n v="36714.720000000001"/>
        <n v="83519.929999999993"/>
        <n v="65601.55"/>
        <n v="25365.67"/>
        <n v="65641.72"/>
        <n v="37741.96"/>
        <n v="44188.85"/>
        <n v="65761.039999999994"/>
        <n v="56462.21"/>
        <n v="35789.550000000003"/>
        <n v="22335.7"/>
        <n v="113740.6"/>
        <n v="21670.54"/>
        <n v="128305.67"/>
        <n v="52315.03"/>
        <n v="42072.24"/>
        <n v="84287.34"/>
        <n v="9073.8799999999992"/>
        <n v="3457.34"/>
        <n v="38371.72"/>
        <n v="31066.78"/>
        <n v="58733.18"/>
        <n v="41391.040000000001"/>
        <n v="109549.52"/>
        <n v="139680.07"/>
        <n v="85361.64"/>
        <n v="6342.37"/>
        <n v="97197.119999999995"/>
        <n v="14097.67"/>
        <n v="58274.54"/>
        <n v="94153.55"/>
        <n v="60553.84"/>
        <n v="29259.07"/>
        <n v="1050.51"/>
        <n v="157786.64000000001"/>
        <n v="23372.99"/>
        <n v="103024.82"/>
        <n v="5340.25"/>
        <n v="148165.66"/>
        <n v="70772.509999999995"/>
        <n v="12091.78"/>
        <n v="30958.16"/>
        <n v="41180.19"/>
        <n v="30430.37"/>
        <n v="37337.03"/>
        <n v="7357.96"/>
        <n v="159622.22"/>
        <n v="1370.31"/>
        <n v="64131.01"/>
        <n v="16133.76"/>
        <n v="23223.55"/>
        <n v="95572.88"/>
        <n v="54662.46"/>
        <n v="11447.18"/>
        <n v="42379.839999999997"/>
        <n v="91626.16"/>
        <n v="19851.400000000001"/>
        <n v="62270.99"/>
        <n v="77291.16"/>
        <n v="136187.25"/>
        <n v="65901.789999999994"/>
        <n v="40339.160000000003"/>
        <n v="88300.36"/>
        <n v="54168.85"/>
        <n v="51319.9"/>
        <n v="87585.15"/>
        <n v="41509.730000000003"/>
        <n v="59615.97"/>
        <n v="35191"/>
        <n v="38344.79"/>
        <n v="36124.31"/>
        <n v="37335.879999999997"/>
        <n v="19349.16"/>
        <n v="65272.42"/>
        <n v="15385.63"/>
        <n v="16025.78"/>
        <n v="13978.48"/>
        <n v="47427.7"/>
        <n v="11487.03"/>
        <n v="182092.18"/>
        <n v="23963.84"/>
        <n v="42463.09"/>
        <n v="6112.63"/>
        <n v="36784.15"/>
        <n v="107858.79"/>
        <n v="98662.79"/>
        <n v="102876.09"/>
        <n v="46922.49"/>
        <n v="22697.69"/>
        <n v="48611.43"/>
        <n v="63361.39"/>
        <n v="37842.15"/>
        <n v="166861.72"/>
        <n v="78527.88"/>
        <n v="42135.69"/>
        <n v="157243.32999999999"/>
        <n v="51918.13"/>
        <n v="30787.52"/>
        <n v="44296.3"/>
        <n v="43243.42"/>
        <n v="3776.15"/>
        <n v="132644.85"/>
        <n v="18975.27"/>
        <n v="24344.81"/>
        <n v="360.45"/>
        <n v="8544.73"/>
        <n v="130275.63"/>
        <n v="107817.85"/>
        <n v="43071.63"/>
        <n v="35633.870000000003"/>
        <n v="25173.69"/>
        <n v="101659.81"/>
        <n v="19010.21"/>
        <n v="10186.27"/>
        <n v="43789.22"/>
        <n v="1984.04"/>
        <n v="9361.19"/>
        <n v="15862.27"/>
        <n v="14333.45"/>
        <n v="16860"/>
        <n v="25782.61"/>
        <n v="17719.75"/>
        <n v="107404.16"/>
        <n v="21081.96"/>
        <n v="26439.85"/>
        <n v="26291.45"/>
        <n v="50646.61"/>
        <n v="163133.94"/>
        <n v="48383.79"/>
        <n v="273830.90999999997"/>
        <n v="87544.42"/>
        <n v="186589.3"/>
        <n v="31363.49"/>
        <n v="95509.119999999995"/>
        <n v="27728.34"/>
        <n v="38095.120000000003"/>
        <n v="6397.97"/>
        <n v="46367.09"/>
        <n v="184872.19"/>
        <n v="2139.0100000000002"/>
        <n v="7810.48"/>
        <n v="89012.64"/>
        <n v="15.72"/>
        <n v="42154.69"/>
        <n v="8334.8799999999992"/>
        <n v="41627.99"/>
        <n v="12188.96"/>
        <n v="64385.31"/>
        <n v="61089.99"/>
        <n v="45936.33"/>
        <n v="55693.01"/>
        <n v="5809.6"/>
        <n v="14562.84"/>
        <n v="9248.09"/>
        <n v="119169.42"/>
        <n v="47324.22"/>
        <n v="6082.39"/>
        <n v="81525.31"/>
        <n v="98060.13"/>
        <n v="89774.09"/>
        <n v="165492.46"/>
        <n v="55527.75"/>
        <n v="82624.28"/>
        <n v="180627.63"/>
        <n v="73572.149999999994"/>
        <n v="9896.16"/>
        <n v="59057.4"/>
        <n v="73896.490000000005"/>
        <n v="21075.69"/>
        <n v="144542.93"/>
        <n v="46853.42"/>
        <n v="90903.06"/>
        <n v="13674.93"/>
        <n v="58504.18"/>
        <n v="31480.87"/>
        <n v="23100.37"/>
        <n v="38179.93"/>
        <n v="66528.399999999994"/>
        <n v="6053.37"/>
        <n v="100486.75"/>
        <n v="2127.27"/>
        <n v="36503"/>
        <n v="88700.69"/>
        <n v="38764.78"/>
        <n v="28333.67"/>
        <n v="115984.18"/>
        <n v="57383.91"/>
        <n v="118811.31"/>
        <n v="125822.99"/>
        <n v="104519.33"/>
        <n v="102954.19"/>
        <n v="138717.66"/>
        <n v="157753.57"/>
        <n v="28197.360000000001"/>
        <n v="8519.52"/>
        <n v="25561.55"/>
        <n v="46907.45"/>
        <n v="130052.93"/>
        <n v="59960.57"/>
        <n v="23544.51"/>
        <n v="31287.54"/>
        <n v="64394.19"/>
        <n v="33840.36"/>
        <n v="48769.3"/>
        <n v="40144.49"/>
        <n v="58976.13"/>
        <n v="34495.040000000001"/>
        <n v="78512.61"/>
        <n v="42795.18"/>
        <n v="46538.69"/>
        <n v="10593.49"/>
        <n v="103505.33"/>
        <n v="134575.99"/>
        <n v="83687.34"/>
        <n v="59241.599999999999"/>
        <n v="16769.04"/>
        <n v="1750.36"/>
        <n v="10239.48"/>
        <n v="62508.84"/>
        <n v="35334.1"/>
        <n v="33881.69"/>
        <n v="87533.7"/>
        <n v="34599.42"/>
        <n v="50093.55"/>
        <n v="1801.6"/>
        <n v="1872.43"/>
        <n v="2031.1"/>
        <n v="88730.3"/>
        <n v="110564.39"/>
        <n v="5069.1499999999996"/>
        <n v="50448.160000000003"/>
        <n v="64569.46"/>
        <n v="172647.75"/>
        <n v="21491.64"/>
        <n v="65970.37"/>
        <n v="11587.64"/>
        <n v="159433.94"/>
        <n v="3680.87"/>
        <n v="34820.03"/>
        <n v="64805.54"/>
        <n v="22237.24"/>
        <n v="169.7"/>
        <n v="77037.429999999993"/>
        <n v="56515.72"/>
        <n v="69466.45"/>
        <n v="148910.06"/>
        <n v="56584.28"/>
        <n v="136174.03"/>
        <n v="7698.33"/>
        <n v="66599.7"/>
        <n v="121975.61"/>
        <n v="20398.87"/>
        <n v="43719.85"/>
        <n v="82607.75"/>
        <n v="85495.75"/>
        <n v="23915.58"/>
        <n v="30204.67"/>
        <n v="6250.21"/>
        <n v="17755.490000000002"/>
        <n v="11586.79"/>
        <n v="111440.63"/>
        <n v="35681.9"/>
        <n v="6801.42"/>
        <n v="79904.509999999995"/>
        <n v="81243.360000000001"/>
        <n v="48427.75"/>
        <n v="15951.27"/>
        <n v="3558.93"/>
        <n v="23699.3"/>
        <n v="88495.24"/>
        <n v="46255.79"/>
        <n v="20027.73"/>
        <n v="38501.760000000002"/>
        <n v="72636.789999999994"/>
        <n v="77045.929999999993"/>
        <n v="82638.31"/>
        <n v="29598.54"/>
        <n v="5395.37"/>
        <n v="20800.28"/>
        <n v="118049.9"/>
        <n v="182458.67"/>
        <n v="186716.99"/>
        <n v="101993.81"/>
        <n v="25305.99"/>
        <n v="55394.09"/>
        <n v="15689.82"/>
        <n v="1626.39"/>
        <n v="2088.46"/>
        <n v="159455.24"/>
        <n v="49289.120000000003"/>
        <n v="132154.07"/>
        <n v="59255.96"/>
        <n v="103244.37"/>
        <n v="33336.160000000003"/>
        <n v="80751.850000000006"/>
        <n v="3121.79"/>
        <n v="60048.63"/>
        <n v="130136.81"/>
        <n v="129330.46"/>
        <n v="105403.15"/>
        <n v="133092.70000000001"/>
        <n v="136142.54"/>
        <n v="43812.69"/>
        <n v="36563.279999999999"/>
        <n v="8706.57"/>
        <n v="117963.15"/>
        <n v="72971.520000000004"/>
        <n v="60790.67"/>
        <n v="28602.28"/>
        <n v="89513.66"/>
        <n v="29303.31"/>
        <n v="70705.33"/>
        <n v="84222.81"/>
        <n v="60633.73"/>
        <n v="59523.51"/>
        <n v="126182.48"/>
        <n v="97897.85"/>
        <n v="51062.46"/>
        <n v="29635.88"/>
        <n v="45111.39"/>
        <n v="106127.37"/>
        <n v="39010.1"/>
        <n v="61432.21"/>
        <n v="211629.12"/>
        <n v="88245.04"/>
        <n v="34544.160000000003"/>
        <n v="28470.91"/>
        <n v="37604.300000000003"/>
        <n v="58089.51"/>
        <n v="3736.94"/>
        <n v="28492.25"/>
        <n v="63661.91"/>
        <n v="40528.300000000003"/>
        <n v="53013.72"/>
        <n v="79589.34"/>
        <n v="141029.19"/>
        <n v="69139.399999999994"/>
        <n v="13218.21"/>
        <n v="20397.43"/>
        <n v="44609.99"/>
        <n v="171559.04000000001"/>
        <n v="106826.51"/>
        <n v="28596.36"/>
        <n v="49315.13"/>
        <n v="47683"/>
        <n v="75406.990000000005"/>
        <n v="60043.93"/>
        <n v="7313.79"/>
        <n v="28148.73"/>
        <n v="26179.21"/>
        <n v="77010.61"/>
        <n v="33289.760000000002"/>
        <n v="68964.990000000005"/>
        <n v="63158.13"/>
        <n v="7660.19"/>
        <n v="81391.94"/>
        <n v="31647.46"/>
        <n v="26905.27"/>
        <n v="12996.39"/>
        <n v="64566.42"/>
        <n v="80334.720000000001"/>
        <n v="27319.46"/>
        <n v="123940.52"/>
        <n v="129240.1"/>
        <n v="19228.03"/>
        <n v="68086"/>
        <n v="56896.25"/>
        <n v="11143.37"/>
        <n v="119906.96"/>
        <n v="131282.12"/>
        <n v="16272.01"/>
        <n v="42001.3"/>
        <n v="17261.96"/>
        <n v="34695.79"/>
        <n v="16286.25"/>
        <n v="141391"/>
        <n v="40134.959999999999"/>
        <n v="98663.52"/>
        <n v="4456.79"/>
        <n v="89800.94"/>
        <n v="6624.94"/>
        <n v="39351.54"/>
        <n v="156257.13"/>
        <n v="99812.07"/>
        <n v="49054.49"/>
        <n v="128540.31"/>
        <n v="102527.54"/>
        <n v="126929.61"/>
        <n v="53542.27"/>
        <n v="79976.460000000006"/>
        <n v="80781.899999999994"/>
        <n v="133657.32999999999"/>
        <n v="6956.42"/>
        <n v="35454.25"/>
        <n v="185419.67"/>
        <n v="103017.42"/>
        <n v="179518.63"/>
        <n v="78111.94"/>
        <n v="47176.99"/>
        <n v="7389.04"/>
        <n v="53892.959999999999"/>
        <n v="10505.12"/>
        <n v="41196.699999999997"/>
        <n v="54765.7"/>
        <n v="5035.49"/>
        <n v="53144.24"/>
        <n v="168531.99"/>
        <n v="120321.37"/>
        <n v="21256.09"/>
        <n v="29063.81"/>
        <n v="141263.67000000001"/>
        <n v="45434.9"/>
        <n v="47807.4"/>
        <n v="48273.3"/>
        <n v="44590.58"/>
        <n v="128688.58"/>
        <n v="20315.52"/>
        <n v="79397.990000000005"/>
        <n v="6194.25"/>
        <n v="54785.4"/>
        <n v="111787.4"/>
        <n v="31748.81"/>
        <n v="73129.990000000005"/>
        <n v="32576.31"/>
        <n v="143414.06"/>
        <n v="134187.60999999999"/>
        <n v="51011.48"/>
        <n v="95941.48"/>
        <n v="75848.72"/>
        <n v="66097.39"/>
        <n v="35106.519999999997"/>
        <n v="6628.4"/>
        <n v="114497.31"/>
        <n v="7350.94"/>
        <n v="23606.12"/>
        <n v="131109.88"/>
        <n v="106452.78"/>
        <n v="63840.160000000003"/>
        <n v="85479.99"/>
        <n v="96013.96"/>
        <n v="22067.599999999999"/>
        <n v="19369.03"/>
        <n v="46334.04"/>
        <n v="16625.060000000001"/>
        <n v="26994.97"/>
        <n v="1311.63"/>
        <n v="2615.4499999999998"/>
        <n v="11911.7"/>
        <n v="26916.99"/>
        <n v="80272.63"/>
        <n v="14446.15"/>
        <n v="59944.67"/>
        <n v="26215.7"/>
        <n v="12231"/>
        <n v="28436.959999999999"/>
        <n v="13369.25"/>
        <n v="196214.81"/>
        <n v="7845.12"/>
        <n v="8247.58"/>
        <n v="12523.58"/>
        <n v="52160.52"/>
        <n v="70319.520000000004"/>
        <n v="115239.51"/>
        <n v="167526.51999999999"/>
        <n v="91878.42"/>
        <n v="28759.16"/>
        <n v="68884.03"/>
        <n v="68252.28"/>
        <n v="28772.240000000002"/>
        <n v="85849.73"/>
        <n v="66400.67"/>
        <n v="31542.6"/>
        <n v="68505.42"/>
        <n v="108754"/>
        <n v="24594.22"/>
        <n v="54784.85"/>
        <n v="31201.91"/>
        <n v="77760.600000000006"/>
        <n v="48357.25"/>
        <n v="10304.040000000001"/>
        <n v="28978.12"/>
        <n v="120413.99"/>
        <n v="18811.82"/>
        <n v="73083.820000000007"/>
        <n v="37987.78"/>
        <n v="97921.93"/>
        <n v="95158.82"/>
        <n v="14126.25"/>
        <n v="1486.6"/>
        <n v="27889.58"/>
        <n v="72041.240000000005"/>
        <n v="104191.4"/>
        <n v="145685.60999999999"/>
        <n v="30190.31"/>
        <n v="15205.28"/>
        <n v="10450.780000000001"/>
        <n v="29400.69"/>
        <n v="48227.22"/>
        <n v="172524.12"/>
        <n v="15925.78"/>
        <n v="171429.37"/>
        <n v="12343.4"/>
        <n v="45604.57"/>
        <n v="46138.85"/>
        <n v="3904.75"/>
        <n v="81713.64"/>
        <n v="41302.449999999997"/>
        <n v="110485.87"/>
        <n v="37054.6"/>
        <n v="135462.43"/>
        <n v="129686.24"/>
        <n v="76419.88"/>
        <n v="7289.07"/>
        <n v="153061.39000000001"/>
        <n v="6511.21"/>
        <n v="96924.07"/>
        <n v="69942.64"/>
        <n v="10668.4"/>
        <n v="38364.43"/>
        <n v="6579.39"/>
        <n v="111310.43"/>
        <n v="54822.19"/>
        <n v="85338.73"/>
        <n v="40758.720000000001"/>
        <n v="95300.22"/>
        <n v="32596.79"/>
        <n v="131759.21"/>
        <n v="155475.22"/>
        <n v="11339.55"/>
        <n v="31313.55"/>
        <n v="33970.07"/>
        <n v="97660.76"/>
        <n v="18113.689999999999"/>
        <n v="58581.4"/>
        <n v="31627.15"/>
        <n v="74037.37"/>
        <n v="15281.61"/>
        <n v="98566.37"/>
        <n v="11469.12"/>
        <n v="29910.37"/>
        <n v="169450.88"/>
        <n v="71411.91"/>
        <n v="116926.94"/>
        <n v="73021.06"/>
        <n v="18036.04"/>
        <n v="5508.48"/>
        <n v="7292.79"/>
        <n v="9836.2099999999991"/>
        <n v="18959"/>
        <n v="66186"/>
        <n v="108767.03999999999"/>
        <n v="18874.900000000001"/>
        <n v="12058.34"/>
        <n v="172718.9"/>
        <n v="3770.16"/>
        <n v="50617.97"/>
        <n v="11927.19"/>
        <n v="20459.669999999998"/>
        <n v="119684.94"/>
        <n v="67138.960000000006"/>
        <n v="70474.94"/>
        <n v="78578.78"/>
        <n v="84386.06"/>
        <n v="57405.01"/>
        <n v="65342.96"/>
        <n v="22801.84"/>
        <n v="73453.55"/>
        <n v="51996.55"/>
        <n v="12130.72"/>
        <n v="23524.16"/>
        <n v="17913.54"/>
        <n v="55144.18"/>
        <n v="24227.51"/>
        <n v="98504.55"/>
        <n v="77597.13"/>
        <n v="56554.39"/>
        <n v="76048.160000000003"/>
        <n v="8977.69"/>
        <n v="146656.93"/>
        <n v="4090.04"/>
        <n v="73390.94"/>
        <n v="13590.93"/>
        <n v="35747.69"/>
        <n v="18819.97"/>
        <n v="65957.16"/>
        <n v="114258.7"/>
        <n v="56442.33"/>
        <n v="47497.73"/>
        <n v="83944.93"/>
        <n v="48444.4"/>
        <n v="38124.03"/>
        <n v="87992.25"/>
        <n v="2068.88"/>
        <n v="47320.959999999999"/>
        <n v="112434.94"/>
        <n v="65178.7"/>
        <n v="58007.25"/>
        <n v="4168.3900000000003"/>
        <n v="59032.34"/>
        <n v="50173.27"/>
        <n v="155843.48000000001"/>
        <n v="56095.9"/>
        <n v="122728.52"/>
        <n v="40371"/>
        <n v="18995.97"/>
        <n v="123674.24000000001"/>
        <n v="41317.519999999997"/>
        <n v="212628.18"/>
        <n v="69793.210000000006"/>
        <n v="52213.97"/>
        <n v="26888.240000000002"/>
        <n v="91661.759999999995"/>
        <n v="55030.18"/>
        <n v="56124.24"/>
        <n v="30952.27"/>
        <n v="9589.76"/>
        <n v="32571.39"/>
        <n v="17526.43"/>
        <n v="4053.43"/>
        <n v="16694.96"/>
        <n v="26021.06"/>
        <n v="7490.54"/>
        <n v="86438.15"/>
        <n v="64623.040000000001"/>
        <n v="32054.43"/>
        <n v="63903.24"/>
        <n v="20448.39"/>
        <n v="166285.22"/>
        <n v="25485.82"/>
        <n v="22912.94"/>
        <n v="55236.6"/>
        <n v="56345.31"/>
        <n v="109636.93"/>
        <n v="157371.07"/>
        <n v="48402.67"/>
        <n v="67550.429999999993"/>
        <n v="26785.3"/>
        <n v="44244.27"/>
        <n v="39268.79"/>
        <n v="30016.400000000001"/>
        <n v="74043.960000000006"/>
        <n v="58947.76"/>
        <n v="144286.75"/>
        <n v="77939"/>
        <n v="223408.07"/>
        <n v="30998.639999999999"/>
        <n v="38729.82"/>
        <n v="114689.42"/>
        <n v="123986.52"/>
        <n v="21743.63"/>
        <n v="73439.179999999993"/>
        <n v="95807.3"/>
        <n v="78659.09"/>
        <n v="15009.03"/>
        <n v="47218.43"/>
        <n v="10976.51"/>
        <n v="27976.76"/>
        <n v="16093.49"/>
        <n v="64441.01"/>
        <n v="15476.06"/>
        <n v="34787.22"/>
        <n v="146169.49"/>
        <n v="49561.64"/>
        <n v="37385.120000000003"/>
        <n v="143033.51"/>
        <n v="117543.31"/>
        <n v="132206.29999999999"/>
        <n v="67949.399999999994"/>
        <n v="66530.789999999994"/>
        <n v="80855.820000000007"/>
        <n v="64884.55"/>
        <n v="77981.039999999994"/>
        <n v="52057.88"/>
        <n v="87926.01"/>
        <n v="143912.57"/>
        <n v="85571.31"/>
        <n v="60980.28"/>
        <n v="103211.85"/>
        <n v="5730.66"/>
        <n v="103403.96"/>
        <n v="7088.43"/>
        <n v="123377.69"/>
        <n v="86003.87"/>
        <n v="29372.66"/>
        <n v="3829.52"/>
        <n v="31184.82"/>
        <n v="91527.9"/>
        <n v="148661.78"/>
        <n v="82700.100000000006"/>
        <n v="59528.04"/>
        <n v="74907.87"/>
        <n v="107157.75"/>
        <n v="25136.9"/>
        <n v="101766.06"/>
        <n v="46309.51"/>
        <n v="120777.76"/>
        <n v="56435.43"/>
        <n v="70684.84"/>
        <n v="37203.279999999999"/>
        <n v="57281.51"/>
        <n v="110802.75"/>
        <n v="21938.34"/>
        <n v="78535.570000000007"/>
        <n v="113302.78"/>
        <n v="116446.72"/>
        <n v="4176.54"/>
        <n v="16010.64"/>
        <n v="74415.960000000006"/>
        <n v="159894.76"/>
        <n v="21343.94"/>
        <n v="160224.63"/>
        <n v="129268.28"/>
        <n v="88896.22"/>
        <n v="52216.07"/>
        <n v="62562.37"/>
        <n v="142420.91"/>
        <n v="80664.09"/>
        <n v="35856.910000000003"/>
        <n v="14596.72"/>
        <n v="47283.81"/>
        <n v="106190.72"/>
        <n v="101411.27"/>
        <n v="9551.9"/>
        <n v="10389.07"/>
        <n v="125287.4"/>
        <n v="72038.460000000006"/>
        <n v="149207.94"/>
        <n v="46495.75"/>
        <n v="9738.27"/>
        <n v="1017.88"/>
        <n v="35445.97"/>
        <n v="47642.720000000001"/>
        <n v="102780.81"/>
        <n v="47022.1"/>
        <n v="33244.550000000003"/>
        <n v="58008.78"/>
        <n v="4686.3599999999997"/>
        <n v="50362.879999999997"/>
        <n v="55024.39"/>
        <n v="28964.43"/>
        <n v="60159.57"/>
        <n v="116064.39"/>
        <n v="24465.360000000001"/>
        <n v="75977.34"/>
        <n v="2397.9699999999998"/>
        <n v="30620.79"/>
        <n v="11254.24"/>
        <n v="41237.120000000003"/>
        <n v="71857.48"/>
        <n v="67371.03"/>
        <n v="70256.240000000005"/>
        <n v="32484.01"/>
        <n v="38042"/>
        <n v="47854.879999999997"/>
        <n v="28796.09"/>
        <n v="84788.46"/>
        <n v="113047.9"/>
        <n v="4467.55"/>
        <n v="102387.93"/>
        <n v="58067.12"/>
        <n v="15294.93"/>
        <n v="25962.6"/>
        <n v="89655.06"/>
        <n v="3685.87"/>
        <n v="12440.27"/>
        <n v="25741.360000000001"/>
        <n v="133381.4"/>
        <n v="7620.7"/>
        <n v="63786.33"/>
        <n v="104709.21"/>
        <n v="56923.45"/>
        <n v="27209.57"/>
        <n v="17254.39"/>
        <n v="47919.24"/>
        <n v="117117.52"/>
        <n v="66325.3"/>
        <n v="46002.33"/>
        <n v="83470.850000000006"/>
        <n v="42807.18"/>
        <n v="158062.19"/>
        <n v="30428.94"/>
        <n v="195098.85"/>
        <n v="11703.91"/>
        <n v="121915.96"/>
        <n v="16977.09"/>
        <n v="65322.63"/>
        <n v="89461.88"/>
        <n v="34090.400000000001"/>
        <n v="37249.33"/>
        <n v="92953.3"/>
        <n v="50503.55"/>
        <n v="54422.87"/>
        <n v="69787.929999999993"/>
        <n v="114530.48"/>
        <n v="37199.15"/>
        <n v="21519.09"/>
        <n v="15374.21"/>
        <n v="5859.94"/>
        <n v="22788.61"/>
        <n v="141442.26999999999"/>
        <n v="181615.15"/>
        <n v="50170.25"/>
        <n v="114339.72"/>
        <n v="22432.87"/>
        <n v="137083.75"/>
        <n v="6204.18"/>
        <n v="10669.31"/>
        <n v="2123.87"/>
        <n v="15257.61"/>
        <n v="69208.929999999993"/>
        <n v="59905.58"/>
        <n v="41447.480000000003"/>
        <n v="63814.82"/>
        <n v="86653.46"/>
        <n v="79109.94"/>
        <n v="15630.25"/>
        <n v="167105.28"/>
        <n v="6949.51"/>
        <n v="109134.82"/>
        <n v="2744.55"/>
        <n v="120670.34"/>
        <n v="45484.55"/>
        <n v="86176.82"/>
        <n v="18441.27"/>
        <n v="75047.820000000007"/>
        <n v="58618.1"/>
        <n v="2390.7800000000002"/>
        <n v="54182.55"/>
        <n v="24166.42"/>
        <n v="92574.91"/>
        <n v="52523.24"/>
        <n v="256842.52"/>
        <n v="84883.55"/>
        <n v="106023.51"/>
        <n v="75308.539999999994"/>
        <n v="12328.67"/>
        <n v="82253.759999999995"/>
        <n v="29549.9"/>
        <n v="17730.88"/>
        <n v="13580.33"/>
        <n v="4893.6000000000004"/>
        <n v="81983.66"/>
        <n v="13538.39"/>
        <n v="48641.84"/>
        <n v="68098.100000000006"/>
        <n v="75565.240000000005"/>
        <n v="208371.85"/>
        <n v="28844.36"/>
        <n v="145684.06"/>
        <n v="40362.300000000003"/>
        <n v="88331.7"/>
        <n v="71223.39"/>
        <n v="143309.34"/>
        <n v="43836.31"/>
        <n v="94343.58"/>
        <n v="76981.070000000007"/>
        <n v="18294.759999999998"/>
        <n v="140066.57999999999"/>
        <n v="131377.57"/>
        <n v="104605.72"/>
        <n v="30091.360000000001"/>
        <n v="52155.1"/>
        <n v="36908.269999999997"/>
        <n v="41540.400000000001"/>
        <n v="13803.12"/>
        <n v="82531.55"/>
        <n v="24747.119999999999"/>
        <n v="102.67"/>
        <n v="24918.04"/>
        <n v="46917.4"/>
        <n v="104704.7"/>
        <n v="123339.58"/>
        <n v="68164.639999999999"/>
        <n v="92633.4"/>
        <n v="146301.29999999999"/>
        <n v="11222.4"/>
        <n v="4251"/>
        <n v="21727.07"/>
        <n v="63925.36"/>
        <n v="48955.24"/>
        <n v="38935.33"/>
        <n v="88494.67"/>
        <n v="16641.54"/>
        <n v="88248.91"/>
        <n v="41168.730000000003"/>
        <n v="33023.480000000003"/>
        <n v="62532.15"/>
        <n v="32443.67"/>
        <n v="97826.76"/>
        <n v="92632.45"/>
        <n v="61661.7"/>
        <n v="181791.93"/>
        <n v="82172.63"/>
        <n v="109443.78"/>
        <n v="33566.43"/>
        <n v="129689.1"/>
        <n v="4971.3599999999997"/>
        <n v="21880.99"/>
        <n v="3173"/>
        <n v="26792.79"/>
        <n v="110805.21"/>
        <n v="107491.43"/>
        <n v="64993.72"/>
        <n v="197814.75"/>
        <n v="61283.13"/>
        <n v="12387.01"/>
        <n v="101779.49"/>
        <n v="118345.01"/>
        <n v="79636.639999999999"/>
        <n v="62571.76"/>
        <n v="88938.42"/>
        <n v="5647.93"/>
        <n v="19027.48"/>
        <n v="59526.22"/>
        <n v="13741.24"/>
        <n v="82680.36"/>
        <n v="98631.54"/>
        <n v="19026.45"/>
        <n v="1970.06"/>
        <n v="98497.51"/>
        <n v="128466.94"/>
        <n v="66601.31"/>
        <n v="68215.3"/>
        <n v="50499.49"/>
        <n v="141464.15"/>
        <n v="37296.76"/>
        <n v="31964.93"/>
        <n v="111658.3"/>
        <n v="71427.09"/>
        <n v="112528.85"/>
        <n v="96587.24"/>
        <n v="1372.96"/>
        <n v="7326.87"/>
        <n v="23940.13"/>
        <n v="68610.009999999995"/>
        <n v="18662.3"/>
        <n v="36908.339999999997"/>
        <n v="28285.91"/>
        <n v="11105.79"/>
        <n v="102234.7"/>
        <n v="142697.32999999999"/>
        <n v="63447.7"/>
        <n v="1369.51"/>
        <n v="57101.48"/>
        <n v="50104.480000000003"/>
        <n v="112780.07"/>
        <n v="164433.25"/>
        <n v="105209.54"/>
        <n v="43234.84"/>
        <n v="35113.760000000002"/>
        <n v="68458.990000000005"/>
        <n v="8817.8799999999992"/>
        <n v="80237.16"/>
        <n v="158939.24"/>
        <n v="88238.21"/>
        <n v="12088.25"/>
        <n v="64352.75"/>
        <n v="97332.82"/>
        <n v="169660.19"/>
        <n v="11901.4"/>
        <n v="88325.82"/>
        <n v="58187.3"/>
        <n v="38216.18"/>
        <n v="102811.03"/>
        <n v="55592.04"/>
        <n v="3448.24"/>
        <n v="96418.73"/>
        <n v="82500.210000000006"/>
        <n v="23614.36"/>
        <n v="66313.36"/>
        <n v="83763.61"/>
        <n v="23334.46"/>
        <n v="174759.12"/>
        <n v="27761.3"/>
        <n v="124699.51"/>
        <n v="60679.839999999997"/>
        <n v="58781.85"/>
        <n v="7543.76"/>
        <n v="58097.58"/>
        <n v="48415.839999999997"/>
        <n v="27870.03"/>
        <n v="74797.399999999994"/>
        <n v="11240.79"/>
        <n v="101754.31"/>
        <n v="111121.82"/>
        <n v="91920.36"/>
        <n v="39051.24"/>
        <n v="2831.18"/>
        <n v="114204.27"/>
        <n v="7838.18"/>
        <n v="538.28"/>
        <n v="80731.22"/>
        <n v="4044.64"/>
        <n v="20909.060000000001"/>
        <n v="131476.60999999999"/>
        <n v="72628.36"/>
        <n v="75679.72"/>
        <n v="59098.82"/>
        <n v="91801.99"/>
        <n v="29173.73"/>
        <n v="13625.67"/>
        <n v="30000.720000000001"/>
        <n v="48549.599999999999"/>
        <n v="40418.1"/>
        <n v="47605.85"/>
        <n v="49480.9"/>
        <n v="4630.78"/>
        <n v="73469.72"/>
        <n v="20158.939999999999"/>
        <n v="141480.67000000001"/>
        <n v="148592.13"/>
        <n v="17236.84"/>
        <n v="96567.19"/>
        <n v="116988.88"/>
        <n v="93407"/>
        <n v="18667.28"/>
        <n v="88290.97"/>
        <n v="75059.360000000001"/>
        <n v="1253.57"/>
        <n v="77468.009999999995"/>
        <n v="110432.57"/>
        <n v="49782.48"/>
        <n v="56286.93"/>
        <n v="30460.13"/>
        <n v="49449.94"/>
        <n v="55079.040000000001"/>
        <n v="43350.87"/>
        <n v="115093.09"/>
        <n v="114087.36"/>
        <n v="15882.76"/>
        <n v="11363.3"/>
        <n v="66573.94"/>
        <n v="56693.85"/>
        <n v="99785.76"/>
        <n v="97156.69"/>
        <n v="23332.91"/>
        <n v="92353.55"/>
        <n v="38687.96"/>
        <n v="40040.550000000003"/>
        <n v="177787.16"/>
        <n v="81629.55"/>
        <n v="43679.07"/>
        <n v="18148.96"/>
        <n v="89016.69"/>
        <n v="79507.06"/>
        <n v="28929.18"/>
        <n v="21804.75"/>
        <n v="70717.73"/>
        <n v="43890.51"/>
        <n v="62071.37"/>
        <n v="44994.46"/>
        <n v="49172.73"/>
        <n v="55642.28"/>
        <n v="54789.42"/>
        <n v="94698.96"/>
        <n v="25850.78"/>
        <n v="37934.81"/>
        <n v="26314.85"/>
        <n v="58250.37"/>
        <n v="13725.45"/>
        <n v="73054.990000000005"/>
        <n v="49547.01"/>
        <n v="125080.43"/>
        <n v="57255.1"/>
        <n v="41074.06"/>
        <n v="7541.27"/>
        <n v="78912.75"/>
        <n v="65353.31"/>
        <n v="12110.54"/>
        <n v="45807.21"/>
        <n v="97043.22"/>
        <n v="48819.37"/>
        <n v="28179.1"/>
        <n v="35411.64"/>
        <n v="22140.33"/>
        <n v="96514.31"/>
        <n v="41381.49"/>
        <n v="70317.960000000006"/>
        <n v="24359.49"/>
        <n v="47637.36"/>
        <n v="81873.179999999993"/>
        <n v="14980.25"/>
        <n v="49492.67"/>
        <n v="41963.76"/>
        <n v="72229.63"/>
        <n v="15683.21"/>
        <n v="60498.76"/>
        <n v="56848.959999999999"/>
        <n v="7571.46"/>
        <n v="40794.9"/>
        <n v="87161.51"/>
        <n v="17240.580000000002"/>
        <n v="60987.96"/>
        <n v="22011.34"/>
        <n v="55101.64"/>
        <n v="61487.57"/>
        <n v="126777.96"/>
        <n v="75817.600000000006"/>
        <n v="20766.88"/>
        <n v="198.15"/>
        <n v="110966.36"/>
        <n v="16686.16"/>
        <n v="51332.55"/>
        <n v="88538.06"/>
        <n v="143498.45000000001"/>
        <n v="51178.22"/>
        <n v="7373.54"/>
        <n v="159824.12"/>
        <n v="73655.820000000007"/>
        <n v="84669.21"/>
        <n v="122468.99"/>
        <n v="72137.460000000006"/>
        <n v="23440.33"/>
        <n v="100776.52"/>
        <n v="1304.9000000000001"/>
        <n v="139395"/>
        <n v="40333.550000000003"/>
        <n v="16266.66"/>
        <n v="175833.51"/>
        <n v="120632.69"/>
        <n v="89506.4"/>
        <n v="121455.52"/>
        <n v="96349.45"/>
        <n v="17648.330000000002"/>
        <n v="33461.72"/>
        <n v="120782.94"/>
        <n v="33481.15"/>
        <n v="173912.66"/>
        <n v="158313.48000000001"/>
        <n v="112864.94"/>
        <n v="106416.19"/>
        <n v="80716.479999999996"/>
        <n v="15409.75"/>
        <n v="97707.34"/>
        <n v="115133.64"/>
        <n v="48988.97"/>
        <n v="120235.01"/>
        <n v="20908.63"/>
        <n v="95490.16"/>
        <n v="41293.97"/>
        <n v="9760.58"/>
        <n v="81557.210000000006"/>
        <n v="39659.07"/>
        <n v="11693.24"/>
        <n v="106519.07"/>
        <n v="9001.19"/>
        <n v="101925.93"/>
        <n v="88579.36"/>
        <n v="18499.12"/>
        <n v="38772.21"/>
        <n v="62244.13"/>
        <n v="87631.3"/>
        <n v="95610.03"/>
        <n v="51912.76"/>
        <n v="4844.3"/>
        <n v="162199.54999999999"/>
        <n v="215236.99"/>
        <n v="49434.57"/>
        <n v="59796.54"/>
        <n v="44376.76"/>
        <n v="160100.9"/>
        <n v="50850.55"/>
        <n v="15649.61"/>
        <n v="20471.79"/>
        <n v="18652.43"/>
        <n v="125556.63"/>
        <n v="109951.49"/>
        <n v="155136.18"/>
        <n v="39279.160000000003"/>
        <n v="106086.78"/>
        <n v="102097.39"/>
        <n v="21301.82"/>
        <n v="18256.48"/>
        <n v="137139.97"/>
        <n v="208081.93"/>
        <n v="136952.54999999999"/>
        <n v="103813.54"/>
        <n v="9960.76"/>
        <n v="80467.34"/>
        <n v="28547.81"/>
        <n v="29780.69"/>
        <n v="115060.27"/>
        <n v="127144.66"/>
        <n v="6826.88"/>
        <n v="116608.15"/>
        <n v="23999.79"/>
        <n v="7066.88"/>
        <n v="54518.49"/>
        <n v="201727.16"/>
        <n v="136812.29999999999"/>
        <n v="91904.72"/>
        <n v="29842.97"/>
        <n v="35336.93"/>
        <n v="20649.43"/>
        <n v="45956.78"/>
        <n v="65046.42"/>
        <n v="96405.81"/>
        <n v="86243.88"/>
        <n v="18630.22"/>
        <n v="10723.28"/>
        <n v="31717.57"/>
        <n v="149447.34"/>
        <n v="32248.49"/>
        <n v="1341.76"/>
        <n v="25890.34"/>
        <n v="45452.3"/>
        <n v="110138.31"/>
        <n v="168015.25"/>
        <n v="87640.6"/>
        <n v="5612.06"/>
        <n v="18278.55"/>
        <n v="183819.06"/>
        <n v="14892.76"/>
        <n v="31074.99"/>
        <n v="96247.85"/>
        <n v="36768.76"/>
        <n v="120995.69"/>
        <n v="73667.820000000007"/>
        <n v="51849.51"/>
        <n v="42955.93"/>
        <n v="6007.43"/>
        <n v="22752.67"/>
        <n v="75649.37"/>
        <n v="13378.6"/>
        <n v="19455.759999999998"/>
        <n v="47521.27"/>
        <n v="72680.36"/>
        <n v="47274.9"/>
        <n v="31880.45"/>
        <n v="8304.48"/>
        <n v="64589.96"/>
        <n v="70553.25"/>
        <n v="14968.24"/>
        <n v="52218.55"/>
        <n v="8158.51"/>
        <n v="42998.49"/>
        <n v="29757.94"/>
        <n v="74791.3"/>
        <n v="35829.760000000002"/>
        <n v="88448.99"/>
        <n v="68708.69"/>
        <n v="22370.61"/>
        <n v="21563.61"/>
        <n v="34440.959999999999"/>
        <n v="72067.7"/>
        <n v="1437.48"/>
        <n v="118377.79"/>
        <n v="81816.25"/>
        <n v="54522.01"/>
        <n v="34762.54"/>
        <n v="64136.91"/>
        <n v="33842.19"/>
        <n v="18838.27"/>
        <n v="34701.61"/>
        <n v="79903.28"/>
        <n v="24069.119999999999"/>
        <n v="65494.7"/>
        <n v="11552.82"/>
        <n v="59140.31"/>
        <n v="206097.36"/>
        <n v="49213.04"/>
        <n v="113886.21"/>
        <n v="104332.79"/>
        <n v="59717.06"/>
        <n v="46389.75"/>
        <n v="130848.25"/>
        <n v="18514.07"/>
        <n v="32664.06"/>
        <n v="19745.490000000002"/>
        <n v="49009"/>
        <n v="11021.48"/>
        <n v="15763.28"/>
        <n v="80978.97"/>
        <n v="8193.66"/>
        <n v="15810.63"/>
        <n v="80279.78"/>
        <n v="29650.639999999999"/>
        <n v="80688.19"/>
        <n v="14845.4"/>
        <n v="101255.66"/>
        <n v="28377.7"/>
        <n v="1165.45"/>
        <n v="149154.97"/>
        <n v="96598.12"/>
        <n v="11771.64"/>
        <n v="77035.210000000006"/>
        <n v="13859.7"/>
        <n v="5179.45"/>
        <n v="58278.3"/>
        <n v="548.57000000000005"/>
        <n v="99223.67"/>
        <n v="52746.34"/>
        <n v="2810.79"/>
        <n v="66976.3"/>
        <n v="84777.600000000006"/>
        <n v="3434.19"/>
        <n v="44432.18"/>
        <n v="95142.97"/>
        <n v="121624.54"/>
        <n v="55434.93"/>
        <n v="41083.279999999999"/>
        <n v="171968.72"/>
        <n v="46436.33"/>
        <n v="111760.03"/>
        <n v="37301.910000000003"/>
        <n v="2336.63"/>
        <n v="19058.12"/>
        <n v="9285.4"/>
        <n v="77197.960000000006"/>
        <n v="8111.96"/>
        <n v="19410.37"/>
        <n v="59821.91"/>
        <n v="24665.69"/>
        <n v="2351.61"/>
        <n v="31337.07"/>
        <n v="50132.33"/>
        <n v="81241.55"/>
        <n v="36726.36"/>
        <n v="166224.93"/>
        <n v="60428.81"/>
        <n v="1044.99"/>
        <n v="31634.9"/>
        <n v="1029.8499999999999"/>
        <n v="56104.03"/>
        <n v="153659.69"/>
        <n v="62927.18"/>
        <n v="33309.089999999997"/>
        <n v="42505.25"/>
        <n v="82377.009999999995"/>
        <n v="49699.48"/>
        <n v="3884.58"/>
        <n v="42366"/>
        <n v="13162.55"/>
        <n v="53989.78"/>
        <n v="15688.45"/>
        <n v="124768.36"/>
        <n v="114328.49"/>
        <n v="143819.28"/>
        <n v="71553.81"/>
        <n v="9995.06"/>
        <n v="1006.1"/>
        <n v="141375.26999999999"/>
        <n v="14488"/>
        <n v="87597.28"/>
        <n v="61747.06"/>
        <n v="31272.1"/>
        <n v="19100.96"/>
        <n v="44778.97"/>
        <n v="12119.63"/>
        <n v="4498.3"/>
        <n v="36084.04"/>
        <n v="50301.67"/>
        <n v="53717.94"/>
        <n v="30389.97"/>
        <n v="25781.09"/>
        <n v="52073.599999999999"/>
        <n v="17406.509999999998"/>
        <n v="143852.01"/>
        <n v="5334.66"/>
        <n v="45290.49"/>
        <n v="203529.15"/>
        <n v="90125.84"/>
        <n v="72010.240000000005"/>
        <n v="176684.09"/>
        <n v="56634.7"/>
        <n v="7023.43"/>
        <n v="62153.03"/>
        <n v="58872.7"/>
        <n v="61812.15"/>
        <n v="50921.33"/>
        <n v="42001.78"/>
        <n v="83313.55"/>
        <n v="44760.78"/>
        <n v="41500.99"/>
        <n v="7554.51"/>
        <n v="8053.7"/>
        <n v="130870.66"/>
        <n v="14360.67"/>
        <n v="30464.84"/>
        <n v="34365.1"/>
        <n v="46978.15"/>
        <n v="16783.63"/>
        <n v="21788.9"/>
        <n v="5911.81"/>
        <n v="42120.87"/>
        <n v="60732.13"/>
        <n v="51898.51"/>
        <n v="62698.25"/>
        <n v="81657.149999999994"/>
        <n v="148509.81"/>
        <n v="50075.4"/>
        <n v="79682.42"/>
        <n v="22088.61"/>
        <n v="133325.88"/>
        <n v="67129.88"/>
        <n v="77045.990000000005"/>
        <n v="40167.57"/>
        <n v="32721.75"/>
        <n v="71407.22"/>
        <n v="2907.6"/>
        <n v="141324.06"/>
        <n v="63390.63"/>
        <n v="35337.18"/>
        <n v="97968.78"/>
        <n v="53510.15"/>
        <n v="76429.16"/>
        <n v="20496.310000000001"/>
        <n v="21675.72"/>
        <n v="14905.12"/>
        <n v="93882.91"/>
        <n v="67917.58"/>
        <n v="114148.39"/>
        <n v="41706.33"/>
        <n v="26757.360000000001"/>
        <n v="3163.36"/>
        <n v="25382.33"/>
        <n v="3865.09"/>
        <n v="41768.31"/>
        <n v="14247.12"/>
        <n v="68643.539999999994"/>
        <n v="36932.550000000003"/>
        <n v="111243.37"/>
        <n v="191431.25"/>
        <n v="97728.85"/>
        <n v="79302.52"/>
        <n v="22329.16"/>
        <n v="27310.51"/>
        <n v="54598.99"/>
        <n v="35180.46"/>
        <n v="134700.26999999999"/>
        <n v="2677.93"/>
        <n v="57136"/>
        <n v="124075.72"/>
        <n v="17951.060000000001"/>
        <n v="34344.629999999997"/>
        <n v="27451.81"/>
        <n v="83633.36"/>
        <n v="84250.82"/>
        <n v="19123.64"/>
        <n v="198580.75"/>
        <n v="156516.93"/>
        <n v="121260.46"/>
        <n v="4425.12"/>
        <n v="102004.52"/>
        <n v="121446.52"/>
        <n v="10383.879999999999"/>
        <n v="48129.82"/>
        <n v="15981.12"/>
        <n v="58393.48"/>
        <n v="68263.67"/>
        <n v="83685.509999999995"/>
        <n v="24375.43"/>
        <n v="76035.990000000005"/>
        <n v="37919.97"/>
        <n v="36173.75"/>
        <n v="208221.72"/>
        <n v="89665.01"/>
        <n v="40721.97"/>
        <n v="7762.39"/>
        <n v="18727.189999999999"/>
        <n v="109574.6"/>
        <n v="69330.070000000007"/>
        <n v="78708.460000000006"/>
        <n v="60319.24"/>
        <n v="71252.66"/>
        <n v="77685.67"/>
        <n v="109309.03"/>
        <n v="16284.82"/>
        <n v="45130.01"/>
        <n v="21929.48"/>
        <n v="57680.49"/>
        <n v="10213.61"/>
        <n v="30726.04"/>
        <n v="40075.93"/>
        <n v="79997.399999999994"/>
        <n v="116426.12"/>
        <n v="99104.31"/>
        <n v="74742.66"/>
        <n v="36983.57"/>
        <n v="46442.87"/>
        <n v="152228.39000000001"/>
        <n v="7400.19"/>
        <n v="38042.58"/>
        <n v="110251.15"/>
        <n v="140347.57999999999"/>
        <n v="88340.45"/>
        <n v="20202.04"/>
        <n v="129824.91"/>
        <n v="14782.9"/>
        <n v="13684.82"/>
        <n v="74144.88"/>
        <n v="1720.88"/>
        <n v="47353.96"/>
        <n v="12323.33"/>
        <n v="84181.54"/>
        <n v="3818.7"/>
        <n v="29723.97"/>
        <n v="32698.18"/>
        <n v="58463.78"/>
        <n v="17364.150000000001"/>
        <n v="14273.25"/>
        <n v="34600.629999999997"/>
        <n v="36465.75"/>
        <n v="20461.669999999998"/>
        <n v="91540.33"/>
        <n v="73692.539999999994"/>
        <n v="44557.69"/>
        <n v="63739.81"/>
        <n v="122502.28"/>
        <n v="22542.880000000001"/>
        <n v="63388.18"/>
        <n v="24815.16"/>
        <n v="69242.63"/>
        <n v="51404.37"/>
        <n v="73204.69"/>
        <n v="24169.4"/>
        <n v="158554.25"/>
        <n v="91581.57"/>
        <n v="89965.39"/>
        <n v="33112.21"/>
        <n v="6546.36"/>
        <n v="15294.03"/>
        <n v="30070.93"/>
        <n v="31226.42"/>
        <n v="33865.279999999999"/>
        <n v="71990.539999999994"/>
        <n v="112822.54"/>
        <n v="137612.72"/>
        <n v="62166.94"/>
        <n v="10399.07"/>
        <n v="74421.25"/>
        <n v="26147.9"/>
        <n v="41722.67"/>
        <n v="10039.870000000001"/>
        <n v="34435.01"/>
        <n v="2713.99"/>
        <n v="41555.629999999997"/>
        <n v="90819.46"/>
        <n v="58387.94"/>
        <n v="92651.520000000004"/>
        <n v="61712.07"/>
        <n v="19225.04"/>
        <n v="114110.72"/>
        <n v="76057.33"/>
        <n v="101954.3"/>
        <n v="55999.1"/>
        <n v="71979.360000000001"/>
        <n v="86117.72"/>
        <n v="55601.78"/>
        <n v="191771.67"/>
        <n v="16751.990000000002"/>
        <n v="28424.85"/>
        <n v="59161.66"/>
        <n v="74294.28"/>
        <n v="36215.75"/>
        <n v="11268.91"/>
        <n v="199.93"/>
        <n v="105674.84"/>
        <n v="38891.18"/>
        <n v="8236.6299999999992"/>
        <n v="51782.04"/>
        <n v="45058.03"/>
        <n v="116202.64"/>
        <n v="214637.91"/>
        <n v="88961.24"/>
        <n v="34043.54"/>
        <n v="68407.28"/>
        <n v="36903.25"/>
        <n v="47850.16"/>
        <n v="32203.33"/>
        <n v="103171.93"/>
        <n v="397.6"/>
        <n v="79978.81"/>
        <n v="46489.120000000003"/>
        <n v="138688.06"/>
        <n v="56859.040000000001"/>
        <n v="32412.720000000001"/>
        <n v="34860.120000000003"/>
        <n v="13868.73"/>
        <n v="50594.82"/>
        <n v="25566.07"/>
        <n v="103833.28"/>
        <n v="15556.55"/>
        <n v="40766.33"/>
        <n v="51832.6"/>
        <n v="90240.81"/>
        <n v="56618.9"/>
        <n v="7831.27"/>
        <n v="38872.839999999997"/>
        <n v="113043.21"/>
        <n v="79472.37"/>
        <n v="80296.039999999994"/>
        <n v="51667.33"/>
        <n v="98634.09"/>
        <n v="37303.85"/>
        <n v="60848.21"/>
        <n v="67373.16"/>
        <n v="66777.52"/>
        <n v="19945.96"/>
        <n v="125701.49"/>
        <n v="85814.51"/>
        <n v="95435.31"/>
        <n v="107325"/>
        <n v="96797.66"/>
        <n v="127349.66"/>
        <n v="33275.870000000003"/>
        <n v="37162.78"/>
        <n v="8012.96"/>
        <n v="12062.52"/>
        <n v="46529.06"/>
        <n v="30615.4"/>
        <n v="60265.13"/>
        <n v="29297.19"/>
        <n v="29019.25"/>
        <n v="87609.34"/>
        <n v="57318.27"/>
        <n v="35068.75"/>
        <n v="54758.66"/>
        <n v="25801.48"/>
        <n v="71059.240000000005"/>
        <n v="24405.78"/>
        <n v="30456.76"/>
        <n v="151754.22"/>
        <n v="20554.79"/>
        <n v="33974.400000000001"/>
        <n v="88966.49"/>
        <n v="51820.22"/>
        <n v="145767.66"/>
        <n v="52674.69"/>
        <n v="4904.96"/>
        <n v="188021.54"/>
        <n v="10095.64"/>
        <n v="44438.81"/>
        <n v="24430.85"/>
        <n v="158706.54999999999"/>
        <n v="10207.33"/>
        <n v="74574.03"/>
        <n v="156854.09"/>
        <n v="42901.19"/>
        <n v="37710.879999999997"/>
        <n v="64558.16"/>
        <n v="39805.79"/>
        <n v="8330.58"/>
        <n v="214098.75"/>
        <n v="62037.9"/>
        <n v="20957.099999999999"/>
        <n v="17169.400000000001"/>
        <n v="10158.76"/>
        <n v="37597.129999999997"/>
        <n v="49957.46"/>
        <n v="59108.959999999999"/>
        <n v="87128.12"/>
        <n v="30931.85"/>
        <n v="12725.18"/>
        <n v="87225.75"/>
        <n v="54084.480000000003"/>
        <n v="23136.93"/>
        <n v="152848.21"/>
        <n v="54636.18"/>
        <n v="30364.19"/>
        <n v="97427.42"/>
        <n v="72534.460000000006"/>
        <n v="93087.4"/>
        <n v="69902.45"/>
        <n v="38096.85"/>
        <n v="26631.31"/>
        <n v="29118.09"/>
        <n v="64663.67"/>
        <n v="27640.31"/>
        <n v="33252.67"/>
        <n v="118976.21"/>
        <n v="9567.67"/>
        <n v="13600.3"/>
        <n v="59843.07"/>
        <n v="72225.39"/>
        <n v="26260"/>
        <n v="10861.81"/>
        <n v="116971.12"/>
        <n v="5912.4"/>
        <n v="50857.16"/>
        <n v="94570"/>
        <n v="32140.67"/>
        <n v="68753.69"/>
        <n v="171572.82"/>
        <n v="44845.91"/>
        <n v="3929.43"/>
        <n v="73371.94"/>
        <n v="11903.06"/>
        <n v="70752.009999999995"/>
        <n v="52529.31"/>
        <n v="18480.63"/>
        <n v="101618.6"/>
        <n v="135690.72"/>
        <n v="100891.61"/>
        <n v="14634.91"/>
        <n v="11280.37"/>
        <n v="55943.96"/>
        <n v="28892.61"/>
        <n v="6720.61"/>
        <n v="88970.66"/>
        <n v="34094.49"/>
        <n v="49407.99"/>
        <n v="55903.75"/>
        <n v="62312.21"/>
        <n v="9784.6"/>
        <n v="66972.73"/>
        <n v="78175.66"/>
        <n v="110197.45"/>
        <n v="65769.67"/>
        <n v="176283.03"/>
        <n v="93513.01"/>
        <n v="151837.13"/>
        <n v="21442.240000000002"/>
        <n v="24413.93"/>
        <n v="128345.67"/>
        <n v="93852.57"/>
        <n v="25173.03"/>
        <n v="71260.84"/>
        <n v="75294.37"/>
        <n v="70847.460000000006"/>
        <n v="85175.72"/>
        <n v="173032.01"/>
        <n v="121512.51"/>
        <n v="158546.69"/>
        <n v="80327.490000000005"/>
        <n v="28692.19"/>
        <n v="29086.3"/>
        <n v="45425.96"/>
        <n v="51817.45"/>
        <n v="23668.57"/>
        <n v="61629.84"/>
        <n v="25506.240000000002"/>
        <n v="89695.85"/>
        <n v="169952.16"/>
        <n v="41182.28"/>
        <n v="3687.3"/>
        <n v="8901.7199999999993"/>
        <n v="61279.28"/>
        <n v="47699.21"/>
        <n v="33192.85"/>
        <n v="74737.929999999993"/>
        <n v="47370.46"/>
        <n v="91573.96"/>
        <n v="80600.639999999999"/>
        <n v="14408.34"/>
        <n v="10161.459999999999"/>
        <n v="49673.31"/>
        <n v="95778.09"/>
        <n v="65206.63"/>
        <n v="74943.69"/>
        <n v="39149.31"/>
        <n v="73194.19"/>
        <n v="59907.1"/>
        <n v="1042.43"/>
        <n v="38005.629999999997"/>
        <n v="98431.01"/>
        <n v="147285.75"/>
        <n v="22968.27"/>
        <n v="5620.16"/>
        <n v="82818.039999999994"/>
        <n v="84122.87"/>
        <n v="90140.76"/>
        <n v="30442.28"/>
        <n v="30046.97"/>
        <n v="151707.85"/>
        <n v="99582.61"/>
        <n v="99504.16"/>
        <n v="31370"/>
        <n v="71789.100000000006"/>
        <n v="51668.31"/>
        <n v="81722.850000000006"/>
        <n v="122128.57"/>
        <n v="70463.16"/>
        <n v="25867.25"/>
        <n v="82923.070000000007"/>
        <n v="115264.34"/>
        <n v="70685.66"/>
        <n v="50141.33"/>
        <n v="116640.9"/>
        <n v="88450.78"/>
        <n v="90292.25"/>
        <n v="26632.6"/>
        <n v="9969"/>
        <n v="111919.48"/>
        <n v="24488.76"/>
        <n v="10215.43"/>
        <n v="42279.43"/>
        <n v="105150.79"/>
        <n v="8734.07"/>
        <n v="53755.97"/>
        <n v="39905.67"/>
        <n v="32238.99"/>
        <n v="106988.55"/>
        <n v="22987.84"/>
        <n v="16776"/>
        <n v="23597.1"/>
        <n v="18223.810000000001"/>
        <n v="96272.97"/>
        <n v="50592.78"/>
        <n v="18862.37"/>
        <n v="9604.82"/>
        <n v="9040.1299999999992"/>
        <n v="24504.37"/>
        <n v="26502.87"/>
        <n v="82800.87"/>
        <n v="44394.76"/>
        <n v="20175.45"/>
        <n v="13851.34"/>
        <n v="43093.64"/>
        <n v="58827.69"/>
        <n v="24988.9"/>
        <n v="24581.82"/>
        <n v="30455.16"/>
        <n v="47341.34"/>
        <n v="7051.1"/>
        <n v="25852.79"/>
        <n v="84023.3"/>
        <n v="7218.27"/>
        <n v="6064.82"/>
        <n v="23062.54"/>
        <n v="66635.460000000006"/>
        <n v="77909.899999999994"/>
        <n v="12799.21"/>
        <n v="955.1"/>
        <n v="102931.46"/>
        <n v="77888.789999999994"/>
        <n v="104047.85"/>
        <n v="173679.25"/>
        <n v="49755.040000000001"/>
        <n v="116898.76"/>
        <n v="75669.67"/>
        <n v="70815.19"/>
        <n v="3976.61"/>
        <n v="122542.96"/>
        <n v="25837.94"/>
        <n v="82347.69"/>
        <n v="27722.04"/>
        <n v="26600.99"/>
        <n v="107161.60000000001"/>
        <n v="51530.82"/>
        <n v="29843.55"/>
        <n v="50573.25"/>
        <n v="57054.07"/>
        <n v="94412.87"/>
        <n v="115672.18"/>
        <n v="56744.03"/>
        <n v="55661.33"/>
        <n v="110831.99"/>
        <n v="83206.27"/>
        <n v="7831.1"/>
        <n v="91161.79"/>
        <n v="19311.55"/>
        <n v="63374.91"/>
        <n v="128631.76"/>
        <n v="131888.19"/>
        <n v="92741.49"/>
        <n v="16289.18"/>
        <n v="75359.81"/>
        <n v="64739.16"/>
        <n v="18477.27"/>
        <n v="19984.759999999998"/>
        <n v="2736.04"/>
        <n v="28314.21"/>
        <n v="40925.629999999997"/>
        <n v="125356.24"/>
        <n v="105415.01"/>
        <n v="16144.91"/>
        <n v="19848.3"/>
        <n v="45114.19"/>
        <n v="125492.33"/>
        <n v="23743.13"/>
        <n v="27243.99"/>
        <n v="89016.19"/>
        <n v="77613.3"/>
        <n v="46632.85"/>
        <n v="43542.09"/>
        <n v="158619.01"/>
        <n v="96390.9"/>
        <n v="109851.96"/>
        <n v="13743.33"/>
        <n v="53640.25"/>
        <n v="2159.19"/>
        <n v="2819.97"/>
        <n v="43342.76"/>
        <n v="37126.339999999997"/>
        <n v="6597.18"/>
        <n v="40931.03"/>
        <n v="4655.54"/>
        <n v="48429.78"/>
        <n v="28490.06"/>
        <n v="111283.34"/>
        <n v="32875.25"/>
        <n v="171743.91"/>
        <n v="21679.48"/>
        <n v="52907.13"/>
        <n v="18545.75"/>
        <n v="133112.85"/>
        <n v="14278.73"/>
        <n v="13796.52"/>
        <n v="6846.46"/>
        <n v="51827.76"/>
        <n v="34919.269999999997"/>
        <n v="6943.76"/>
        <n v="26442.3"/>
        <n v="12569.12"/>
        <n v="79592.509999999995"/>
        <n v="57175.45"/>
        <n v="102944.58"/>
        <n v="48458.54"/>
        <n v="7801.04"/>
        <n v="82528.94"/>
        <n v="136669.91"/>
        <n v="36393.43"/>
        <n v="39627.040000000001"/>
        <n v="106510.03"/>
        <n v="199386.39"/>
        <n v="144616.12"/>
        <n v="14085.18"/>
        <n v="139296.94"/>
        <n v="29784"/>
        <n v="27619.15"/>
        <n v="9316.8799999999992"/>
        <n v="7194.94"/>
        <n v="8523.0400000000009"/>
        <n v="112891.48"/>
        <n v="21937.7"/>
        <n v="72690.78"/>
        <n v="64972.639999999999"/>
        <n v="74153.42"/>
        <n v="219240.87"/>
        <n v="35321.72"/>
        <n v="32379.51"/>
        <n v="3892.97"/>
        <n v="63778.7"/>
        <n v="53762"/>
        <n v="28141.93"/>
        <n v="63325.75"/>
        <n v="37695.870000000003"/>
        <n v="95723.48"/>
        <n v="113922.33"/>
        <n v="90009.81"/>
        <n v="42505.31"/>
        <n v="11692.9"/>
        <n v="16058.48"/>
        <n v="46678.879999999997"/>
        <n v="92892.1"/>
        <n v="34508.99"/>
        <n v="156870.9"/>
        <n v="42766.43"/>
        <n v="52525.13"/>
        <n v="21837.759999999998"/>
        <n v="12620.58"/>
        <n v="49509.57"/>
        <n v="43300.99"/>
        <n v="7323.27"/>
        <n v="6809.63"/>
        <n v="28533.99"/>
        <n v="88455.6"/>
        <n v="39951.42"/>
        <n v="145709.43"/>
        <n v="16097.39"/>
        <n v="68371.72"/>
        <n v="38653.33"/>
        <n v="29025.67"/>
        <n v="71689.36"/>
        <n v="12202.97"/>
        <n v="30098.04"/>
        <n v="19670"/>
        <n v="89064.01"/>
        <n v="79513.19"/>
        <n v="2637.94"/>
        <n v="13860.66"/>
        <n v="98645.4"/>
        <n v="20218.099999999999"/>
        <n v="163275.81"/>
        <n v="68102.48"/>
        <n v="17705.12"/>
        <n v="67978.36"/>
        <n v="10654.67"/>
        <n v="36175.97"/>
        <n v="110032.67"/>
        <n v="32648.82"/>
        <n v="5655.58"/>
        <n v="34565.61"/>
        <n v="34656.720000000001"/>
        <n v="41467.58"/>
        <n v="15486.78"/>
        <n v="18788.75"/>
        <n v="6134.97"/>
        <n v="73864.929999999993"/>
        <n v="5481.79"/>
        <n v="31033.46"/>
        <n v="26943.46"/>
        <n v="7176.03"/>
        <n v="5128.03"/>
        <n v="12028.45"/>
        <n v="40768.81"/>
        <n v="165725.26999999999"/>
        <n v="10991.81"/>
        <n v="27917.67"/>
        <n v="43651.13"/>
        <n v="10269.780000000001"/>
        <n v="97755.45"/>
        <n v="67976.160000000003"/>
        <n v="46732.03"/>
        <n v="14562.82"/>
        <n v="215830.43"/>
        <n v="22575.87"/>
        <n v="34469.69"/>
        <n v="145075.46"/>
        <n v="6116.16"/>
        <n v="14592.4"/>
        <n v="8174.73"/>
        <n v="15197.37"/>
        <n v="28245.43"/>
        <n v="85413.96"/>
        <n v="46828.93"/>
        <n v="20101"/>
        <n v="63673.21"/>
        <n v="53859.57"/>
        <n v="19334.310000000001"/>
        <n v="88796.57"/>
        <n v="199526.78"/>
        <n v="47836.33"/>
        <n v="6370.63"/>
        <n v="55263.31"/>
        <n v="83238.94"/>
        <n v="12232.7"/>
        <n v="43725.31"/>
        <n v="15359.18"/>
        <n v="85221.33"/>
        <n v="75534.990000000005"/>
        <n v="13671.88"/>
        <n v="30204.91"/>
        <n v="3699.3"/>
        <n v="118887.13"/>
        <n v="21856.37"/>
        <n v="50051.12"/>
        <n v="7872.66"/>
        <n v="24956.67"/>
        <n v="76328.479999999996"/>
        <n v="43705.61"/>
        <n v="56223.28"/>
        <n v="7521.66"/>
        <n v="56862.34"/>
        <n v="123413.73"/>
        <n v="14647.15"/>
        <n v="208109.1"/>
        <n v="40726.120000000003"/>
        <n v="62349.57"/>
        <n v="66170.429999999993"/>
        <n v="50120.55"/>
        <n v="45965.34"/>
        <n v="106600.03"/>
        <n v="78456.100000000006"/>
        <n v="35134.03"/>
        <n v="155769.60999999999"/>
        <n v="504.84"/>
        <n v="97436.31"/>
        <n v="56733.25"/>
        <n v="50369.16"/>
        <n v="28222.45"/>
        <n v="68187.19"/>
        <n v="19493.28"/>
        <n v="102278.54"/>
        <n v="44567.73"/>
        <n v="95125.46"/>
        <n v="30371.18"/>
        <n v="71826.34"/>
        <n v="56854.28"/>
        <n v="18392.73"/>
        <n v="27479.69"/>
        <n v="18264.310000000001"/>
        <n v="82145.33"/>
        <n v="46067.13"/>
        <n v="3936.9"/>
        <n v="28729.51"/>
        <n v="80143.45"/>
        <n v="14723.96"/>
        <n v="37547.9"/>
        <n v="38882.46"/>
        <n v="19051.39"/>
        <n v="13188.58"/>
        <n v="102698.55"/>
        <n v="19609.09"/>
        <n v="102475"/>
        <n v="141077.96"/>
        <n v="101333.25"/>
        <n v="94511.37"/>
        <n v="126406.25"/>
        <n v="13533.97"/>
        <n v="16526.52"/>
        <n v="114166.88"/>
        <n v="48828.13"/>
        <n v="15946.39"/>
        <n v="45175.13"/>
        <n v="10873.39"/>
        <n v="157222.25"/>
        <n v="17361.060000000001"/>
        <n v="4533.3"/>
        <n v="141035.26999999999"/>
        <n v="30800.39"/>
        <n v="79841.06"/>
        <n v="3908.73"/>
        <n v="133022.57999999999"/>
        <n v="44075.28"/>
        <n v="134401.37"/>
        <n v="31964.34"/>
        <n v="111391.39"/>
        <n v="115155.58"/>
        <n v="148140.6"/>
        <n v="61995.96"/>
        <n v="10321.1"/>
        <n v="21975.07"/>
        <n v="8768.6299999999992"/>
        <n v="106381.66"/>
        <n v="55703.7"/>
        <n v="59140.87"/>
        <n v="11059.31"/>
        <n v="694.06"/>
        <n v="49030.34"/>
        <n v="96280.51"/>
        <n v="71504.13"/>
        <n v="115750.45"/>
        <n v="23417.88"/>
        <n v="123650.84"/>
        <n v="9217.91"/>
        <n v="50111.66"/>
        <n v="54207.1"/>
        <n v="30662.03"/>
        <n v="24045.37"/>
        <n v="88435.7"/>
        <n v="67797.88"/>
        <n v="70583.22"/>
        <n v="41695.93"/>
        <n v="1010.28"/>
        <n v="58691.39"/>
        <n v="78318.45"/>
        <n v="95750.22"/>
        <n v="86017.01"/>
        <n v="37639.870000000003"/>
        <n v="11785.43"/>
        <n v="47190.400000000001"/>
        <n v="18360.13"/>
        <n v="92953.12"/>
        <n v="42664.7"/>
        <n v="65422.16"/>
        <n v="45011.48"/>
        <n v="41981.13"/>
        <n v="26050.54"/>
        <n v="102346.57"/>
        <n v="79059.39"/>
        <n v="38459.33"/>
        <n v="131562.23999999999"/>
        <n v="186884.67"/>
        <n v="82306.52"/>
        <n v="64991.1"/>
        <n v="55857.07"/>
        <n v="52522.34"/>
        <n v="78718.73"/>
        <n v="35865.64"/>
        <n v="95835.28"/>
        <n v="148351.1"/>
        <n v="45321.27"/>
        <n v="5987.13"/>
        <n v="58775.07"/>
        <n v="45120.12"/>
        <n v="76559.28"/>
        <n v="3150.03"/>
        <n v="99870.54"/>
        <n v="79091.039999999994"/>
        <n v="71622.570000000007"/>
        <n v="32764.22"/>
        <n v="49602.49"/>
        <n v="89486.7"/>
        <n v="41966.49"/>
        <n v="5947.73"/>
        <n v="65696.22"/>
        <n v="133919.82"/>
        <n v="13963.45"/>
        <n v="130596.88"/>
        <n v="29559.88"/>
        <n v="5545.99"/>
        <n v="54167.18"/>
        <n v="43474.81"/>
        <n v="55709.46"/>
        <n v="44259.01"/>
        <n v="42505.87"/>
        <n v="32440.37"/>
        <n v="7194.01"/>
        <n v="81636.070000000007"/>
        <n v="123280.52"/>
        <n v="66576.210000000006"/>
        <n v="127902.12"/>
        <n v="6681.15"/>
        <n v="88297.91"/>
        <n v="42986.73"/>
        <n v="112473.03"/>
        <n v="17518.97"/>
        <n v="24254.6"/>
        <n v="91903"/>
        <n v="17065.07"/>
        <n v="8109.3"/>
        <n v="64049.39"/>
        <n v="9896.58"/>
        <n v="34883.43"/>
        <n v="38182.400000000001"/>
        <n v="32227.73"/>
        <n v="21173.51"/>
        <n v="8361.64"/>
        <n v="59977.69"/>
        <n v="81627.820000000007"/>
        <n v="106580.22"/>
        <n v="31975.33"/>
        <n v="20669.79"/>
        <n v="36366.22"/>
        <n v="11516.24"/>
        <n v="46362.01"/>
        <n v="414.96"/>
        <n v="16572.939999999999"/>
        <n v="88657.600000000006"/>
        <n v="72539.520000000004"/>
        <n v="145021.54999999999"/>
        <n v="34246.339999999997"/>
        <n v="2102.2800000000002"/>
        <n v="15394.75"/>
        <n v="54340.61"/>
        <n v="32020.55"/>
        <n v="30754.06"/>
        <n v="10520.4"/>
        <n v="115941.81"/>
        <n v="21827.22"/>
        <n v="57402.7"/>
        <n v="72407.789999999994"/>
        <n v="39554.370000000003"/>
        <n v="106463.82"/>
        <n v="3258.49"/>
        <n v="21648.01"/>
        <n v="65105.84"/>
        <n v="39518.449999999997"/>
        <n v="38945.120000000003"/>
        <n v="39222.94"/>
        <n v="122119.27"/>
        <n v="66029.539999999994"/>
        <n v="78650.67"/>
        <n v="58895.12"/>
        <n v="629.78"/>
        <n v="79632.460000000006"/>
        <n v="48823.54"/>
        <n v="63972.27"/>
        <n v="5754.13"/>
        <n v="34401.15"/>
        <n v="28145.82"/>
        <n v="62794.239999999998"/>
        <n v="138489.04"/>
        <n v="18442.73"/>
        <n v="26046.58"/>
        <n v="46830.42"/>
        <n v="80922.09"/>
        <n v="107560.46"/>
        <n v="107365.39"/>
        <n v="35087.54"/>
        <n v="44238.7"/>
        <n v="64955.09"/>
        <n v="77036.75"/>
        <n v="115855.81"/>
        <n v="75382.63"/>
        <n v="139705.75"/>
        <n v="8762.49"/>
        <n v="7727.76"/>
        <n v="60527.88"/>
        <n v="271164.18"/>
        <n v="45171.19"/>
        <n v="46199.87"/>
        <n v="105497.55"/>
        <n v="146334.06"/>
        <n v="167163.24"/>
        <n v="29963.88"/>
        <n v="146037.85"/>
        <n v="62550.37"/>
        <n v="101307.39"/>
        <n v="6824.28"/>
        <n v="6134.39"/>
        <n v="58165.43"/>
        <n v="106427.34"/>
        <n v="115677.13"/>
        <n v="25654.78"/>
        <n v="66792.570000000007"/>
        <n v="9032.1299999999992"/>
        <n v="114.13"/>
        <n v="37160.39"/>
        <n v="17360.43"/>
        <n v="102340.63"/>
        <n v="22779.82"/>
        <n v="67575.839999999997"/>
        <n v="59999.42"/>
        <n v="18725.669999999998"/>
        <n v="13451.12"/>
        <n v="41619.730000000003"/>
        <n v="80206.36"/>
        <n v="26341.09"/>
        <n v="154333.4"/>
        <n v="155267.60999999999"/>
        <n v="89657.88"/>
        <n v="36567.18"/>
        <n v="30621.21"/>
        <n v="52323.85"/>
        <n v="71788.09"/>
        <n v="16598.46"/>
        <n v="106436.58"/>
        <n v="11331.54"/>
        <n v="62533.55"/>
        <n v="34378.28"/>
        <n v="130370.15"/>
        <n v="12406.43"/>
        <n v="8511.64"/>
        <n v="51735.839999999997"/>
        <n v="45097.19"/>
        <n v="142.19"/>
        <n v="931.46"/>
        <n v="58268.27"/>
        <n v="202305.37"/>
        <n v="199447.03"/>
        <n v="108376.94"/>
        <n v="52849.79"/>
        <n v="79975.64"/>
        <n v="1371.58"/>
        <n v="181479.04000000001"/>
        <n v="75548.960000000006"/>
        <n v="50771.55"/>
        <n v="27967.43"/>
        <n v="27210.33"/>
        <n v="70560.66"/>
        <n v="73076.160000000003"/>
        <n v="47961.279999999999"/>
        <n v="77243.42"/>
        <n v="3052.28"/>
        <n v="64730.93"/>
        <n v="13678.88"/>
        <n v="55002.45"/>
        <n v="84482.19"/>
        <n v="47578.69"/>
        <n v="12151.03"/>
        <n v="157925.07"/>
        <n v="8238.36"/>
        <n v="53279.18"/>
        <n v="2197.88"/>
        <n v="92389"/>
        <n v="54835.85"/>
        <n v="15630.39"/>
        <n v="56596.79"/>
        <n v="109489.72"/>
        <n v="92246.82"/>
        <n v="51328.82"/>
        <n v="45023.88"/>
        <n v="8293.0300000000007"/>
        <n v="72878.33"/>
        <n v="63919.42"/>
        <n v="38821.629999999997"/>
        <n v="12953.25"/>
        <n v="57919.28"/>
        <n v="7524.67"/>
        <n v="91057.67"/>
        <n v="55283.76"/>
        <n v="117898.4"/>
        <n v="68745.22"/>
        <n v="7211.99"/>
        <n v="10278.129999999999"/>
        <n v="65080.31"/>
        <n v="87584.46"/>
        <n v="59679.27"/>
        <n v="47970.64"/>
        <n v="34682.519999999997"/>
        <n v="34404.639999999999"/>
        <n v="35438.18"/>
        <n v="67086.73"/>
        <n v="130199.55"/>
        <n v="62486.87"/>
        <n v="77774.52"/>
        <n v="374.15"/>
        <n v="18655.689999999999"/>
        <n v="120681.46"/>
        <n v="46612"/>
        <n v="17704.21"/>
        <n v="72802.720000000001"/>
        <n v="32870.160000000003"/>
        <n v="32438.3"/>
        <n v="34099.07"/>
        <n v="121686.99"/>
        <n v="13297.87"/>
        <n v="41029.599999999999"/>
        <n v="30988.97"/>
        <n v="109218.97"/>
        <n v="75046.66"/>
        <n v="56575.39"/>
        <n v="75598.039999999994"/>
        <n v="24575.48"/>
        <n v="20676.84"/>
        <n v="53734.49"/>
        <n v="8801.39"/>
        <n v="74959.75"/>
        <n v="16778.43"/>
        <n v="75917.55"/>
        <n v="1519.34"/>
        <n v="97812.03"/>
        <n v="13346.21"/>
        <n v="54658.81"/>
        <n v="122948.43"/>
        <n v="13575.79"/>
        <n v="28264.49"/>
        <n v="170324.69"/>
        <n v="83138.960000000006"/>
        <n v="20930.689999999999"/>
        <n v="123674.42"/>
        <n v="15292.75"/>
        <n v="106296.13"/>
        <n v="108548.25"/>
        <n v="36677.39"/>
        <n v="47942.51"/>
        <n v="22746.6"/>
        <n v="42320.4"/>
        <n v="23626.54"/>
        <n v="109397.09"/>
        <n v="21792.54"/>
        <n v="27193.19"/>
        <n v="65231.3"/>
        <n v="71289.48"/>
        <n v="96078.73"/>
        <n v="118803.49"/>
        <n v="39990.28"/>
        <n v="111604.46"/>
        <n v="68387.16"/>
        <n v="94760.25"/>
        <n v="48942.45"/>
        <n v="44158.69"/>
        <n v="49710.99"/>
        <n v="47204.55"/>
        <n v="37183.269999999997"/>
        <n v="133617.85"/>
        <n v="57383.45"/>
        <n v="65267.54"/>
        <n v="97548.57"/>
        <n v="10069.450000000001"/>
        <n v="34174.01"/>
        <n v="64483.040000000001"/>
        <n v="106305.79"/>
        <n v="44450.45"/>
        <n v="20331.16"/>
        <n v="70968.789999999994"/>
        <n v="29985.51"/>
        <n v="32988.269999999997"/>
        <n v="37330.120000000003"/>
        <n v="82613.72"/>
        <n v="40750.6"/>
        <n v="31715.37"/>
        <n v="51304.61"/>
        <n v="73460.820000000007"/>
        <n v="66596.37"/>
        <n v="138779.78"/>
        <n v="15322.33"/>
        <n v="82346.33"/>
        <n v="76131.37"/>
        <n v="62149.09"/>
        <n v="6285.63"/>
        <n v="138222.73000000001"/>
        <n v="43362.66"/>
        <n v="103037.36"/>
        <n v="42252.49"/>
        <n v="81412.31"/>
        <n v="14259"/>
        <n v="122182.64"/>
        <n v="7488.54"/>
        <n v="54149.93"/>
        <n v="73546.28"/>
        <n v="162637.72"/>
        <n v="14781.76"/>
        <n v="29081.67"/>
        <n v="14134.61"/>
        <n v="141450.87"/>
        <n v="184113.7"/>
        <n v="49051.69"/>
        <n v="184097.69"/>
        <n v="5544.51"/>
        <n v="101197.55"/>
        <n v="17378.54"/>
        <n v="25610.55"/>
        <n v="44672.04"/>
        <n v="27172.9"/>
        <n v="108350.79"/>
        <n v="21706.63"/>
        <n v="107524.09"/>
        <n v="74009.27"/>
        <n v="41918.400000000001"/>
        <n v="26784.84"/>
        <n v="115496.21"/>
        <n v="51890.43"/>
        <n v="89629.24"/>
        <n v="116747.61"/>
        <n v="72321.63"/>
        <n v="37996.1"/>
        <n v="38766.42"/>
        <n v="32965.15"/>
        <n v="24599.78"/>
        <n v="59756.13"/>
        <n v="80236.34"/>
        <n v="20444.240000000002"/>
        <n v="116264.33"/>
        <n v="24192.75"/>
        <n v="89724.49"/>
        <n v="44690.06"/>
        <n v="5415.61"/>
        <n v="28058.6"/>
        <n v="70543.91"/>
        <n v="22071.31"/>
        <n v="6518.99"/>
        <n v="56121.49"/>
        <n v="61011.1"/>
        <n v="69478.399999999994"/>
        <n v="28800.84"/>
        <n v="30827.75"/>
        <n v="16468.669999999998"/>
        <n v="40155.79"/>
        <n v="107176.81"/>
        <n v="55446.34"/>
        <n v="50442.61"/>
        <n v="19011.75"/>
        <n v="5685.79"/>
        <n v="23500.94"/>
        <n v="156436.15"/>
        <n v="96583.85"/>
        <n v="38477.82"/>
        <n v="58766.81"/>
        <n v="41365.089999999997"/>
        <n v="1367.01"/>
        <n v="29636.720000000001"/>
        <n v="77541.31"/>
        <n v="187596.18"/>
        <n v="70123.070000000007"/>
        <n v="10772.84"/>
        <n v="81831.899999999994"/>
        <n v="48375.78"/>
        <n v="29732.69"/>
        <n v="19189.13"/>
        <n v="13756.22"/>
        <n v="62762.85"/>
        <n v="4479.42"/>
        <n v="36985.21"/>
        <n v="46110.42"/>
        <n v="62759.55"/>
        <n v="39891.06"/>
        <n v="33504.22"/>
        <n v="45991.64"/>
        <n v="127174.54"/>
        <n v="214744.22"/>
        <n v="20324.97"/>
        <n v="136521.75"/>
        <n v="94187.22"/>
        <n v="99181.57"/>
        <n v="5269.18"/>
        <n v="97122.3"/>
        <n v="94070.1"/>
        <n v="22652.42"/>
        <n v="128212.94"/>
        <n v="60698.37"/>
        <n v="75465.66"/>
        <n v="91083.63"/>
        <n v="5929.93"/>
        <n v="42011.839999999997"/>
        <n v="91250.22"/>
        <n v="84351.72"/>
        <n v="93326.18"/>
        <n v="41767.42"/>
        <n v="121466"/>
        <n v="72707.820000000007"/>
        <n v="10421.39"/>
        <n v="99282.03"/>
        <n v="104185.76"/>
        <n v="2146.5100000000002"/>
        <n v="5784"/>
        <n v="43929.33"/>
        <n v="136303.69"/>
        <n v="64031.01"/>
        <n v="173994.96"/>
        <n v="51308.07"/>
        <n v="21735.64"/>
        <n v="61288.6"/>
        <n v="103604.76"/>
        <n v="101362.49"/>
        <n v="24579.52"/>
        <n v="139049.70000000001"/>
        <n v="82717.100000000006"/>
        <n v="49939.67"/>
        <n v="18348.580000000002"/>
        <n v="170237.16"/>
        <n v="66225.009999999995"/>
        <n v="80856.55"/>
        <n v="44638.87"/>
        <n v="138734.81"/>
        <n v="90210.19"/>
        <n v="129066.88"/>
        <n v="40707.43"/>
        <n v="60787.57"/>
        <n v="64113.1"/>
        <n v="76827.12"/>
        <n v="54895.34"/>
        <n v="5805.28"/>
        <n v="124434.88"/>
        <n v="205941.24"/>
        <n v="25456.43"/>
        <n v="7926.99"/>
        <n v="66439.3"/>
        <n v="11750.64"/>
        <n v="8926"/>
        <n v="38456.480000000003"/>
        <n v="150737.4"/>
        <n v="33011.85"/>
        <n v="4238.4799999999996"/>
        <n v="81502.64"/>
        <n v="82767.12"/>
        <n v="48197.19"/>
        <n v="30229.06"/>
        <n v="7437.22"/>
        <n v="91699.36"/>
        <n v="15512.37"/>
        <n v="90214.49"/>
        <n v="60267.28"/>
        <n v="132770.85"/>
        <n v="23301.599999999999"/>
        <n v="102250.57"/>
        <n v="60162.51"/>
        <n v="47957.57"/>
        <n v="70318.149999999994"/>
        <n v="24928.58"/>
        <n v="83929.34"/>
        <n v="67411.600000000006"/>
        <n v="38305.629999999997"/>
        <n v="45676.55"/>
        <n v="41729.339999999997"/>
        <n v="76475.009999999995"/>
        <n v="106352.31"/>
        <n v="14603.66"/>
        <n v="16453.37"/>
        <n v="3854.87"/>
        <n v="64717.52"/>
        <n v="46152.85"/>
        <n v="83782.37"/>
        <n v="15274.93"/>
        <n v="114369.69"/>
        <n v="73235.210000000006"/>
        <n v="91691.82"/>
        <n v="5495.39"/>
        <n v="88949.4"/>
        <n v="23588.61"/>
        <n v="241069.9"/>
        <n v="6417.84"/>
        <n v="102683.76"/>
        <n v="83031.03"/>
        <n v="23382.959999999999"/>
        <n v="73024.61"/>
        <n v="62926.12"/>
        <n v="66045.009999999995"/>
        <n v="23102.13"/>
        <n v="130573.09"/>
        <n v="12261.55"/>
        <n v="263.12"/>
        <n v="1585.39"/>
        <n v="93023.45"/>
        <n v="63794.04"/>
        <n v="130840.54"/>
        <n v="177128.3"/>
        <n v="15652.88"/>
        <n v="4244.84"/>
        <n v="81977.84"/>
        <n v="53760.49"/>
        <n v="81279.929999999993"/>
        <n v="120398"/>
        <n v="33618.61"/>
        <n v="34489.39"/>
        <n v="56398.73"/>
        <n v="4919.8999999999996"/>
        <n v="976.67"/>
        <n v="53952.75"/>
        <n v="1103.3"/>
        <n v="62669.33"/>
        <n v="44431.33"/>
        <n v="151539.9"/>
        <n v="11535.57"/>
        <n v="140535.35999999999"/>
        <n v="161528.19"/>
        <n v="25866.240000000002"/>
        <n v="52911.01"/>
        <n v="42597.24"/>
        <n v="21842.34"/>
        <n v="42510.84"/>
        <n v="107986.6"/>
        <n v="48804.54"/>
        <n v="9118.2999999999993"/>
        <n v="148718.12"/>
        <n v="35764.6"/>
        <n v="7642.06"/>
        <n v="56244.36"/>
        <n v="27622.57"/>
        <n v="70733.69"/>
        <n v="249.54"/>
        <n v="41766.160000000003"/>
        <n v="25652.57"/>
        <n v="145.81"/>
        <n v="67963.929999999993"/>
        <n v="45822.07"/>
        <n v="73032.09"/>
        <n v="7262.81"/>
        <n v="94507.1"/>
        <n v="59213.21"/>
        <n v="38970.82"/>
        <n v="51532.9"/>
        <n v="69645.070000000007"/>
        <n v="46750.67"/>
        <n v="114072.87"/>
        <n v="4463.6899999999996"/>
        <n v="17797.099999999999"/>
        <n v="1014.27"/>
        <n v="40026.06"/>
        <n v="4554.34"/>
        <n v="98821.33"/>
        <n v="89037.01"/>
        <n v="57512.18"/>
        <n v="6881.28"/>
        <n v="89463.72"/>
        <n v="113846.84"/>
        <n v="53084.58"/>
        <n v="55944.78"/>
        <n v="11270.91"/>
        <n v="81301.55"/>
        <n v="23037.97"/>
        <n v="25368.21"/>
        <n v="111391.07"/>
        <n v="40002.730000000003"/>
        <n v="34638.449999999997"/>
        <n v="55918.58"/>
        <n v="28495.52"/>
        <n v="916"/>
        <n v="47135.39"/>
        <n v="53346.48"/>
        <n v="64752.51"/>
        <n v="46645.82"/>
        <n v="43760.78"/>
        <n v="18090.55"/>
        <n v="130023.27"/>
        <n v="46919.19"/>
        <n v="31441.64"/>
        <n v="3127.84"/>
        <n v="32396.63"/>
        <n v="5805.87"/>
        <n v="24120.82"/>
        <n v="95039.16"/>
        <n v="44841.84"/>
        <n v="61825.06"/>
        <n v="7518.79"/>
        <n v="509.93"/>
        <n v="5489.55"/>
        <n v="70151.09"/>
        <n v="26378.15"/>
        <n v="3154.72"/>
        <n v="54204.72"/>
        <n v="23940.48"/>
        <n v="49943.49"/>
        <n v="18556.78"/>
        <n v="121638.64"/>
        <n v="52565.51"/>
        <n v="5758.07"/>
        <n v="176038.46"/>
        <n v="36183.339999999997"/>
        <n v="93063.85"/>
        <n v="76511.490000000005"/>
        <n v="140591.07"/>
        <n v="52506.13"/>
        <n v="10430.58"/>
        <n v="6682.79"/>
        <n v="22493.58"/>
        <n v="83114.240000000005"/>
        <n v="36881.519999999997"/>
        <n v="182527.28"/>
        <n v="107553.31"/>
        <n v="75948.3"/>
        <n v="93733.45"/>
        <n v="72043.69"/>
        <n v="100012.75"/>
        <n v="62242.12"/>
        <n v="10762.21"/>
        <n v="9783.5499999999993"/>
        <n v="44276.43"/>
        <n v="27147.22"/>
        <n v="125048.04"/>
        <n v="65212.06"/>
        <n v="20760.07"/>
        <n v="40344.730000000003"/>
        <n v="16247.9"/>
        <n v="37168.81"/>
        <n v="32466.240000000002"/>
        <n v="26947.63"/>
        <n v="73058.22"/>
        <n v="15325.37"/>
        <n v="29395.03"/>
        <n v="42431.64"/>
        <n v="38413.360000000001"/>
        <n v="7880.18"/>
        <n v="94990.93"/>
        <n v="88940.76"/>
        <n v="31969.75"/>
        <n v="6820.88"/>
        <n v="55169.06"/>
        <n v="124799.39"/>
        <n v="208631.37"/>
        <n v="34923.19"/>
        <n v="45010.51"/>
        <n v="42654.7"/>
      </sharedItems>
    </cacheField>
    <cacheField name="marital" numFmtId="0">
      <sharedItems count="3">
        <s v="married"/>
        <s v="single"/>
        <s v="divorced"/>
      </sharedItems>
    </cacheField>
    <cacheField name="education" numFmtId="0">
      <sharedItems count="4">
        <s v="primary"/>
        <s v="secondary"/>
        <s v="tertiary"/>
        <s v="unknown"/>
      </sharedItems>
    </cacheField>
    <cacheField name="houseloan" numFmtId="0">
      <sharedItems count="2">
        <s v="no"/>
        <s v="yes"/>
      </sharedItems>
    </cacheField>
    <cacheField name="otherloan" numFmtId="0">
      <sharedItems/>
    </cacheField>
    <cacheField name="contact" numFmtId="0">
      <sharedItems/>
    </cacheField>
    <cacheField name="duration" numFmtId="0">
      <sharedItems containsSemiMixedTypes="0" containsString="0" containsNumber="1" containsInteger="1" minValue="4" maxValue="3025"/>
    </cacheField>
    <cacheField name="campaign" numFmtId="0">
      <sharedItems containsSemiMixedTypes="0" containsString="0" containsNumber="1" containsInteger="1" minValue="1" maxValue="50"/>
    </cacheField>
    <cacheField name="outcome" numFmtId="0">
      <sharedItems/>
    </cacheField>
    <cacheField name="Decis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4">
  <r>
    <x v="0"/>
    <x v="0"/>
    <n v="21"/>
    <s v="California"/>
    <x v="0"/>
    <s v="05.Jan.2017"/>
    <x v="0"/>
    <x v="0"/>
    <x v="0"/>
    <x v="0"/>
    <s v="no"/>
    <s v="cellular"/>
    <n v="79"/>
    <n v="1"/>
    <s v="unknown"/>
    <s v="no"/>
  </r>
  <r>
    <x v="1"/>
    <x v="1"/>
    <n v="34"/>
    <s v="Oregon"/>
    <x v="1"/>
    <s v="06.Jan.2017"/>
    <x v="1"/>
    <x v="0"/>
    <x v="1"/>
    <x v="1"/>
    <s v="yes"/>
    <s v="cellular"/>
    <n v="220"/>
    <n v="1"/>
    <s v="failure"/>
    <s v="no"/>
  </r>
  <r>
    <x v="2"/>
    <x v="0"/>
    <n v="46"/>
    <s v="California"/>
    <x v="0"/>
    <s v="07.Jan.2017"/>
    <x v="2"/>
    <x v="1"/>
    <x v="2"/>
    <x v="1"/>
    <s v="no"/>
    <s v="cellular"/>
    <n v="185"/>
    <n v="1"/>
    <s v="failure"/>
    <s v="no"/>
  </r>
  <r>
    <x v="3"/>
    <x v="0"/>
    <n v="32"/>
    <s v="Wyoming"/>
    <x v="0"/>
    <s v="08.Jan.2017"/>
    <x v="3"/>
    <x v="0"/>
    <x v="2"/>
    <x v="1"/>
    <s v="yes"/>
    <s v="unknown"/>
    <n v="199"/>
    <n v="4"/>
    <s v="unknown"/>
    <s v="no"/>
  </r>
  <r>
    <x v="4"/>
    <x v="1"/>
    <n v="38"/>
    <s v="California"/>
    <x v="1"/>
    <s v="09.Jan.2017"/>
    <x v="4"/>
    <x v="0"/>
    <x v="1"/>
    <x v="1"/>
    <s v="no"/>
    <s v="unknown"/>
    <n v="226"/>
    <n v="1"/>
    <s v="unknown"/>
    <s v="no"/>
  </r>
  <r>
    <x v="5"/>
    <x v="1"/>
    <n v="30"/>
    <s v="Wyoming"/>
    <x v="1"/>
    <s v="09.Jan.2017"/>
    <x v="5"/>
    <x v="1"/>
    <x v="2"/>
    <x v="0"/>
    <s v="no"/>
    <s v="cellular"/>
    <n v="141"/>
    <n v="2"/>
    <s v="failure"/>
    <s v="no"/>
  </r>
  <r>
    <x v="6"/>
    <x v="1"/>
    <n v="34"/>
    <s v="California"/>
    <x v="1"/>
    <s v="11.Jan.2017"/>
    <x v="6"/>
    <x v="0"/>
    <x v="2"/>
    <x v="1"/>
    <s v="no"/>
    <s v="cellular"/>
    <n v="341"/>
    <n v="1"/>
    <s v="other"/>
    <s v="no"/>
  </r>
  <r>
    <x v="7"/>
    <x v="1"/>
    <n v="48"/>
    <s v="Nevada"/>
    <x v="2"/>
    <s v="11.Jan.2017"/>
    <x v="7"/>
    <x v="0"/>
    <x v="1"/>
    <x v="1"/>
    <s v="no"/>
    <s v="cellular"/>
    <n v="151"/>
    <n v="2"/>
    <s v="unknown"/>
    <s v="no"/>
  </r>
  <r>
    <x v="4"/>
    <x v="1"/>
    <n v="33"/>
    <s v="Wyoming"/>
    <x v="0"/>
    <s v="11.Jan.2017"/>
    <x v="8"/>
    <x v="0"/>
    <x v="2"/>
    <x v="1"/>
    <s v="no"/>
    <s v="unknown"/>
    <n v="57"/>
    <n v="2"/>
    <s v="unknown"/>
    <s v="no"/>
  </r>
  <r>
    <x v="8"/>
    <x v="0"/>
    <n v="42"/>
    <s v="California"/>
    <x v="0"/>
    <s v="12.Jan.2017"/>
    <x v="9"/>
    <x v="0"/>
    <x v="0"/>
    <x v="1"/>
    <s v="yes"/>
    <s v="cellular"/>
    <n v="313"/>
    <n v="1"/>
    <s v="failure"/>
    <s v="no"/>
  </r>
  <r>
    <x v="9"/>
    <x v="0"/>
    <n v="40"/>
    <s v="California"/>
    <x v="0"/>
    <s v="12.Jan.2017"/>
    <x v="10"/>
    <x v="0"/>
    <x v="1"/>
    <x v="1"/>
    <s v="no"/>
    <s v="unknown"/>
    <n v="273"/>
    <n v="1"/>
    <s v="unknown"/>
    <s v="no"/>
  </r>
  <r>
    <x v="10"/>
    <x v="0"/>
    <n v="39"/>
    <s v="California"/>
    <x v="0"/>
    <s v="12.Jan.2017"/>
    <x v="11"/>
    <x v="0"/>
    <x v="1"/>
    <x v="1"/>
    <s v="no"/>
    <s v="cellular"/>
    <n v="113"/>
    <n v="2"/>
    <s v="unknown"/>
    <s v="no"/>
  </r>
  <r>
    <x v="11"/>
    <x v="0"/>
    <n v="24"/>
    <s v="California"/>
    <x v="0"/>
    <s v="12.Jan.2017"/>
    <x v="12"/>
    <x v="0"/>
    <x v="2"/>
    <x v="0"/>
    <s v="no"/>
    <s v="cellular"/>
    <n v="328"/>
    <n v="2"/>
    <s v="unknown"/>
    <s v="no"/>
  </r>
  <r>
    <x v="2"/>
    <x v="0"/>
    <n v="46"/>
    <s v="Nevada"/>
    <x v="2"/>
    <s v="12.Jan.2017"/>
    <x v="13"/>
    <x v="1"/>
    <x v="1"/>
    <x v="0"/>
    <s v="no"/>
    <s v="cellular"/>
    <n v="261"/>
    <n v="1"/>
    <s v="unknown"/>
    <s v="yes"/>
  </r>
  <r>
    <x v="9"/>
    <x v="1"/>
    <n v="36"/>
    <s v="Wyoming"/>
    <x v="2"/>
    <s v="12.Jan.2017"/>
    <x v="14"/>
    <x v="0"/>
    <x v="1"/>
    <x v="1"/>
    <s v="yes"/>
    <s v="cellular"/>
    <n v="89"/>
    <n v="1"/>
    <s v="failure"/>
    <s v="no"/>
  </r>
  <r>
    <x v="4"/>
    <x v="0"/>
    <n v="42"/>
    <s v="California"/>
    <x v="0"/>
    <s v="14.Jan.2017"/>
    <x v="15"/>
    <x v="0"/>
    <x v="2"/>
    <x v="0"/>
    <s v="yes"/>
    <s v="cellular"/>
    <n v="189"/>
    <n v="2"/>
    <s v="unknown"/>
    <s v="no"/>
  </r>
  <r>
    <x v="12"/>
    <x v="1"/>
    <n v="31"/>
    <s v="Nevada"/>
    <x v="2"/>
    <s v="14.Jan.2017"/>
    <x v="16"/>
    <x v="0"/>
    <x v="1"/>
    <x v="0"/>
    <s v="no"/>
    <s v="cellular"/>
    <n v="239"/>
    <n v="5"/>
    <s v="unknown"/>
    <s v="no"/>
  </r>
  <r>
    <x v="13"/>
    <x v="1"/>
    <n v="42"/>
    <s v="Nevada"/>
    <x v="2"/>
    <s v="14.Jan.2017"/>
    <x v="17"/>
    <x v="1"/>
    <x v="2"/>
    <x v="1"/>
    <s v="no"/>
    <s v="cellular"/>
    <n v="114"/>
    <n v="1"/>
    <s v="failure"/>
    <s v="no"/>
  </r>
  <r>
    <x v="14"/>
    <x v="0"/>
    <n v="40"/>
    <s v="California"/>
    <x v="1"/>
    <s v="15.Jan.2017"/>
    <x v="18"/>
    <x v="1"/>
    <x v="0"/>
    <x v="1"/>
    <s v="no"/>
    <s v="unknown"/>
    <n v="250"/>
    <n v="1"/>
    <s v="unknown"/>
    <s v="no"/>
  </r>
  <r>
    <x v="9"/>
    <x v="1"/>
    <n v="46"/>
    <s v="California"/>
    <x v="1"/>
    <s v="15.Jan.2017"/>
    <x v="19"/>
    <x v="0"/>
    <x v="1"/>
    <x v="0"/>
    <s v="no"/>
    <s v="cellular"/>
    <n v="148"/>
    <n v="1"/>
    <s v="other"/>
    <s v="no"/>
  </r>
  <r>
    <x v="12"/>
    <x v="0"/>
    <n v="37"/>
    <s v="Wyoming"/>
    <x v="2"/>
    <s v="16.Jan.2017"/>
    <x v="20"/>
    <x v="2"/>
    <x v="3"/>
    <x v="1"/>
    <s v="no"/>
    <s v="cellular"/>
    <n v="96"/>
    <n v="2"/>
    <s v="unknown"/>
    <s v="no"/>
  </r>
  <r>
    <x v="15"/>
    <x v="0"/>
    <n v="58"/>
    <s v="Nevada"/>
    <x v="1"/>
    <s v="18.Jan.2017"/>
    <x v="21"/>
    <x v="2"/>
    <x v="2"/>
    <x v="0"/>
    <s v="no"/>
    <s v="cellular"/>
    <n v="140"/>
    <n v="3"/>
    <s v="unknown"/>
    <s v="no"/>
  </r>
  <r>
    <x v="16"/>
    <x v="1"/>
    <n v="41"/>
    <s v="Wyoming"/>
    <x v="0"/>
    <s v="18.Jan.2017"/>
    <x v="22"/>
    <x v="1"/>
    <x v="1"/>
    <x v="0"/>
    <s v="no"/>
    <s v="unknown"/>
    <n v="109"/>
    <n v="2"/>
    <s v="unknown"/>
    <s v="no"/>
  </r>
  <r>
    <x v="17"/>
    <x v="0"/>
    <n v="52"/>
    <s v="Nevada"/>
    <x v="1"/>
    <s v="19.Jan.2017"/>
    <x v="23"/>
    <x v="0"/>
    <x v="1"/>
    <x v="0"/>
    <s v="no"/>
    <s v="cellular"/>
    <n v="125"/>
    <n v="2"/>
    <s v="unknown"/>
    <s v="no"/>
  </r>
  <r>
    <x v="8"/>
    <x v="1"/>
    <n v="38"/>
    <s v="California"/>
    <x v="0"/>
    <s v="20.Jan.2017"/>
    <x v="24"/>
    <x v="0"/>
    <x v="2"/>
    <x v="0"/>
    <s v="no"/>
    <s v="cellular"/>
    <n v="169"/>
    <n v="3"/>
    <s v="unknown"/>
    <s v="no"/>
  </r>
  <r>
    <x v="16"/>
    <x v="0"/>
    <n v="55"/>
    <s v="Nevada"/>
    <x v="1"/>
    <s v="21.Jan.2017"/>
    <x v="25"/>
    <x v="0"/>
    <x v="2"/>
    <x v="0"/>
    <s v="no"/>
    <s v="cellular"/>
    <n v="182"/>
    <n v="2"/>
    <s v="unknown"/>
    <s v="no"/>
  </r>
  <r>
    <x v="13"/>
    <x v="1"/>
    <n v="37"/>
    <s v="Oregon"/>
    <x v="0"/>
    <s v="23.Jan.2017"/>
    <x v="26"/>
    <x v="0"/>
    <x v="0"/>
    <x v="1"/>
    <s v="no"/>
    <s v="unknown"/>
    <n v="247"/>
    <n v="1"/>
    <s v="unknown"/>
    <s v="no"/>
  </r>
  <r>
    <x v="16"/>
    <x v="1"/>
    <n v="33"/>
    <s v="California"/>
    <x v="0"/>
    <s v="25.Jan.2017"/>
    <x v="27"/>
    <x v="0"/>
    <x v="3"/>
    <x v="0"/>
    <s v="no"/>
    <s v="telephone"/>
    <n v="119"/>
    <n v="1"/>
    <s v="failure"/>
    <s v="no"/>
  </r>
  <r>
    <x v="16"/>
    <x v="0"/>
    <n v="50"/>
    <s v="Nevada"/>
    <x v="1"/>
    <s v="25.Jan.2017"/>
    <x v="28"/>
    <x v="0"/>
    <x v="1"/>
    <x v="0"/>
    <s v="yes"/>
    <s v="cellular"/>
    <n v="149"/>
    <n v="2"/>
    <s v="unknown"/>
    <s v="no"/>
  </r>
  <r>
    <x v="18"/>
    <x v="0"/>
    <n v="42"/>
    <s v="California"/>
    <x v="0"/>
    <s v="27.Jan.2017"/>
    <x v="29"/>
    <x v="0"/>
    <x v="1"/>
    <x v="0"/>
    <s v="yes"/>
    <s v="cellular"/>
    <n v="74"/>
    <n v="2"/>
    <s v="unknown"/>
    <s v="no"/>
  </r>
  <r>
    <x v="19"/>
    <x v="1"/>
    <n v="25"/>
    <s v="California"/>
    <x v="0"/>
    <s v="28.Jan.2017"/>
    <x v="30"/>
    <x v="2"/>
    <x v="1"/>
    <x v="0"/>
    <s v="no"/>
    <s v="telephone"/>
    <n v="897"/>
    <n v="2"/>
    <s v="unknown"/>
    <s v="yes"/>
  </r>
  <r>
    <x v="20"/>
    <x v="0"/>
    <n v="30"/>
    <s v="Wyoming"/>
    <x v="0"/>
    <s v="28.Jan.2017"/>
    <x v="31"/>
    <x v="0"/>
    <x v="1"/>
    <x v="0"/>
    <s v="no"/>
    <s v="cellular"/>
    <n v="81"/>
    <n v="3"/>
    <s v="unknown"/>
    <s v="no"/>
  </r>
  <r>
    <x v="4"/>
    <x v="1"/>
    <n v="58"/>
    <s v="Nevada"/>
    <x v="2"/>
    <s v="29.Jan.2017"/>
    <x v="32"/>
    <x v="0"/>
    <x v="1"/>
    <x v="0"/>
    <s v="no"/>
    <s v="cellular"/>
    <n v="40"/>
    <n v="1"/>
    <s v="unknown"/>
    <s v="no"/>
  </r>
  <r>
    <x v="21"/>
    <x v="0"/>
    <n v="26"/>
    <s v="California"/>
    <x v="2"/>
    <s v="30.Jan.2017"/>
    <x v="33"/>
    <x v="1"/>
    <x v="2"/>
    <x v="1"/>
    <s v="no"/>
    <s v="cellular"/>
    <n v="958"/>
    <n v="6"/>
    <s v="unknown"/>
    <s v="yes"/>
  </r>
  <r>
    <x v="11"/>
    <x v="1"/>
    <n v="34"/>
    <s v="California"/>
    <x v="1"/>
    <s v="31.Jan.2017"/>
    <x v="34"/>
    <x v="0"/>
    <x v="2"/>
    <x v="0"/>
    <s v="no"/>
    <s v="cellular"/>
    <n v="354"/>
    <n v="3"/>
    <s v="unknown"/>
    <s v="yes"/>
  </r>
  <r>
    <x v="22"/>
    <x v="1"/>
    <n v="36"/>
    <s v="California"/>
    <x v="0"/>
    <s v="31.Jan.2017"/>
    <x v="35"/>
    <x v="2"/>
    <x v="1"/>
    <x v="1"/>
    <s v="no"/>
    <s v="unknown"/>
    <n v="150"/>
    <n v="1"/>
    <s v="unknown"/>
    <s v="no"/>
  </r>
  <r>
    <x v="23"/>
    <x v="1"/>
    <n v="33"/>
    <s v="California"/>
    <x v="0"/>
    <s v="31.Jan.2017"/>
    <x v="36"/>
    <x v="2"/>
    <x v="0"/>
    <x v="0"/>
    <s v="no"/>
    <s v="telephone"/>
    <n v="97"/>
    <n v="1"/>
    <s v="unknown"/>
    <s v="yes"/>
  </r>
  <r>
    <x v="24"/>
    <x v="0"/>
    <n v="31"/>
    <s v="California"/>
    <x v="2"/>
    <s v="31.Jan.2017"/>
    <x v="37"/>
    <x v="0"/>
    <x v="1"/>
    <x v="1"/>
    <s v="no"/>
    <s v="cellular"/>
    <n v="132"/>
    <n v="1"/>
    <s v="unknown"/>
    <s v="yes"/>
  </r>
  <r>
    <x v="9"/>
    <x v="0"/>
    <n v="35"/>
    <s v="Nevada"/>
    <x v="1"/>
    <s v="31.Jan.2017"/>
    <x v="38"/>
    <x v="0"/>
    <x v="1"/>
    <x v="1"/>
    <s v="no"/>
    <s v="cellular"/>
    <n v="765"/>
    <n v="1"/>
    <s v="failure"/>
    <s v="yes"/>
  </r>
  <r>
    <x v="25"/>
    <x v="0"/>
    <n v="59"/>
    <s v="Nevada"/>
    <x v="2"/>
    <s v="31.Jan.2017"/>
    <x v="39"/>
    <x v="1"/>
    <x v="2"/>
    <x v="1"/>
    <s v="no"/>
    <s v="unknown"/>
    <n v="16"/>
    <n v="18"/>
    <s v="unknown"/>
    <s v="no"/>
  </r>
  <r>
    <x v="19"/>
    <x v="0"/>
    <n v="27"/>
    <s v="California"/>
    <x v="1"/>
    <s v="01.Feb.2017"/>
    <x v="40"/>
    <x v="1"/>
    <x v="2"/>
    <x v="1"/>
    <s v="no"/>
    <s v="unknown"/>
    <n v="609"/>
    <n v="2"/>
    <s v="failure"/>
    <s v="no"/>
  </r>
  <r>
    <x v="26"/>
    <x v="1"/>
    <n v="35"/>
    <s v="California"/>
    <x v="0"/>
    <s v="01.Feb.2017"/>
    <x v="41"/>
    <x v="1"/>
    <x v="2"/>
    <x v="0"/>
    <s v="no"/>
    <s v="cellular"/>
    <n v="106"/>
    <n v="2"/>
    <s v="unknown"/>
    <s v="no"/>
  </r>
  <r>
    <x v="6"/>
    <x v="0"/>
    <n v="49"/>
    <s v="Nevada"/>
    <x v="1"/>
    <s v="01.Feb.2017"/>
    <x v="42"/>
    <x v="0"/>
    <x v="1"/>
    <x v="1"/>
    <s v="no"/>
    <s v="cellular"/>
    <n v="365"/>
    <n v="1"/>
    <s v="unknown"/>
    <s v="no"/>
  </r>
  <r>
    <x v="5"/>
    <x v="1"/>
    <n v="22"/>
    <s v="Oregon"/>
    <x v="2"/>
    <s v="01.Feb.2017"/>
    <x v="43"/>
    <x v="0"/>
    <x v="2"/>
    <x v="1"/>
    <s v="no"/>
    <s v="cellular"/>
    <n v="205"/>
    <n v="3"/>
    <s v="unknown"/>
    <s v="no"/>
  </r>
  <r>
    <x v="27"/>
    <x v="1"/>
    <n v="53"/>
    <s v="California"/>
    <x v="2"/>
    <s v="03.Feb.2017"/>
    <x v="44"/>
    <x v="1"/>
    <x v="2"/>
    <x v="1"/>
    <s v="no"/>
    <s v="cellular"/>
    <n v="11"/>
    <n v="4"/>
    <s v="unknown"/>
    <s v="no"/>
  </r>
  <r>
    <x v="28"/>
    <x v="1"/>
    <n v="47"/>
    <s v="Nevada"/>
    <x v="2"/>
    <s v="03.Feb.2017"/>
    <x v="45"/>
    <x v="1"/>
    <x v="2"/>
    <x v="1"/>
    <s v="no"/>
    <s v="unknown"/>
    <n v="105"/>
    <n v="2"/>
    <s v="unknown"/>
    <s v="no"/>
  </r>
  <r>
    <x v="29"/>
    <x v="1"/>
    <n v="32"/>
    <s v="Nevada"/>
    <x v="2"/>
    <s v="03.Feb.2017"/>
    <x v="46"/>
    <x v="0"/>
    <x v="0"/>
    <x v="0"/>
    <s v="no"/>
    <s v="telephone"/>
    <n v="59"/>
    <n v="3"/>
    <s v="other"/>
    <s v="no"/>
  </r>
  <r>
    <x v="30"/>
    <x v="1"/>
    <n v="19"/>
    <s v="Oregon"/>
    <x v="2"/>
    <s v="08.Feb.2017"/>
    <x v="47"/>
    <x v="0"/>
    <x v="0"/>
    <x v="1"/>
    <s v="no"/>
    <s v="unknown"/>
    <n v="425"/>
    <n v="1"/>
    <s v="unknown"/>
    <s v="no"/>
  </r>
  <r>
    <x v="31"/>
    <x v="0"/>
    <n v="27"/>
    <s v="California"/>
    <x v="0"/>
    <s v="12.Feb.2017"/>
    <x v="48"/>
    <x v="1"/>
    <x v="0"/>
    <x v="1"/>
    <s v="yes"/>
    <s v="cellular"/>
    <n v="204"/>
    <n v="1"/>
    <s v="unknown"/>
    <s v="no"/>
  </r>
  <r>
    <x v="32"/>
    <x v="0"/>
    <n v="39"/>
    <s v="California"/>
    <x v="0"/>
    <s v="12.Feb.2017"/>
    <x v="49"/>
    <x v="0"/>
    <x v="3"/>
    <x v="1"/>
    <s v="no"/>
    <s v="cellular"/>
    <n v="181"/>
    <n v="1"/>
    <s v="success"/>
    <s v="yes"/>
  </r>
  <r>
    <x v="33"/>
    <x v="1"/>
    <n v="29"/>
    <s v="California"/>
    <x v="1"/>
    <s v="12.Feb.2017"/>
    <x v="50"/>
    <x v="2"/>
    <x v="0"/>
    <x v="0"/>
    <s v="no"/>
    <s v="unknown"/>
    <n v="1018"/>
    <n v="3"/>
    <s v="unknown"/>
    <s v="yes"/>
  </r>
  <r>
    <x v="34"/>
    <x v="1"/>
    <n v="31"/>
    <s v="California"/>
    <x v="1"/>
    <s v="12.Feb.2017"/>
    <x v="51"/>
    <x v="1"/>
    <x v="1"/>
    <x v="1"/>
    <s v="no"/>
    <s v="cellular"/>
    <n v="1740"/>
    <n v="2"/>
    <s v="unknown"/>
    <s v="no"/>
  </r>
  <r>
    <x v="6"/>
    <x v="1"/>
    <n v="37"/>
    <s v="California"/>
    <x v="2"/>
    <s v="12.Feb.2017"/>
    <x v="52"/>
    <x v="1"/>
    <x v="1"/>
    <x v="0"/>
    <s v="no"/>
    <s v="cellular"/>
    <n v="98"/>
    <n v="2"/>
    <s v="unknown"/>
    <s v="no"/>
  </r>
  <r>
    <x v="12"/>
    <x v="1"/>
    <n v="32"/>
    <s v="California"/>
    <x v="0"/>
    <s v="12.Feb.2017"/>
    <x v="53"/>
    <x v="0"/>
    <x v="2"/>
    <x v="1"/>
    <s v="no"/>
    <s v="cellular"/>
    <n v="441"/>
    <n v="1"/>
    <s v="other"/>
    <s v="yes"/>
  </r>
  <r>
    <x v="28"/>
    <x v="0"/>
    <n v="24"/>
    <s v="California"/>
    <x v="0"/>
    <s v="12.Feb.2017"/>
    <x v="54"/>
    <x v="0"/>
    <x v="1"/>
    <x v="1"/>
    <s v="no"/>
    <s v="cellular"/>
    <n v="272"/>
    <n v="3"/>
    <s v="unknown"/>
    <s v="no"/>
  </r>
  <r>
    <x v="35"/>
    <x v="0"/>
    <n v="40"/>
    <s v="California"/>
    <x v="0"/>
    <s v="12.Feb.2017"/>
    <x v="55"/>
    <x v="0"/>
    <x v="1"/>
    <x v="1"/>
    <s v="no"/>
    <s v="telephone"/>
    <n v="159"/>
    <n v="2"/>
    <s v="unknown"/>
    <s v="no"/>
  </r>
  <r>
    <x v="36"/>
    <x v="1"/>
    <n v="33"/>
    <s v="California"/>
    <x v="1"/>
    <s v="12.Feb.2017"/>
    <x v="56"/>
    <x v="0"/>
    <x v="1"/>
    <x v="0"/>
    <s v="yes"/>
    <s v="telephone"/>
    <n v="140"/>
    <n v="1"/>
    <s v="unknown"/>
    <s v="no"/>
  </r>
  <r>
    <x v="32"/>
    <x v="0"/>
    <n v="44"/>
    <s v="California"/>
    <x v="0"/>
    <s v="12.Feb.2017"/>
    <x v="57"/>
    <x v="1"/>
    <x v="2"/>
    <x v="0"/>
    <s v="no"/>
    <s v="cellular"/>
    <n v="295"/>
    <n v="1"/>
    <s v="unknown"/>
    <s v="no"/>
  </r>
  <r>
    <x v="4"/>
    <x v="0"/>
    <n v="39"/>
    <s v="California"/>
    <x v="2"/>
    <s v="12.Feb.2017"/>
    <x v="58"/>
    <x v="1"/>
    <x v="1"/>
    <x v="1"/>
    <s v="yes"/>
    <s v="unknown"/>
    <n v="314"/>
    <n v="1"/>
    <s v="unknown"/>
    <s v="no"/>
  </r>
  <r>
    <x v="36"/>
    <x v="0"/>
    <n v="47"/>
    <s v="California"/>
    <x v="0"/>
    <s v="12.Feb.2017"/>
    <x v="59"/>
    <x v="2"/>
    <x v="1"/>
    <x v="1"/>
    <s v="yes"/>
    <s v="unknown"/>
    <n v="579"/>
    <n v="1"/>
    <s v="unknown"/>
    <s v="no"/>
  </r>
  <r>
    <x v="24"/>
    <x v="1"/>
    <n v="35"/>
    <s v="California"/>
    <x v="0"/>
    <s v="12.Feb.2017"/>
    <x v="60"/>
    <x v="0"/>
    <x v="0"/>
    <x v="0"/>
    <s v="yes"/>
    <s v="telephone"/>
    <n v="554"/>
    <n v="3"/>
    <s v="unknown"/>
    <s v="no"/>
  </r>
  <r>
    <x v="37"/>
    <x v="1"/>
    <n v="47"/>
    <s v="California"/>
    <x v="2"/>
    <s v="12.Feb.2017"/>
    <x v="61"/>
    <x v="0"/>
    <x v="1"/>
    <x v="1"/>
    <s v="no"/>
    <s v="cellular"/>
    <n v="323"/>
    <n v="1"/>
    <s v="unknown"/>
    <s v="no"/>
  </r>
  <r>
    <x v="38"/>
    <x v="0"/>
    <n v="47"/>
    <s v="California"/>
    <x v="0"/>
    <s v="12.Feb.2017"/>
    <x v="62"/>
    <x v="0"/>
    <x v="2"/>
    <x v="0"/>
    <s v="no"/>
    <s v="cellular"/>
    <n v="227"/>
    <n v="2"/>
    <s v="unknown"/>
    <s v="no"/>
  </r>
  <r>
    <x v="25"/>
    <x v="1"/>
    <n v="39"/>
    <s v="California"/>
    <x v="0"/>
    <s v="12.Feb.2017"/>
    <x v="63"/>
    <x v="0"/>
    <x v="1"/>
    <x v="0"/>
    <s v="no"/>
    <s v="cellular"/>
    <n v="134"/>
    <n v="2"/>
    <s v="unknown"/>
    <s v="no"/>
  </r>
  <r>
    <x v="35"/>
    <x v="1"/>
    <n v="50"/>
    <s v="Nevada"/>
    <x v="2"/>
    <s v="12.Feb.2017"/>
    <x v="64"/>
    <x v="0"/>
    <x v="1"/>
    <x v="0"/>
    <s v="no"/>
    <s v="cellular"/>
    <n v="223"/>
    <n v="1"/>
    <s v="unknown"/>
    <s v="no"/>
  </r>
  <r>
    <x v="34"/>
    <x v="0"/>
    <n v="43"/>
    <s v="Nevada"/>
    <x v="1"/>
    <s v="12.Feb.2017"/>
    <x v="65"/>
    <x v="2"/>
    <x v="1"/>
    <x v="1"/>
    <s v="no"/>
    <s v="cellular"/>
    <n v="134"/>
    <n v="1"/>
    <s v="failure"/>
    <s v="no"/>
  </r>
  <r>
    <x v="39"/>
    <x v="0"/>
    <n v="47"/>
    <s v="Nevada"/>
    <x v="1"/>
    <s v="12.Feb.2017"/>
    <x v="66"/>
    <x v="0"/>
    <x v="1"/>
    <x v="1"/>
    <s v="no"/>
    <s v="cellular"/>
    <n v="155"/>
    <n v="1"/>
    <s v="unknown"/>
    <s v="no"/>
  </r>
  <r>
    <x v="40"/>
    <x v="0"/>
    <n v="61"/>
    <s v="Nevada"/>
    <x v="1"/>
    <s v="12.Feb.2017"/>
    <x v="67"/>
    <x v="0"/>
    <x v="1"/>
    <x v="1"/>
    <s v="no"/>
    <s v="cellular"/>
    <n v="130"/>
    <n v="4"/>
    <s v="unknown"/>
    <s v="no"/>
  </r>
  <r>
    <x v="15"/>
    <x v="0"/>
    <n v="53"/>
    <s v="Nevada"/>
    <x v="1"/>
    <s v="12.Feb.2017"/>
    <x v="68"/>
    <x v="0"/>
    <x v="1"/>
    <x v="0"/>
    <s v="yes"/>
    <s v="cellular"/>
    <n v="630"/>
    <n v="3"/>
    <s v="unknown"/>
    <s v="no"/>
  </r>
  <r>
    <x v="28"/>
    <x v="0"/>
    <n v="45"/>
    <s v="Nevada"/>
    <x v="2"/>
    <s v="12.Feb.2017"/>
    <x v="69"/>
    <x v="1"/>
    <x v="2"/>
    <x v="0"/>
    <s v="no"/>
    <s v="cellular"/>
    <n v="164"/>
    <n v="2"/>
    <s v="unknown"/>
    <s v="no"/>
  </r>
  <r>
    <x v="40"/>
    <x v="0"/>
    <n v="49"/>
    <s v="Nevada"/>
    <x v="1"/>
    <s v="12.Feb.2017"/>
    <x v="70"/>
    <x v="0"/>
    <x v="2"/>
    <x v="0"/>
    <s v="no"/>
    <s v="cellular"/>
    <n v="268"/>
    <n v="2"/>
    <s v="success"/>
    <s v="yes"/>
  </r>
  <r>
    <x v="6"/>
    <x v="1"/>
    <n v="51"/>
    <s v="Nevada"/>
    <x v="2"/>
    <s v="12.Feb.2017"/>
    <x v="71"/>
    <x v="2"/>
    <x v="2"/>
    <x v="1"/>
    <s v="no"/>
    <s v="unknown"/>
    <n v="380"/>
    <n v="1"/>
    <s v="unknown"/>
    <s v="no"/>
  </r>
  <r>
    <x v="24"/>
    <x v="1"/>
    <n v="36"/>
    <s v="Wyoming"/>
    <x v="0"/>
    <s v="12.Feb.2017"/>
    <x v="72"/>
    <x v="1"/>
    <x v="2"/>
    <x v="1"/>
    <s v="no"/>
    <s v="unknown"/>
    <n v="154"/>
    <n v="2"/>
    <s v="unknown"/>
    <s v="no"/>
  </r>
  <r>
    <x v="41"/>
    <x v="0"/>
    <n v="45"/>
    <s v="Wyoming"/>
    <x v="2"/>
    <s v="12.Feb.2017"/>
    <x v="73"/>
    <x v="0"/>
    <x v="2"/>
    <x v="1"/>
    <s v="no"/>
    <s v="unknown"/>
    <n v="154"/>
    <n v="5"/>
    <s v="unknown"/>
    <s v="no"/>
  </r>
  <r>
    <x v="41"/>
    <x v="1"/>
    <n v="30"/>
    <s v="Oregon"/>
    <x v="0"/>
    <s v="12.Feb.2017"/>
    <x v="74"/>
    <x v="0"/>
    <x v="1"/>
    <x v="1"/>
    <s v="no"/>
    <s v="unknown"/>
    <n v="221"/>
    <n v="1"/>
    <s v="unknown"/>
    <s v="no"/>
  </r>
  <r>
    <x v="30"/>
    <x v="0"/>
    <n v="44"/>
    <s v="Nevada"/>
    <x v="1"/>
    <s v="24.Feb.2017"/>
    <x v="75"/>
    <x v="2"/>
    <x v="2"/>
    <x v="0"/>
    <s v="no"/>
    <s v="cellular"/>
    <n v="67"/>
    <n v="2"/>
    <s v="unknown"/>
    <s v="no"/>
  </r>
  <r>
    <x v="28"/>
    <x v="0"/>
    <n v="38"/>
    <s v="California"/>
    <x v="0"/>
    <s v="09.Mar.2017"/>
    <x v="76"/>
    <x v="2"/>
    <x v="1"/>
    <x v="1"/>
    <s v="no"/>
    <s v="cellular"/>
    <n v="367"/>
    <n v="2"/>
    <s v="other"/>
    <s v="no"/>
  </r>
  <r>
    <x v="10"/>
    <x v="1"/>
    <n v="36"/>
    <s v="California"/>
    <x v="2"/>
    <s v="10.Mar.2017"/>
    <x v="77"/>
    <x v="1"/>
    <x v="1"/>
    <x v="0"/>
    <s v="yes"/>
    <s v="cellular"/>
    <n v="87"/>
    <n v="6"/>
    <s v="unknown"/>
    <s v="no"/>
  </r>
  <r>
    <x v="5"/>
    <x v="1"/>
    <n v="23"/>
    <s v="Wyoming"/>
    <x v="1"/>
    <s v="15.Mar.2017"/>
    <x v="78"/>
    <x v="2"/>
    <x v="0"/>
    <x v="0"/>
    <s v="no"/>
    <s v="cellular"/>
    <n v="701"/>
    <n v="1"/>
    <s v="unknown"/>
    <s v="no"/>
  </r>
  <r>
    <x v="42"/>
    <x v="0"/>
    <n v="34"/>
    <s v="California"/>
    <x v="0"/>
    <s v="16.Mar.2017"/>
    <x v="79"/>
    <x v="0"/>
    <x v="1"/>
    <x v="1"/>
    <s v="no"/>
    <s v="cellular"/>
    <n v="204"/>
    <n v="2"/>
    <s v="failure"/>
    <s v="no"/>
  </r>
  <r>
    <x v="43"/>
    <x v="1"/>
    <n v="36"/>
    <s v="California"/>
    <x v="0"/>
    <s v="16.Mar.2017"/>
    <x v="80"/>
    <x v="2"/>
    <x v="1"/>
    <x v="1"/>
    <s v="no"/>
    <s v="cellular"/>
    <n v="652"/>
    <n v="1"/>
    <s v="unknown"/>
    <s v="yes"/>
  </r>
  <r>
    <x v="9"/>
    <x v="0"/>
    <n v="20"/>
    <s v="California"/>
    <x v="0"/>
    <s v="16.Mar.2017"/>
    <x v="81"/>
    <x v="0"/>
    <x v="0"/>
    <x v="0"/>
    <s v="no"/>
    <s v="cellular"/>
    <n v="63"/>
    <n v="2"/>
    <s v="unknown"/>
    <s v="no"/>
  </r>
  <r>
    <x v="10"/>
    <x v="0"/>
    <n v="31"/>
    <s v="California"/>
    <x v="1"/>
    <s v="16.Mar.2017"/>
    <x v="82"/>
    <x v="1"/>
    <x v="1"/>
    <x v="1"/>
    <s v="yes"/>
    <s v="cellular"/>
    <n v="150"/>
    <n v="1"/>
    <s v="unknown"/>
    <s v="no"/>
  </r>
  <r>
    <x v="44"/>
    <x v="0"/>
    <n v="42"/>
    <s v="California"/>
    <x v="0"/>
    <s v="16.Mar.2017"/>
    <x v="83"/>
    <x v="0"/>
    <x v="1"/>
    <x v="0"/>
    <s v="no"/>
    <s v="telephone"/>
    <n v="398"/>
    <n v="2"/>
    <s v="failure"/>
    <s v="yes"/>
  </r>
  <r>
    <x v="10"/>
    <x v="1"/>
    <n v="38"/>
    <s v="California"/>
    <x v="0"/>
    <s v="16.Mar.2017"/>
    <x v="84"/>
    <x v="0"/>
    <x v="2"/>
    <x v="0"/>
    <s v="no"/>
    <s v="cellular"/>
    <n v="224"/>
    <n v="1"/>
    <s v="unknown"/>
    <s v="yes"/>
  </r>
  <r>
    <x v="12"/>
    <x v="0"/>
    <n v="39"/>
    <s v="California"/>
    <x v="0"/>
    <s v="16.Mar.2017"/>
    <x v="85"/>
    <x v="0"/>
    <x v="0"/>
    <x v="1"/>
    <s v="no"/>
    <s v="unknown"/>
    <n v="406"/>
    <n v="2"/>
    <s v="unknown"/>
    <s v="no"/>
  </r>
  <r>
    <x v="43"/>
    <x v="0"/>
    <n v="41"/>
    <s v="California"/>
    <x v="2"/>
    <s v="16.Mar.2017"/>
    <x v="86"/>
    <x v="1"/>
    <x v="1"/>
    <x v="0"/>
    <s v="yes"/>
    <s v="cellular"/>
    <n v="60"/>
    <n v="4"/>
    <s v="unknown"/>
    <s v="no"/>
  </r>
  <r>
    <x v="17"/>
    <x v="1"/>
    <n v="24"/>
    <s v="California"/>
    <x v="0"/>
    <s v="16.Mar.2017"/>
    <x v="87"/>
    <x v="1"/>
    <x v="0"/>
    <x v="1"/>
    <s v="no"/>
    <s v="unknown"/>
    <n v="521"/>
    <n v="2"/>
    <s v="unknown"/>
    <s v="no"/>
  </r>
  <r>
    <x v="32"/>
    <x v="1"/>
    <n v="24"/>
    <s v="California"/>
    <x v="0"/>
    <s v="16.Mar.2017"/>
    <x v="88"/>
    <x v="0"/>
    <x v="1"/>
    <x v="1"/>
    <s v="no"/>
    <s v="cellular"/>
    <n v="279"/>
    <n v="1"/>
    <s v="unknown"/>
    <s v="no"/>
  </r>
  <r>
    <x v="5"/>
    <x v="1"/>
    <n v="35"/>
    <s v="California"/>
    <x v="0"/>
    <s v="16.Mar.2017"/>
    <x v="89"/>
    <x v="0"/>
    <x v="1"/>
    <x v="1"/>
    <s v="no"/>
    <s v="unknown"/>
    <n v="203"/>
    <n v="2"/>
    <s v="unknown"/>
    <s v="no"/>
  </r>
  <r>
    <x v="6"/>
    <x v="0"/>
    <n v="35"/>
    <s v="California"/>
    <x v="0"/>
    <s v="16.Mar.2017"/>
    <x v="90"/>
    <x v="0"/>
    <x v="0"/>
    <x v="0"/>
    <s v="no"/>
    <s v="cellular"/>
    <n v="201"/>
    <n v="2"/>
    <s v="unknown"/>
    <s v="no"/>
  </r>
  <r>
    <x v="45"/>
    <x v="1"/>
    <n v="26"/>
    <s v="California"/>
    <x v="0"/>
    <s v="16.Mar.2017"/>
    <x v="91"/>
    <x v="0"/>
    <x v="0"/>
    <x v="1"/>
    <s v="no"/>
    <s v="unknown"/>
    <n v="372"/>
    <n v="3"/>
    <s v="unknown"/>
    <s v="no"/>
  </r>
  <r>
    <x v="46"/>
    <x v="0"/>
    <n v="23"/>
    <s v="California"/>
    <x v="0"/>
    <s v="16.Mar.2017"/>
    <x v="92"/>
    <x v="1"/>
    <x v="1"/>
    <x v="1"/>
    <s v="no"/>
    <s v="cellular"/>
    <n v="391"/>
    <n v="1"/>
    <s v="unknown"/>
    <s v="yes"/>
  </r>
  <r>
    <x v="47"/>
    <x v="1"/>
    <n v="38"/>
    <s v="California"/>
    <x v="2"/>
    <s v="16.Mar.2017"/>
    <x v="93"/>
    <x v="1"/>
    <x v="2"/>
    <x v="0"/>
    <s v="no"/>
    <s v="cellular"/>
    <n v="165"/>
    <n v="2"/>
    <s v="unknown"/>
    <s v="no"/>
  </r>
  <r>
    <x v="16"/>
    <x v="1"/>
    <n v="30"/>
    <s v="California"/>
    <x v="0"/>
    <s v="16.Mar.2017"/>
    <x v="94"/>
    <x v="0"/>
    <x v="1"/>
    <x v="0"/>
    <s v="no"/>
    <s v="cellular"/>
    <n v="231"/>
    <n v="5"/>
    <s v="unknown"/>
    <s v="no"/>
  </r>
  <r>
    <x v="48"/>
    <x v="0"/>
    <n v="28"/>
    <s v="California"/>
    <x v="0"/>
    <s v="16.Mar.2017"/>
    <x v="95"/>
    <x v="1"/>
    <x v="2"/>
    <x v="0"/>
    <s v="no"/>
    <s v="cellular"/>
    <n v="291"/>
    <n v="2"/>
    <s v="unknown"/>
    <s v="no"/>
  </r>
  <r>
    <x v="32"/>
    <x v="1"/>
    <n v="38"/>
    <s v="California"/>
    <x v="1"/>
    <s v="16.Mar.2017"/>
    <x v="96"/>
    <x v="0"/>
    <x v="2"/>
    <x v="1"/>
    <s v="no"/>
    <s v="unknown"/>
    <n v="149"/>
    <n v="2"/>
    <s v="unknown"/>
    <s v="no"/>
  </r>
  <r>
    <x v="16"/>
    <x v="1"/>
    <n v="36"/>
    <s v="California"/>
    <x v="0"/>
    <s v="16.Mar.2017"/>
    <x v="97"/>
    <x v="1"/>
    <x v="2"/>
    <x v="0"/>
    <s v="no"/>
    <s v="cellular"/>
    <n v="233"/>
    <n v="1"/>
    <s v="failure"/>
    <s v="no"/>
  </r>
  <r>
    <x v="42"/>
    <x v="0"/>
    <n v="40"/>
    <s v="Nevada"/>
    <x v="1"/>
    <s v="16.Mar.2017"/>
    <x v="98"/>
    <x v="2"/>
    <x v="1"/>
    <x v="0"/>
    <s v="no"/>
    <s v="cellular"/>
    <n v="473"/>
    <n v="1"/>
    <s v="success"/>
    <s v="no"/>
  </r>
  <r>
    <x v="9"/>
    <x v="1"/>
    <n v="56"/>
    <s v="Nevada"/>
    <x v="2"/>
    <s v="16.Mar.2017"/>
    <x v="99"/>
    <x v="1"/>
    <x v="0"/>
    <x v="0"/>
    <s v="no"/>
    <s v="cellular"/>
    <n v="736"/>
    <n v="1"/>
    <s v="unknown"/>
    <s v="yes"/>
  </r>
  <r>
    <x v="49"/>
    <x v="0"/>
    <n v="51"/>
    <s v="Nevada"/>
    <x v="1"/>
    <s v="16.Mar.2017"/>
    <x v="100"/>
    <x v="0"/>
    <x v="1"/>
    <x v="1"/>
    <s v="no"/>
    <s v="unknown"/>
    <n v="337"/>
    <n v="1"/>
    <s v="unknown"/>
    <s v="no"/>
  </r>
  <r>
    <x v="1"/>
    <x v="1"/>
    <n v="44"/>
    <s v="Nevada"/>
    <x v="0"/>
    <s v="16.Mar.2017"/>
    <x v="101"/>
    <x v="1"/>
    <x v="2"/>
    <x v="1"/>
    <s v="no"/>
    <s v="cellular"/>
    <n v="553"/>
    <n v="1"/>
    <s v="failure"/>
    <s v="no"/>
  </r>
  <r>
    <x v="50"/>
    <x v="1"/>
    <n v="55"/>
    <s v="Nevada"/>
    <x v="0"/>
    <s v="16.Mar.2017"/>
    <x v="102"/>
    <x v="0"/>
    <x v="1"/>
    <x v="0"/>
    <s v="no"/>
    <s v="telephone"/>
    <n v="345"/>
    <n v="2"/>
    <s v="unknown"/>
    <s v="no"/>
  </r>
  <r>
    <x v="18"/>
    <x v="1"/>
    <n v="57"/>
    <s v="Nevada"/>
    <x v="2"/>
    <s v="16.Mar.2017"/>
    <x v="103"/>
    <x v="1"/>
    <x v="0"/>
    <x v="1"/>
    <s v="no"/>
    <s v="telephone"/>
    <n v="65"/>
    <n v="2"/>
    <s v="unknown"/>
    <s v="no"/>
  </r>
  <r>
    <x v="24"/>
    <x v="0"/>
    <n v="48"/>
    <s v="Nevada"/>
    <x v="0"/>
    <s v="16.Mar.2017"/>
    <x v="104"/>
    <x v="1"/>
    <x v="1"/>
    <x v="0"/>
    <s v="no"/>
    <s v="unknown"/>
    <n v="9"/>
    <n v="1"/>
    <s v="unknown"/>
    <s v="no"/>
  </r>
  <r>
    <x v="51"/>
    <x v="1"/>
    <n v="54"/>
    <s v="Nevada"/>
    <x v="2"/>
    <s v="16.Mar.2017"/>
    <x v="105"/>
    <x v="1"/>
    <x v="2"/>
    <x v="1"/>
    <s v="no"/>
    <s v="cellular"/>
    <n v="259"/>
    <n v="2"/>
    <s v="failure"/>
    <s v="no"/>
  </r>
  <r>
    <x v="16"/>
    <x v="0"/>
    <n v="36"/>
    <s v="Nevada"/>
    <x v="1"/>
    <s v="16.Mar.2017"/>
    <x v="106"/>
    <x v="0"/>
    <x v="1"/>
    <x v="1"/>
    <s v="yes"/>
    <s v="unknown"/>
    <n v="371"/>
    <n v="3"/>
    <s v="unknown"/>
    <s v="no"/>
  </r>
  <r>
    <x v="45"/>
    <x v="0"/>
    <n v="48"/>
    <s v="Nevada"/>
    <x v="1"/>
    <s v="16.Mar.2017"/>
    <x v="107"/>
    <x v="0"/>
    <x v="2"/>
    <x v="1"/>
    <s v="no"/>
    <s v="cellular"/>
    <n v="280"/>
    <n v="2"/>
    <s v="unknown"/>
    <s v="no"/>
  </r>
  <r>
    <x v="52"/>
    <x v="0"/>
    <n v="63"/>
    <s v="Nevada"/>
    <x v="2"/>
    <s v="16.Mar.2017"/>
    <x v="108"/>
    <x v="0"/>
    <x v="0"/>
    <x v="0"/>
    <s v="no"/>
    <s v="cellular"/>
    <n v="243"/>
    <n v="1"/>
    <s v="unknown"/>
    <s v="yes"/>
  </r>
  <r>
    <x v="16"/>
    <x v="0"/>
    <n v="63"/>
    <s v="Nevada"/>
    <x v="1"/>
    <s v="16.Mar.2017"/>
    <x v="109"/>
    <x v="0"/>
    <x v="0"/>
    <x v="1"/>
    <s v="no"/>
    <s v="cellular"/>
    <n v="435"/>
    <n v="3"/>
    <s v="unknown"/>
    <s v="no"/>
  </r>
  <r>
    <x v="43"/>
    <x v="1"/>
    <n v="25"/>
    <s v="Wyoming"/>
    <x v="2"/>
    <s v="16.Mar.2017"/>
    <x v="110"/>
    <x v="1"/>
    <x v="1"/>
    <x v="0"/>
    <s v="no"/>
    <s v="cellular"/>
    <n v="258"/>
    <n v="6"/>
    <s v="success"/>
    <s v="yes"/>
  </r>
  <r>
    <x v="39"/>
    <x v="0"/>
    <n v="26"/>
    <s v="Wyoming"/>
    <x v="0"/>
    <s v="16.Mar.2017"/>
    <x v="111"/>
    <x v="0"/>
    <x v="2"/>
    <x v="1"/>
    <s v="no"/>
    <s v="telephone"/>
    <n v="7"/>
    <n v="5"/>
    <s v="unknown"/>
    <s v="no"/>
  </r>
  <r>
    <x v="34"/>
    <x v="0"/>
    <n v="29"/>
    <s v="Oregon"/>
    <x v="0"/>
    <s v="16.Mar.2017"/>
    <x v="112"/>
    <x v="0"/>
    <x v="1"/>
    <x v="1"/>
    <s v="yes"/>
    <s v="cellular"/>
    <n v="317"/>
    <n v="5"/>
    <s v="unknown"/>
    <s v="no"/>
  </r>
  <r>
    <x v="35"/>
    <x v="1"/>
    <n v="18"/>
    <s v="Oregon"/>
    <x v="2"/>
    <s v="16.Mar.2017"/>
    <x v="113"/>
    <x v="1"/>
    <x v="1"/>
    <x v="0"/>
    <s v="no"/>
    <s v="cellular"/>
    <n v="76"/>
    <n v="2"/>
    <s v="failure"/>
    <s v="no"/>
  </r>
  <r>
    <x v="24"/>
    <x v="1"/>
    <n v="43"/>
    <s v="Oregon"/>
    <x v="1"/>
    <s v="16.Mar.2017"/>
    <x v="114"/>
    <x v="1"/>
    <x v="1"/>
    <x v="0"/>
    <s v="no"/>
    <s v="telephone"/>
    <n v="170"/>
    <n v="4"/>
    <s v="unknown"/>
    <s v="yes"/>
  </r>
  <r>
    <x v="24"/>
    <x v="1"/>
    <n v="36"/>
    <s v="California"/>
    <x v="2"/>
    <s v="19.Mar.2017"/>
    <x v="115"/>
    <x v="1"/>
    <x v="1"/>
    <x v="0"/>
    <s v="yes"/>
    <s v="cellular"/>
    <n v="386"/>
    <n v="2"/>
    <s v="unknown"/>
    <s v="yes"/>
  </r>
  <r>
    <x v="46"/>
    <x v="1"/>
    <n v="40"/>
    <s v="California"/>
    <x v="2"/>
    <s v="25.Mar.2017"/>
    <x v="116"/>
    <x v="0"/>
    <x v="1"/>
    <x v="1"/>
    <s v="no"/>
    <s v="cellular"/>
    <n v="83"/>
    <n v="2"/>
    <s v="unknown"/>
    <s v="no"/>
  </r>
  <r>
    <x v="53"/>
    <x v="0"/>
    <n v="52"/>
    <s v="Nevada"/>
    <x v="2"/>
    <s v="28.Mar.2017"/>
    <x v="117"/>
    <x v="1"/>
    <x v="1"/>
    <x v="0"/>
    <s v="yes"/>
    <s v="cellular"/>
    <n v="65"/>
    <n v="1"/>
    <s v="unknown"/>
    <s v="no"/>
  </r>
  <r>
    <x v="4"/>
    <x v="1"/>
    <n v="18"/>
    <s v="California"/>
    <x v="0"/>
    <s v="31.Mar.2017"/>
    <x v="118"/>
    <x v="0"/>
    <x v="0"/>
    <x v="0"/>
    <s v="no"/>
    <s v="cellular"/>
    <n v="69"/>
    <n v="1"/>
    <s v="unknown"/>
    <s v="no"/>
  </r>
  <r>
    <x v="50"/>
    <x v="1"/>
    <n v="31"/>
    <s v="California"/>
    <x v="0"/>
    <s v="31.Mar.2017"/>
    <x v="119"/>
    <x v="2"/>
    <x v="2"/>
    <x v="0"/>
    <s v="no"/>
    <s v="unknown"/>
    <n v="564"/>
    <n v="2"/>
    <s v="unknown"/>
    <s v="no"/>
  </r>
  <r>
    <x v="20"/>
    <x v="0"/>
    <n v="37"/>
    <s v="California"/>
    <x v="0"/>
    <s v="31.Mar.2017"/>
    <x v="120"/>
    <x v="2"/>
    <x v="1"/>
    <x v="1"/>
    <s v="no"/>
    <s v="cellular"/>
    <n v="588"/>
    <n v="1"/>
    <s v="unknown"/>
    <s v="no"/>
  </r>
  <r>
    <x v="3"/>
    <x v="0"/>
    <n v="25"/>
    <s v="California"/>
    <x v="2"/>
    <s v="31.Mar.2017"/>
    <x v="121"/>
    <x v="0"/>
    <x v="0"/>
    <x v="0"/>
    <s v="no"/>
    <s v="cellular"/>
    <n v="113"/>
    <n v="4"/>
    <s v="unknown"/>
    <s v="no"/>
  </r>
  <r>
    <x v="36"/>
    <x v="0"/>
    <n v="50"/>
    <s v="California"/>
    <x v="0"/>
    <s v="31.Mar.2017"/>
    <x v="122"/>
    <x v="0"/>
    <x v="1"/>
    <x v="1"/>
    <s v="no"/>
    <s v="unknown"/>
    <n v="16"/>
    <n v="1"/>
    <s v="unknown"/>
    <s v="no"/>
  </r>
  <r>
    <x v="54"/>
    <x v="0"/>
    <n v="39"/>
    <s v="California"/>
    <x v="2"/>
    <s v="01.Apr.2017"/>
    <x v="123"/>
    <x v="0"/>
    <x v="1"/>
    <x v="0"/>
    <s v="yes"/>
    <s v="cellular"/>
    <n v="779"/>
    <n v="2"/>
    <s v="unknown"/>
    <s v="no"/>
  </r>
  <r>
    <x v="55"/>
    <x v="0"/>
    <n v="27"/>
    <s v="California"/>
    <x v="0"/>
    <s v="01.Apr.2017"/>
    <x v="124"/>
    <x v="1"/>
    <x v="2"/>
    <x v="1"/>
    <s v="no"/>
    <s v="cellular"/>
    <n v="281"/>
    <n v="2"/>
    <s v="failure"/>
    <s v="no"/>
  </r>
  <r>
    <x v="56"/>
    <x v="0"/>
    <n v="42"/>
    <s v="California"/>
    <x v="0"/>
    <s v="01.Apr.2017"/>
    <x v="125"/>
    <x v="1"/>
    <x v="2"/>
    <x v="0"/>
    <s v="no"/>
    <s v="cellular"/>
    <n v="1877"/>
    <n v="3"/>
    <s v="unknown"/>
    <s v="yes"/>
  </r>
  <r>
    <x v="36"/>
    <x v="1"/>
    <n v="27"/>
    <s v="California"/>
    <x v="0"/>
    <s v="01.Apr.2017"/>
    <x v="126"/>
    <x v="1"/>
    <x v="1"/>
    <x v="0"/>
    <s v="no"/>
    <s v="unknown"/>
    <n v="51"/>
    <n v="1"/>
    <s v="unknown"/>
    <s v="no"/>
  </r>
  <r>
    <x v="42"/>
    <x v="1"/>
    <n v="41"/>
    <s v="California"/>
    <x v="0"/>
    <s v="01.Apr.2017"/>
    <x v="127"/>
    <x v="1"/>
    <x v="1"/>
    <x v="0"/>
    <s v="yes"/>
    <s v="cellular"/>
    <n v="32"/>
    <n v="3"/>
    <s v="unknown"/>
    <s v="no"/>
  </r>
  <r>
    <x v="33"/>
    <x v="0"/>
    <n v="47"/>
    <s v="California"/>
    <x v="0"/>
    <s v="01.Apr.2017"/>
    <x v="128"/>
    <x v="1"/>
    <x v="1"/>
    <x v="0"/>
    <s v="no"/>
    <s v="telephone"/>
    <n v="176"/>
    <n v="1"/>
    <s v="failure"/>
    <s v="no"/>
  </r>
  <r>
    <x v="24"/>
    <x v="1"/>
    <n v="27"/>
    <s v="California"/>
    <x v="0"/>
    <s v="01.Apr.2017"/>
    <x v="129"/>
    <x v="2"/>
    <x v="2"/>
    <x v="0"/>
    <s v="no"/>
    <s v="cellular"/>
    <n v="161"/>
    <n v="1"/>
    <s v="unknown"/>
    <s v="yes"/>
  </r>
  <r>
    <x v="25"/>
    <x v="1"/>
    <n v="41"/>
    <s v="California"/>
    <x v="0"/>
    <s v="01.Apr.2017"/>
    <x v="130"/>
    <x v="0"/>
    <x v="0"/>
    <x v="1"/>
    <s v="no"/>
    <s v="cellular"/>
    <n v="187"/>
    <n v="3"/>
    <s v="unknown"/>
    <s v="no"/>
  </r>
  <r>
    <x v="36"/>
    <x v="0"/>
    <n v="20"/>
    <s v="California"/>
    <x v="1"/>
    <s v="01.Apr.2017"/>
    <x v="131"/>
    <x v="0"/>
    <x v="0"/>
    <x v="1"/>
    <s v="no"/>
    <s v="unknown"/>
    <n v="24"/>
    <n v="1"/>
    <s v="unknown"/>
    <s v="no"/>
  </r>
  <r>
    <x v="25"/>
    <x v="1"/>
    <n v="38"/>
    <s v="California"/>
    <x v="0"/>
    <s v="02.Apr.2017"/>
    <x v="132"/>
    <x v="0"/>
    <x v="3"/>
    <x v="1"/>
    <s v="no"/>
    <s v="unknown"/>
    <n v="67"/>
    <n v="3"/>
    <s v="unknown"/>
    <s v="no"/>
  </r>
  <r>
    <x v="24"/>
    <x v="0"/>
    <n v="34"/>
    <s v="California"/>
    <x v="1"/>
    <s v="02.Apr.2017"/>
    <x v="133"/>
    <x v="0"/>
    <x v="3"/>
    <x v="1"/>
    <s v="no"/>
    <s v="cellular"/>
    <n v="85"/>
    <n v="1"/>
    <s v="failure"/>
    <s v="no"/>
  </r>
  <r>
    <x v="12"/>
    <x v="0"/>
    <n v="42"/>
    <s v="California"/>
    <x v="0"/>
    <s v="02.Apr.2017"/>
    <x v="134"/>
    <x v="1"/>
    <x v="1"/>
    <x v="1"/>
    <s v="no"/>
    <s v="unknown"/>
    <n v="317"/>
    <n v="2"/>
    <s v="unknown"/>
    <s v="no"/>
  </r>
  <r>
    <x v="14"/>
    <x v="0"/>
    <n v="26"/>
    <s v="California"/>
    <x v="0"/>
    <s v="02.Apr.2017"/>
    <x v="135"/>
    <x v="1"/>
    <x v="2"/>
    <x v="0"/>
    <s v="no"/>
    <s v="cellular"/>
    <n v="236"/>
    <n v="10"/>
    <s v="unknown"/>
    <s v="no"/>
  </r>
  <r>
    <x v="36"/>
    <x v="1"/>
    <n v="43"/>
    <s v="California"/>
    <x v="0"/>
    <s v="02.Apr.2017"/>
    <x v="136"/>
    <x v="1"/>
    <x v="1"/>
    <x v="1"/>
    <s v="yes"/>
    <s v="cellular"/>
    <n v="54"/>
    <n v="1"/>
    <s v="failure"/>
    <s v="no"/>
  </r>
  <r>
    <x v="25"/>
    <x v="0"/>
    <n v="37"/>
    <s v="California"/>
    <x v="0"/>
    <s v="02.Apr.2017"/>
    <x v="137"/>
    <x v="1"/>
    <x v="2"/>
    <x v="0"/>
    <s v="no"/>
    <s v="cellular"/>
    <n v="71"/>
    <n v="1"/>
    <s v="unknown"/>
    <s v="no"/>
  </r>
  <r>
    <x v="4"/>
    <x v="1"/>
    <n v="40"/>
    <s v="California"/>
    <x v="0"/>
    <s v="02.Apr.2017"/>
    <x v="138"/>
    <x v="0"/>
    <x v="2"/>
    <x v="1"/>
    <s v="no"/>
    <s v="cellular"/>
    <n v="489"/>
    <n v="1"/>
    <s v="unknown"/>
    <s v="yes"/>
  </r>
  <r>
    <x v="43"/>
    <x v="0"/>
    <n v="57"/>
    <s v="Nevada"/>
    <x v="1"/>
    <s v="02.Apr.2017"/>
    <x v="139"/>
    <x v="0"/>
    <x v="3"/>
    <x v="0"/>
    <s v="no"/>
    <s v="unknown"/>
    <n v="39"/>
    <n v="2"/>
    <s v="unknown"/>
    <s v="no"/>
  </r>
  <r>
    <x v="6"/>
    <x v="1"/>
    <n v="45"/>
    <s v="California"/>
    <x v="0"/>
    <s v="03.Apr.2017"/>
    <x v="140"/>
    <x v="2"/>
    <x v="2"/>
    <x v="0"/>
    <s v="no"/>
    <s v="cellular"/>
    <n v="204"/>
    <n v="2"/>
    <s v="unknown"/>
    <s v="no"/>
  </r>
  <r>
    <x v="29"/>
    <x v="0"/>
    <n v="23"/>
    <s v="California"/>
    <x v="0"/>
    <s v="03.Apr.2017"/>
    <x v="141"/>
    <x v="1"/>
    <x v="2"/>
    <x v="1"/>
    <s v="no"/>
    <s v="cellular"/>
    <n v="455"/>
    <n v="2"/>
    <s v="unknown"/>
    <s v="no"/>
  </r>
  <r>
    <x v="1"/>
    <x v="0"/>
    <n v="45"/>
    <s v="California"/>
    <x v="2"/>
    <s v="03.Apr.2017"/>
    <x v="142"/>
    <x v="2"/>
    <x v="3"/>
    <x v="1"/>
    <s v="no"/>
    <s v="unknown"/>
    <n v="86"/>
    <n v="1"/>
    <s v="unknown"/>
    <s v="no"/>
  </r>
  <r>
    <x v="24"/>
    <x v="0"/>
    <n v="26"/>
    <s v="California"/>
    <x v="0"/>
    <s v="03.Apr.2017"/>
    <x v="143"/>
    <x v="1"/>
    <x v="2"/>
    <x v="1"/>
    <s v="no"/>
    <s v="cellular"/>
    <n v="190"/>
    <n v="2"/>
    <s v="unknown"/>
    <s v="no"/>
  </r>
  <r>
    <x v="32"/>
    <x v="0"/>
    <n v="37"/>
    <s v="California"/>
    <x v="0"/>
    <s v="04.Apr.2017"/>
    <x v="144"/>
    <x v="0"/>
    <x v="1"/>
    <x v="1"/>
    <s v="yes"/>
    <s v="unknown"/>
    <n v="280"/>
    <n v="2"/>
    <s v="unknown"/>
    <s v="no"/>
  </r>
  <r>
    <x v="39"/>
    <x v="0"/>
    <n v="41"/>
    <s v="California"/>
    <x v="0"/>
    <s v="05.Apr.2017"/>
    <x v="145"/>
    <x v="0"/>
    <x v="2"/>
    <x v="0"/>
    <s v="yes"/>
    <s v="cellular"/>
    <n v="588"/>
    <n v="2"/>
    <s v="unknown"/>
    <s v="no"/>
  </r>
  <r>
    <x v="12"/>
    <x v="0"/>
    <n v="33"/>
    <s v="California"/>
    <x v="0"/>
    <s v="05.Apr.2017"/>
    <x v="146"/>
    <x v="0"/>
    <x v="0"/>
    <x v="0"/>
    <s v="yes"/>
    <s v="unknown"/>
    <n v="45"/>
    <n v="9"/>
    <s v="unknown"/>
    <s v="no"/>
  </r>
  <r>
    <x v="57"/>
    <x v="1"/>
    <n v="37"/>
    <s v="California"/>
    <x v="0"/>
    <s v="05.Apr.2017"/>
    <x v="147"/>
    <x v="0"/>
    <x v="1"/>
    <x v="1"/>
    <s v="no"/>
    <s v="cellular"/>
    <n v="168"/>
    <n v="5"/>
    <s v="unknown"/>
    <s v="no"/>
  </r>
  <r>
    <x v="32"/>
    <x v="0"/>
    <n v="33"/>
    <s v="California"/>
    <x v="0"/>
    <s v="05.Apr.2017"/>
    <x v="148"/>
    <x v="0"/>
    <x v="1"/>
    <x v="1"/>
    <s v="no"/>
    <s v="cellular"/>
    <n v="194"/>
    <n v="4"/>
    <s v="other"/>
    <s v="no"/>
  </r>
  <r>
    <x v="56"/>
    <x v="1"/>
    <n v="29"/>
    <s v="California"/>
    <x v="0"/>
    <s v="05.Apr.2017"/>
    <x v="149"/>
    <x v="1"/>
    <x v="3"/>
    <x v="1"/>
    <s v="no"/>
    <s v="unknown"/>
    <n v="103"/>
    <n v="3"/>
    <s v="unknown"/>
    <s v="no"/>
  </r>
  <r>
    <x v="58"/>
    <x v="0"/>
    <n v="33"/>
    <s v="California"/>
    <x v="0"/>
    <s v="05.Apr.2017"/>
    <x v="150"/>
    <x v="0"/>
    <x v="3"/>
    <x v="1"/>
    <s v="no"/>
    <s v="unknown"/>
    <n v="333"/>
    <n v="2"/>
    <s v="unknown"/>
    <s v="no"/>
  </r>
  <r>
    <x v="59"/>
    <x v="0"/>
    <n v="32"/>
    <s v="California"/>
    <x v="0"/>
    <s v="05.Apr.2017"/>
    <x v="151"/>
    <x v="1"/>
    <x v="2"/>
    <x v="1"/>
    <s v="yes"/>
    <s v="cellular"/>
    <n v="102"/>
    <n v="3"/>
    <s v="unknown"/>
    <s v="no"/>
  </r>
  <r>
    <x v="24"/>
    <x v="1"/>
    <n v="36"/>
    <s v="California"/>
    <x v="0"/>
    <s v="05.Apr.2017"/>
    <x v="152"/>
    <x v="2"/>
    <x v="0"/>
    <x v="1"/>
    <s v="yes"/>
    <s v="unknown"/>
    <n v="92"/>
    <n v="1"/>
    <s v="unknown"/>
    <s v="no"/>
  </r>
  <r>
    <x v="26"/>
    <x v="0"/>
    <n v="46"/>
    <s v="California"/>
    <x v="0"/>
    <s v="05.Apr.2017"/>
    <x v="153"/>
    <x v="0"/>
    <x v="1"/>
    <x v="0"/>
    <s v="no"/>
    <s v="cellular"/>
    <n v="213"/>
    <n v="2"/>
    <s v="unknown"/>
    <s v="no"/>
  </r>
  <r>
    <x v="25"/>
    <x v="0"/>
    <n v="33"/>
    <s v="California"/>
    <x v="1"/>
    <s v="05.Apr.2017"/>
    <x v="154"/>
    <x v="0"/>
    <x v="1"/>
    <x v="0"/>
    <s v="no"/>
    <s v="unknown"/>
    <n v="289"/>
    <n v="1"/>
    <s v="unknown"/>
    <s v="no"/>
  </r>
  <r>
    <x v="49"/>
    <x v="0"/>
    <n v="24"/>
    <s v="California"/>
    <x v="2"/>
    <s v="05.Apr.2017"/>
    <x v="155"/>
    <x v="2"/>
    <x v="1"/>
    <x v="0"/>
    <s v="no"/>
    <s v="cellular"/>
    <n v="77"/>
    <n v="2"/>
    <s v="unknown"/>
    <s v="no"/>
  </r>
  <r>
    <x v="60"/>
    <x v="0"/>
    <n v="32"/>
    <s v="California"/>
    <x v="0"/>
    <s v="05.Apr.2017"/>
    <x v="156"/>
    <x v="0"/>
    <x v="1"/>
    <x v="0"/>
    <s v="no"/>
    <s v="cellular"/>
    <n v="324"/>
    <n v="3"/>
    <s v="success"/>
    <s v="yes"/>
  </r>
  <r>
    <x v="12"/>
    <x v="0"/>
    <n v="26"/>
    <s v="California"/>
    <x v="0"/>
    <s v="05.Apr.2017"/>
    <x v="157"/>
    <x v="0"/>
    <x v="1"/>
    <x v="1"/>
    <s v="no"/>
    <s v="cellular"/>
    <n v="84"/>
    <n v="3"/>
    <s v="failure"/>
    <s v="no"/>
  </r>
  <r>
    <x v="41"/>
    <x v="0"/>
    <n v="30"/>
    <s v="California"/>
    <x v="0"/>
    <s v="05.Apr.2017"/>
    <x v="158"/>
    <x v="1"/>
    <x v="1"/>
    <x v="0"/>
    <s v="no"/>
    <s v="cellular"/>
    <n v="168"/>
    <n v="1"/>
    <s v="unknown"/>
    <s v="no"/>
  </r>
  <r>
    <x v="16"/>
    <x v="0"/>
    <n v="38"/>
    <s v="California"/>
    <x v="0"/>
    <s v="05.Apr.2017"/>
    <x v="159"/>
    <x v="0"/>
    <x v="1"/>
    <x v="1"/>
    <s v="no"/>
    <s v="cellular"/>
    <n v="380"/>
    <n v="1"/>
    <s v="unknown"/>
    <s v="no"/>
  </r>
  <r>
    <x v="15"/>
    <x v="1"/>
    <n v="42"/>
    <s v="California"/>
    <x v="0"/>
    <s v="05.Apr.2017"/>
    <x v="160"/>
    <x v="0"/>
    <x v="2"/>
    <x v="0"/>
    <s v="no"/>
    <s v="unknown"/>
    <n v="10"/>
    <n v="1"/>
    <s v="unknown"/>
    <s v="no"/>
  </r>
  <r>
    <x v="24"/>
    <x v="1"/>
    <n v="36"/>
    <s v="California"/>
    <x v="2"/>
    <s v="05.Apr.2017"/>
    <x v="161"/>
    <x v="1"/>
    <x v="1"/>
    <x v="1"/>
    <s v="no"/>
    <s v="unknown"/>
    <n v="199"/>
    <n v="2"/>
    <s v="unknown"/>
    <s v="no"/>
  </r>
  <r>
    <x v="21"/>
    <x v="1"/>
    <n v="39"/>
    <s v="California"/>
    <x v="0"/>
    <s v="05.Apr.2017"/>
    <x v="162"/>
    <x v="1"/>
    <x v="1"/>
    <x v="0"/>
    <s v="yes"/>
    <s v="unknown"/>
    <n v="35"/>
    <n v="3"/>
    <s v="unknown"/>
    <s v="no"/>
  </r>
  <r>
    <x v="8"/>
    <x v="1"/>
    <n v="59"/>
    <s v="Nevada"/>
    <x v="2"/>
    <s v="05.Apr.2017"/>
    <x v="163"/>
    <x v="0"/>
    <x v="1"/>
    <x v="1"/>
    <s v="yes"/>
    <s v="unknown"/>
    <n v="82"/>
    <n v="2"/>
    <s v="unknown"/>
    <s v="no"/>
  </r>
  <r>
    <x v="38"/>
    <x v="0"/>
    <n v="52"/>
    <s v="Nevada"/>
    <x v="1"/>
    <s v="05.Apr.2017"/>
    <x v="164"/>
    <x v="1"/>
    <x v="2"/>
    <x v="0"/>
    <s v="no"/>
    <s v="cellular"/>
    <n v="676"/>
    <n v="2"/>
    <s v="failure"/>
    <s v="yes"/>
  </r>
  <r>
    <x v="61"/>
    <x v="0"/>
    <n v="51"/>
    <s v="Nevada"/>
    <x v="1"/>
    <s v="05.Apr.2017"/>
    <x v="165"/>
    <x v="1"/>
    <x v="1"/>
    <x v="1"/>
    <s v="no"/>
    <s v="unknown"/>
    <n v="455"/>
    <n v="1"/>
    <s v="unknown"/>
    <s v="no"/>
  </r>
  <r>
    <x v="24"/>
    <x v="0"/>
    <n v="24"/>
    <s v="Wyoming"/>
    <x v="1"/>
    <s v="05.Apr.2017"/>
    <x v="166"/>
    <x v="0"/>
    <x v="1"/>
    <x v="0"/>
    <s v="no"/>
    <s v="telephone"/>
    <n v="80"/>
    <n v="4"/>
    <s v="unknown"/>
    <s v="no"/>
  </r>
  <r>
    <x v="17"/>
    <x v="1"/>
    <n v="30"/>
    <s v="Wyoming"/>
    <x v="0"/>
    <s v="05.Apr.2017"/>
    <x v="167"/>
    <x v="2"/>
    <x v="1"/>
    <x v="1"/>
    <s v="no"/>
    <s v="cellular"/>
    <n v="549"/>
    <n v="2"/>
    <s v="unknown"/>
    <s v="no"/>
  </r>
  <r>
    <x v="5"/>
    <x v="0"/>
    <n v="39"/>
    <s v="California"/>
    <x v="1"/>
    <s v="06.Apr.2017"/>
    <x v="168"/>
    <x v="0"/>
    <x v="2"/>
    <x v="0"/>
    <s v="no"/>
    <s v="unknown"/>
    <n v="135"/>
    <n v="1"/>
    <s v="unknown"/>
    <s v="no"/>
  </r>
  <r>
    <x v="9"/>
    <x v="1"/>
    <n v="32"/>
    <s v="California"/>
    <x v="2"/>
    <s v="06.Apr.2017"/>
    <x v="169"/>
    <x v="1"/>
    <x v="1"/>
    <x v="1"/>
    <s v="yes"/>
    <s v="cellular"/>
    <n v="412"/>
    <n v="1"/>
    <s v="unknown"/>
    <s v="no"/>
  </r>
  <r>
    <x v="26"/>
    <x v="0"/>
    <n v="38"/>
    <s v="California"/>
    <x v="0"/>
    <s v="06.Apr.2017"/>
    <x v="170"/>
    <x v="0"/>
    <x v="1"/>
    <x v="0"/>
    <s v="no"/>
    <s v="unknown"/>
    <n v="101"/>
    <n v="3"/>
    <s v="unknown"/>
    <s v="no"/>
  </r>
  <r>
    <x v="9"/>
    <x v="0"/>
    <n v="42"/>
    <s v="California"/>
    <x v="1"/>
    <s v="06.Apr.2017"/>
    <x v="171"/>
    <x v="1"/>
    <x v="2"/>
    <x v="0"/>
    <s v="no"/>
    <s v="cellular"/>
    <n v="253"/>
    <n v="2"/>
    <s v="unknown"/>
    <s v="no"/>
  </r>
  <r>
    <x v="31"/>
    <x v="1"/>
    <n v="26"/>
    <s v="California"/>
    <x v="0"/>
    <s v="06.Apr.2017"/>
    <x v="172"/>
    <x v="1"/>
    <x v="1"/>
    <x v="1"/>
    <s v="yes"/>
    <s v="cellular"/>
    <n v="272"/>
    <n v="1"/>
    <s v="other"/>
    <s v="no"/>
  </r>
  <r>
    <x v="24"/>
    <x v="1"/>
    <n v="31"/>
    <s v="California"/>
    <x v="0"/>
    <s v="06.Apr.2017"/>
    <x v="173"/>
    <x v="0"/>
    <x v="1"/>
    <x v="1"/>
    <s v="no"/>
    <s v="cellular"/>
    <n v="84"/>
    <n v="1"/>
    <s v="unknown"/>
    <s v="no"/>
  </r>
  <r>
    <x v="35"/>
    <x v="0"/>
    <n v="31"/>
    <s v="California"/>
    <x v="0"/>
    <s v="06.Apr.2017"/>
    <x v="174"/>
    <x v="0"/>
    <x v="2"/>
    <x v="0"/>
    <s v="no"/>
    <s v="cellular"/>
    <n v="135"/>
    <n v="2"/>
    <s v="unknown"/>
    <s v="no"/>
  </r>
  <r>
    <x v="2"/>
    <x v="1"/>
    <n v="25"/>
    <s v="California"/>
    <x v="0"/>
    <s v="06.Apr.2017"/>
    <x v="175"/>
    <x v="0"/>
    <x v="1"/>
    <x v="1"/>
    <s v="yes"/>
    <s v="cellular"/>
    <n v="166"/>
    <n v="1"/>
    <s v="unknown"/>
    <s v="no"/>
  </r>
  <r>
    <x v="10"/>
    <x v="0"/>
    <n v="35"/>
    <s v="California"/>
    <x v="0"/>
    <s v="06.Apr.2017"/>
    <x v="176"/>
    <x v="0"/>
    <x v="1"/>
    <x v="1"/>
    <s v="yes"/>
    <s v="cellular"/>
    <n v="18"/>
    <n v="7"/>
    <s v="unknown"/>
    <s v="no"/>
  </r>
  <r>
    <x v="62"/>
    <x v="0"/>
    <n v="33"/>
    <s v="California"/>
    <x v="1"/>
    <s v="06.Apr.2017"/>
    <x v="177"/>
    <x v="0"/>
    <x v="1"/>
    <x v="1"/>
    <s v="no"/>
    <s v="cellular"/>
    <n v="147"/>
    <n v="2"/>
    <s v="failure"/>
    <s v="no"/>
  </r>
  <r>
    <x v="12"/>
    <x v="0"/>
    <n v="24"/>
    <s v="California"/>
    <x v="1"/>
    <s v="06.Apr.2017"/>
    <x v="178"/>
    <x v="0"/>
    <x v="3"/>
    <x v="0"/>
    <s v="no"/>
    <s v="unknown"/>
    <n v="63"/>
    <n v="1"/>
    <s v="unknown"/>
    <s v="no"/>
  </r>
  <r>
    <x v="35"/>
    <x v="0"/>
    <n v="29"/>
    <s v="Oregon"/>
    <x v="1"/>
    <s v="06.Apr.2017"/>
    <x v="179"/>
    <x v="0"/>
    <x v="2"/>
    <x v="1"/>
    <s v="no"/>
    <s v="cellular"/>
    <n v="65"/>
    <n v="2"/>
    <s v="failure"/>
    <s v="no"/>
  </r>
  <r>
    <x v="12"/>
    <x v="1"/>
    <n v="32"/>
    <s v="California"/>
    <x v="0"/>
    <s v="07.Apr.2017"/>
    <x v="180"/>
    <x v="1"/>
    <x v="2"/>
    <x v="1"/>
    <s v="yes"/>
    <s v="cellular"/>
    <n v="194"/>
    <n v="2"/>
    <s v="unknown"/>
    <s v="no"/>
  </r>
  <r>
    <x v="44"/>
    <x v="0"/>
    <n v="36"/>
    <s v="California"/>
    <x v="0"/>
    <s v="07.Apr.2017"/>
    <x v="181"/>
    <x v="1"/>
    <x v="1"/>
    <x v="0"/>
    <s v="yes"/>
    <s v="cellular"/>
    <n v="333"/>
    <n v="2"/>
    <s v="unknown"/>
    <s v="no"/>
  </r>
  <r>
    <x v="63"/>
    <x v="0"/>
    <n v="31"/>
    <s v="California"/>
    <x v="0"/>
    <s v="07.Apr.2017"/>
    <x v="182"/>
    <x v="1"/>
    <x v="1"/>
    <x v="1"/>
    <s v="no"/>
    <s v="cellular"/>
    <n v="14"/>
    <n v="5"/>
    <s v="unknown"/>
    <s v="no"/>
  </r>
  <r>
    <x v="3"/>
    <x v="0"/>
    <n v="33"/>
    <s v="California"/>
    <x v="2"/>
    <s v="07.Apr.2017"/>
    <x v="183"/>
    <x v="2"/>
    <x v="1"/>
    <x v="0"/>
    <s v="no"/>
    <s v="unknown"/>
    <n v="140"/>
    <n v="1"/>
    <s v="unknown"/>
    <s v="no"/>
  </r>
  <r>
    <x v="41"/>
    <x v="0"/>
    <n v="40"/>
    <s v="California"/>
    <x v="2"/>
    <s v="07.Apr.2017"/>
    <x v="184"/>
    <x v="0"/>
    <x v="1"/>
    <x v="1"/>
    <s v="no"/>
    <s v="unknown"/>
    <n v="109"/>
    <n v="3"/>
    <s v="unknown"/>
    <s v="no"/>
  </r>
  <r>
    <x v="3"/>
    <x v="1"/>
    <n v="51"/>
    <s v="Nevada"/>
    <x v="2"/>
    <s v="07.Apr.2017"/>
    <x v="185"/>
    <x v="0"/>
    <x v="2"/>
    <x v="1"/>
    <s v="no"/>
    <s v="cellular"/>
    <n v="61"/>
    <n v="2"/>
    <s v="unknown"/>
    <s v="no"/>
  </r>
  <r>
    <x v="1"/>
    <x v="1"/>
    <n v="46"/>
    <s v="California"/>
    <x v="0"/>
    <s v="08.Apr.2017"/>
    <x v="186"/>
    <x v="0"/>
    <x v="2"/>
    <x v="1"/>
    <s v="no"/>
    <s v="telephone"/>
    <n v="377"/>
    <n v="3"/>
    <s v="success"/>
    <s v="no"/>
  </r>
  <r>
    <x v="36"/>
    <x v="1"/>
    <n v="29"/>
    <s v="California"/>
    <x v="0"/>
    <s v="08.Apr.2017"/>
    <x v="187"/>
    <x v="1"/>
    <x v="1"/>
    <x v="1"/>
    <s v="no"/>
    <s v="cellular"/>
    <n v="96"/>
    <n v="1"/>
    <s v="other"/>
    <s v="no"/>
  </r>
  <r>
    <x v="46"/>
    <x v="1"/>
    <n v="40"/>
    <s v="California"/>
    <x v="0"/>
    <s v="08.Apr.2017"/>
    <x v="188"/>
    <x v="0"/>
    <x v="1"/>
    <x v="1"/>
    <s v="no"/>
    <s v="cellular"/>
    <n v="152"/>
    <n v="2"/>
    <s v="failure"/>
    <s v="no"/>
  </r>
  <r>
    <x v="24"/>
    <x v="1"/>
    <n v="25"/>
    <s v="California"/>
    <x v="2"/>
    <s v="08.Apr.2017"/>
    <x v="189"/>
    <x v="0"/>
    <x v="1"/>
    <x v="1"/>
    <s v="no"/>
    <s v="cellular"/>
    <n v="382"/>
    <n v="2"/>
    <s v="unknown"/>
    <s v="yes"/>
  </r>
  <r>
    <x v="50"/>
    <x v="0"/>
    <n v="51"/>
    <s v="Nevada"/>
    <x v="1"/>
    <s v="08.Apr.2017"/>
    <x v="190"/>
    <x v="0"/>
    <x v="0"/>
    <x v="1"/>
    <s v="yes"/>
    <s v="telephone"/>
    <n v="97"/>
    <n v="6"/>
    <s v="unknown"/>
    <s v="no"/>
  </r>
  <r>
    <x v="5"/>
    <x v="0"/>
    <n v="39"/>
    <s v="California"/>
    <x v="0"/>
    <s v="09.Apr.2017"/>
    <x v="191"/>
    <x v="0"/>
    <x v="1"/>
    <x v="1"/>
    <s v="no"/>
    <s v="cellular"/>
    <n v="543"/>
    <n v="12"/>
    <s v="unknown"/>
    <s v="no"/>
  </r>
  <r>
    <x v="26"/>
    <x v="1"/>
    <n v="44"/>
    <s v="California"/>
    <x v="2"/>
    <s v="10.Apr.2017"/>
    <x v="192"/>
    <x v="1"/>
    <x v="2"/>
    <x v="0"/>
    <s v="no"/>
    <s v="cellular"/>
    <n v="240"/>
    <n v="2"/>
    <s v="unknown"/>
    <s v="no"/>
  </r>
  <r>
    <x v="16"/>
    <x v="0"/>
    <n v="40"/>
    <s v="California"/>
    <x v="0"/>
    <s v="10.Apr.2017"/>
    <x v="193"/>
    <x v="0"/>
    <x v="1"/>
    <x v="0"/>
    <s v="no"/>
    <s v="unknown"/>
    <n v="48"/>
    <n v="2"/>
    <s v="unknown"/>
    <s v="no"/>
  </r>
  <r>
    <x v="10"/>
    <x v="1"/>
    <n v="35"/>
    <s v="California"/>
    <x v="0"/>
    <s v="10.Apr.2017"/>
    <x v="194"/>
    <x v="1"/>
    <x v="1"/>
    <x v="0"/>
    <s v="no"/>
    <s v="cellular"/>
    <n v="471"/>
    <n v="2"/>
    <s v="unknown"/>
    <s v="no"/>
  </r>
  <r>
    <x v="16"/>
    <x v="1"/>
    <n v="32"/>
    <s v="California"/>
    <x v="0"/>
    <s v="10.Apr.2017"/>
    <x v="195"/>
    <x v="2"/>
    <x v="1"/>
    <x v="1"/>
    <s v="no"/>
    <s v="cellular"/>
    <n v="354"/>
    <n v="3"/>
    <s v="unknown"/>
    <s v="no"/>
  </r>
  <r>
    <x v="31"/>
    <x v="0"/>
    <n v="38"/>
    <s v="California"/>
    <x v="1"/>
    <s v="11.Apr.2017"/>
    <x v="196"/>
    <x v="1"/>
    <x v="1"/>
    <x v="1"/>
    <s v="no"/>
    <s v="unknown"/>
    <n v="435"/>
    <n v="2"/>
    <s v="unknown"/>
    <s v="no"/>
  </r>
  <r>
    <x v="4"/>
    <x v="0"/>
    <n v="29"/>
    <s v="California"/>
    <x v="0"/>
    <s v="11.Apr.2017"/>
    <x v="197"/>
    <x v="0"/>
    <x v="1"/>
    <x v="0"/>
    <s v="yes"/>
    <s v="cellular"/>
    <n v="152"/>
    <n v="2"/>
    <s v="unknown"/>
    <s v="no"/>
  </r>
  <r>
    <x v="42"/>
    <x v="1"/>
    <n v="31"/>
    <s v="California"/>
    <x v="1"/>
    <s v="11.Apr.2017"/>
    <x v="198"/>
    <x v="0"/>
    <x v="2"/>
    <x v="0"/>
    <s v="no"/>
    <s v="cellular"/>
    <n v="285"/>
    <n v="1"/>
    <s v="unknown"/>
    <s v="no"/>
  </r>
  <r>
    <x v="6"/>
    <x v="1"/>
    <n v="47"/>
    <s v="California"/>
    <x v="0"/>
    <s v="11.Apr.2017"/>
    <x v="199"/>
    <x v="0"/>
    <x v="1"/>
    <x v="0"/>
    <s v="no"/>
    <s v="telephone"/>
    <n v="185"/>
    <n v="1"/>
    <s v="success"/>
    <s v="yes"/>
  </r>
  <r>
    <x v="19"/>
    <x v="0"/>
    <n v="34"/>
    <s v="California"/>
    <x v="2"/>
    <s v="12.Apr.2017"/>
    <x v="200"/>
    <x v="1"/>
    <x v="2"/>
    <x v="1"/>
    <s v="no"/>
    <s v="cellular"/>
    <n v="301"/>
    <n v="1"/>
    <s v="success"/>
    <s v="no"/>
  </r>
  <r>
    <x v="33"/>
    <x v="1"/>
    <n v="37"/>
    <s v="California"/>
    <x v="0"/>
    <s v="12.Apr.2017"/>
    <x v="201"/>
    <x v="0"/>
    <x v="1"/>
    <x v="0"/>
    <s v="no"/>
    <s v="cellular"/>
    <n v="273"/>
    <n v="2"/>
    <s v="unknown"/>
    <s v="no"/>
  </r>
  <r>
    <x v="41"/>
    <x v="1"/>
    <n v="40"/>
    <s v="California"/>
    <x v="0"/>
    <s v="12.Apr.2017"/>
    <x v="202"/>
    <x v="1"/>
    <x v="2"/>
    <x v="1"/>
    <s v="no"/>
    <s v="cellular"/>
    <n v="768"/>
    <n v="2"/>
    <s v="failure"/>
    <s v="yes"/>
  </r>
  <r>
    <x v="35"/>
    <x v="1"/>
    <n v="26"/>
    <s v="California"/>
    <x v="0"/>
    <s v="12.Apr.2017"/>
    <x v="203"/>
    <x v="2"/>
    <x v="2"/>
    <x v="1"/>
    <s v="no"/>
    <s v="cellular"/>
    <n v="1337"/>
    <n v="4"/>
    <s v="failure"/>
    <s v="no"/>
  </r>
  <r>
    <x v="48"/>
    <x v="1"/>
    <n v="25"/>
    <s v="California"/>
    <x v="1"/>
    <s v="12.Apr.2017"/>
    <x v="204"/>
    <x v="1"/>
    <x v="2"/>
    <x v="0"/>
    <s v="no"/>
    <s v="telephone"/>
    <n v="403"/>
    <n v="1"/>
    <s v="unknown"/>
    <s v="yes"/>
  </r>
  <r>
    <x v="5"/>
    <x v="1"/>
    <n v="36"/>
    <s v="California"/>
    <x v="0"/>
    <s v="12.Apr.2017"/>
    <x v="205"/>
    <x v="1"/>
    <x v="2"/>
    <x v="1"/>
    <s v="no"/>
    <s v="cellular"/>
    <n v="139"/>
    <n v="2"/>
    <s v="unknown"/>
    <s v="no"/>
  </r>
  <r>
    <x v="45"/>
    <x v="0"/>
    <n v="41"/>
    <s v="California"/>
    <x v="0"/>
    <s v="12.Apr.2017"/>
    <x v="206"/>
    <x v="0"/>
    <x v="1"/>
    <x v="1"/>
    <s v="yes"/>
    <s v="cellular"/>
    <n v="196"/>
    <n v="1"/>
    <s v="unknown"/>
    <s v="no"/>
  </r>
  <r>
    <x v="24"/>
    <x v="0"/>
    <n v="39"/>
    <s v="California"/>
    <x v="0"/>
    <s v="12.Apr.2017"/>
    <x v="207"/>
    <x v="0"/>
    <x v="1"/>
    <x v="1"/>
    <s v="no"/>
    <s v="cellular"/>
    <n v="115"/>
    <n v="1"/>
    <s v="failure"/>
    <s v="no"/>
  </r>
  <r>
    <x v="26"/>
    <x v="0"/>
    <n v="39"/>
    <s v="California"/>
    <x v="1"/>
    <s v="12.Apr.2017"/>
    <x v="208"/>
    <x v="1"/>
    <x v="1"/>
    <x v="1"/>
    <s v="no"/>
    <s v="cellular"/>
    <n v="60"/>
    <n v="1"/>
    <s v="failure"/>
    <s v="no"/>
  </r>
  <r>
    <x v="42"/>
    <x v="0"/>
    <n v="44"/>
    <s v="Nevada"/>
    <x v="1"/>
    <s v="12.Apr.2017"/>
    <x v="209"/>
    <x v="0"/>
    <x v="1"/>
    <x v="0"/>
    <s v="no"/>
    <s v="cellular"/>
    <n v="17"/>
    <n v="14"/>
    <s v="unknown"/>
    <s v="no"/>
  </r>
  <r>
    <x v="38"/>
    <x v="0"/>
    <n v="39"/>
    <s v="California"/>
    <x v="0"/>
    <s v="13.Apr.2017"/>
    <x v="210"/>
    <x v="1"/>
    <x v="1"/>
    <x v="1"/>
    <s v="no"/>
    <s v="cellular"/>
    <n v="141"/>
    <n v="3"/>
    <s v="unknown"/>
    <s v="no"/>
  </r>
  <r>
    <x v="33"/>
    <x v="0"/>
    <n v="34"/>
    <s v="California"/>
    <x v="0"/>
    <s v="13.Apr.2017"/>
    <x v="211"/>
    <x v="1"/>
    <x v="1"/>
    <x v="1"/>
    <s v="no"/>
    <s v="unknown"/>
    <n v="95"/>
    <n v="3"/>
    <s v="unknown"/>
    <s v="no"/>
  </r>
  <r>
    <x v="36"/>
    <x v="1"/>
    <n v="29"/>
    <s v="California"/>
    <x v="1"/>
    <s v="13.Apr.2017"/>
    <x v="212"/>
    <x v="0"/>
    <x v="2"/>
    <x v="1"/>
    <s v="no"/>
    <s v="cellular"/>
    <n v="10"/>
    <n v="2"/>
    <s v="other"/>
    <s v="no"/>
  </r>
  <r>
    <x v="5"/>
    <x v="1"/>
    <n v="21"/>
    <s v="California"/>
    <x v="2"/>
    <s v="13.Apr.2017"/>
    <x v="213"/>
    <x v="0"/>
    <x v="1"/>
    <x v="0"/>
    <s v="no"/>
    <s v="cellular"/>
    <n v="198"/>
    <n v="1"/>
    <s v="unknown"/>
    <s v="no"/>
  </r>
  <r>
    <x v="27"/>
    <x v="0"/>
    <n v="39"/>
    <s v="California"/>
    <x v="1"/>
    <s v="13.Apr.2017"/>
    <x v="214"/>
    <x v="0"/>
    <x v="2"/>
    <x v="0"/>
    <s v="no"/>
    <s v="cellular"/>
    <n v="220"/>
    <n v="4"/>
    <s v="unknown"/>
    <s v="no"/>
  </r>
  <r>
    <x v="5"/>
    <x v="0"/>
    <n v="38"/>
    <s v="California"/>
    <x v="0"/>
    <s v="13.Apr.2017"/>
    <x v="215"/>
    <x v="0"/>
    <x v="2"/>
    <x v="1"/>
    <s v="no"/>
    <s v="cellular"/>
    <n v="654"/>
    <n v="2"/>
    <s v="unknown"/>
    <s v="yes"/>
  </r>
  <r>
    <x v="45"/>
    <x v="1"/>
    <n v="28"/>
    <s v="California"/>
    <x v="0"/>
    <s v="13.Apr.2017"/>
    <x v="216"/>
    <x v="0"/>
    <x v="1"/>
    <x v="0"/>
    <s v="no"/>
    <s v="cellular"/>
    <n v="71"/>
    <n v="2"/>
    <s v="unknown"/>
    <s v="no"/>
  </r>
  <r>
    <x v="28"/>
    <x v="1"/>
    <n v="29"/>
    <s v="California"/>
    <x v="0"/>
    <s v="14.Apr.2017"/>
    <x v="217"/>
    <x v="0"/>
    <x v="1"/>
    <x v="1"/>
    <s v="no"/>
    <s v="cellular"/>
    <n v="256"/>
    <n v="2"/>
    <s v="failure"/>
    <s v="no"/>
  </r>
  <r>
    <x v="48"/>
    <x v="0"/>
    <n v="25"/>
    <s v="California"/>
    <x v="0"/>
    <s v="14.Apr.2017"/>
    <x v="218"/>
    <x v="0"/>
    <x v="0"/>
    <x v="1"/>
    <s v="yes"/>
    <s v="telephone"/>
    <n v="834"/>
    <n v="10"/>
    <s v="unknown"/>
    <s v="no"/>
  </r>
  <r>
    <x v="23"/>
    <x v="1"/>
    <n v="38"/>
    <s v="California"/>
    <x v="2"/>
    <s v="14.Apr.2017"/>
    <x v="219"/>
    <x v="0"/>
    <x v="1"/>
    <x v="0"/>
    <s v="no"/>
    <s v="cellular"/>
    <n v="151"/>
    <n v="3"/>
    <s v="unknown"/>
    <s v="no"/>
  </r>
  <r>
    <x v="41"/>
    <x v="1"/>
    <n v="45"/>
    <s v="California"/>
    <x v="1"/>
    <s v="14.Apr.2017"/>
    <x v="220"/>
    <x v="0"/>
    <x v="2"/>
    <x v="1"/>
    <s v="no"/>
    <s v="cellular"/>
    <n v="20"/>
    <n v="3"/>
    <s v="unknown"/>
    <s v="no"/>
  </r>
  <r>
    <x v="54"/>
    <x v="1"/>
    <n v="33"/>
    <s v="California"/>
    <x v="0"/>
    <s v="14.Apr.2017"/>
    <x v="221"/>
    <x v="0"/>
    <x v="1"/>
    <x v="1"/>
    <s v="no"/>
    <s v="unknown"/>
    <n v="178"/>
    <n v="5"/>
    <s v="unknown"/>
    <s v="no"/>
  </r>
  <r>
    <x v="21"/>
    <x v="0"/>
    <n v="32"/>
    <s v="California"/>
    <x v="0"/>
    <s v="14.Apr.2017"/>
    <x v="222"/>
    <x v="0"/>
    <x v="0"/>
    <x v="0"/>
    <s v="no"/>
    <s v="unknown"/>
    <n v="59"/>
    <n v="2"/>
    <s v="unknown"/>
    <s v="no"/>
  </r>
  <r>
    <x v="10"/>
    <x v="0"/>
    <n v="43"/>
    <s v="California"/>
    <x v="0"/>
    <s v="14.Apr.2017"/>
    <x v="223"/>
    <x v="0"/>
    <x v="0"/>
    <x v="0"/>
    <s v="no"/>
    <s v="cellular"/>
    <n v="111"/>
    <n v="7"/>
    <s v="unknown"/>
    <s v="no"/>
  </r>
  <r>
    <x v="7"/>
    <x v="0"/>
    <n v="31"/>
    <s v="California"/>
    <x v="0"/>
    <s v="14.Apr.2017"/>
    <x v="224"/>
    <x v="0"/>
    <x v="0"/>
    <x v="1"/>
    <s v="no"/>
    <s v="cellular"/>
    <n v="186"/>
    <n v="1"/>
    <s v="unknown"/>
    <s v="no"/>
  </r>
  <r>
    <x v="46"/>
    <x v="0"/>
    <n v="40"/>
    <s v="California"/>
    <x v="0"/>
    <s v="14.Apr.2017"/>
    <x v="225"/>
    <x v="1"/>
    <x v="1"/>
    <x v="1"/>
    <s v="no"/>
    <s v="unknown"/>
    <n v="227"/>
    <n v="1"/>
    <s v="unknown"/>
    <s v="no"/>
  </r>
  <r>
    <x v="24"/>
    <x v="0"/>
    <n v="29"/>
    <s v="California"/>
    <x v="2"/>
    <s v="15.Apr.2017"/>
    <x v="226"/>
    <x v="0"/>
    <x v="1"/>
    <x v="0"/>
    <s v="no"/>
    <s v="cellular"/>
    <n v="297"/>
    <n v="3"/>
    <s v="unknown"/>
    <s v="no"/>
  </r>
  <r>
    <x v="41"/>
    <x v="1"/>
    <n v="37"/>
    <s v="California"/>
    <x v="0"/>
    <s v="15.Apr.2017"/>
    <x v="227"/>
    <x v="0"/>
    <x v="1"/>
    <x v="1"/>
    <s v="no"/>
    <s v="cellular"/>
    <n v="210"/>
    <n v="1"/>
    <s v="other"/>
    <s v="no"/>
  </r>
  <r>
    <x v="41"/>
    <x v="1"/>
    <n v="36"/>
    <s v="California"/>
    <x v="0"/>
    <s v="15.Apr.2017"/>
    <x v="228"/>
    <x v="0"/>
    <x v="0"/>
    <x v="1"/>
    <s v="no"/>
    <s v="cellular"/>
    <n v="9"/>
    <n v="1"/>
    <s v="unknown"/>
    <s v="no"/>
  </r>
  <r>
    <x v="31"/>
    <x v="0"/>
    <n v="42"/>
    <s v="California"/>
    <x v="0"/>
    <s v="15.Apr.2017"/>
    <x v="229"/>
    <x v="0"/>
    <x v="2"/>
    <x v="1"/>
    <s v="yes"/>
    <s v="cellular"/>
    <n v="112"/>
    <n v="1"/>
    <s v="other"/>
    <s v="no"/>
  </r>
  <r>
    <x v="4"/>
    <x v="1"/>
    <n v="45"/>
    <s v="California"/>
    <x v="0"/>
    <s v="15.Apr.2017"/>
    <x v="230"/>
    <x v="0"/>
    <x v="1"/>
    <x v="0"/>
    <s v="no"/>
    <s v="cellular"/>
    <n v="112"/>
    <n v="6"/>
    <s v="unknown"/>
    <s v="no"/>
  </r>
  <r>
    <x v="23"/>
    <x v="0"/>
    <n v="41"/>
    <s v="California"/>
    <x v="1"/>
    <s v="15.Apr.2017"/>
    <x v="231"/>
    <x v="0"/>
    <x v="2"/>
    <x v="0"/>
    <s v="no"/>
    <s v="unknown"/>
    <n v="222"/>
    <n v="3"/>
    <s v="unknown"/>
    <s v="no"/>
  </r>
  <r>
    <x v="24"/>
    <x v="0"/>
    <n v="42"/>
    <s v="California"/>
    <x v="0"/>
    <s v="16.Apr.2017"/>
    <x v="232"/>
    <x v="1"/>
    <x v="1"/>
    <x v="1"/>
    <s v="no"/>
    <s v="cellular"/>
    <n v="195"/>
    <n v="3"/>
    <s v="failure"/>
    <s v="no"/>
  </r>
  <r>
    <x v="12"/>
    <x v="0"/>
    <n v="42"/>
    <s v="California"/>
    <x v="0"/>
    <s v="16.Apr.2017"/>
    <x v="233"/>
    <x v="1"/>
    <x v="1"/>
    <x v="1"/>
    <s v="no"/>
    <s v="cellular"/>
    <n v="768"/>
    <n v="2"/>
    <s v="success"/>
    <s v="no"/>
  </r>
  <r>
    <x v="64"/>
    <x v="1"/>
    <n v="40"/>
    <s v="California"/>
    <x v="0"/>
    <s v="16.Apr.2017"/>
    <x v="234"/>
    <x v="1"/>
    <x v="1"/>
    <x v="0"/>
    <s v="no"/>
    <s v="cellular"/>
    <n v="123"/>
    <n v="1"/>
    <s v="unknown"/>
    <s v="no"/>
  </r>
  <r>
    <x v="4"/>
    <x v="1"/>
    <n v="43"/>
    <s v="California"/>
    <x v="0"/>
    <s v="16.Apr.2017"/>
    <x v="235"/>
    <x v="2"/>
    <x v="1"/>
    <x v="0"/>
    <s v="no"/>
    <s v="cellular"/>
    <n v="145"/>
    <n v="3"/>
    <s v="unknown"/>
    <s v="no"/>
  </r>
  <r>
    <x v="50"/>
    <x v="1"/>
    <n v="43"/>
    <s v="California"/>
    <x v="0"/>
    <s v="16.Apr.2017"/>
    <x v="236"/>
    <x v="0"/>
    <x v="1"/>
    <x v="1"/>
    <s v="no"/>
    <s v="cellular"/>
    <n v="124"/>
    <n v="1"/>
    <s v="other"/>
    <s v="no"/>
  </r>
  <r>
    <x v="39"/>
    <x v="1"/>
    <n v="27"/>
    <s v="Wyoming"/>
    <x v="2"/>
    <s v="16.Apr.2017"/>
    <x v="237"/>
    <x v="0"/>
    <x v="3"/>
    <x v="1"/>
    <s v="no"/>
    <s v="unknown"/>
    <n v="216"/>
    <n v="3"/>
    <s v="unknown"/>
    <s v="no"/>
  </r>
  <r>
    <x v="17"/>
    <x v="1"/>
    <n v="35"/>
    <s v="California"/>
    <x v="0"/>
    <s v="17.Apr.2017"/>
    <x v="238"/>
    <x v="0"/>
    <x v="0"/>
    <x v="0"/>
    <s v="no"/>
    <s v="unknown"/>
    <n v="69"/>
    <n v="3"/>
    <s v="unknown"/>
    <s v="no"/>
  </r>
  <r>
    <x v="49"/>
    <x v="0"/>
    <n v="32"/>
    <s v="California"/>
    <x v="0"/>
    <s v="17.Apr.2017"/>
    <x v="239"/>
    <x v="0"/>
    <x v="2"/>
    <x v="1"/>
    <s v="no"/>
    <s v="cellular"/>
    <n v="168"/>
    <n v="4"/>
    <s v="unknown"/>
    <s v="no"/>
  </r>
  <r>
    <x v="65"/>
    <x v="0"/>
    <n v="43"/>
    <s v="California"/>
    <x v="0"/>
    <s v="17.Apr.2017"/>
    <x v="240"/>
    <x v="1"/>
    <x v="1"/>
    <x v="1"/>
    <s v="no"/>
    <s v="cellular"/>
    <n v="483"/>
    <n v="7"/>
    <s v="unknown"/>
    <s v="no"/>
  </r>
  <r>
    <x v="50"/>
    <x v="1"/>
    <n v="34"/>
    <s v="California"/>
    <x v="1"/>
    <s v="17.Apr.2017"/>
    <x v="241"/>
    <x v="0"/>
    <x v="2"/>
    <x v="0"/>
    <s v="no"/>
    <s v="cellular"/>
    <n v="690"/>
    <n v="3"/>
    <s v="unknown"/>
    <s v="no"/>
  </r>
  <r>
    <x v="61"/>
    <x v="0"/>
    <n v="47"/>
    <s v="California"/>
    <x v="1"/>
    <s v="17.Apr.2017"/>
    <x v="242"/>
    <x v="0"/>
    <x v="2"/>
    <x v="0"/>
    <s v="no"/>
    <s v="cellular"/>
    <n v="125"/>
    <n v="12"/>
    <s v="unknown"/>
    <s v="no"/>
  </r>
  <r>
    <x v="11"/>
    <x v="0"/>
    <n v="39"/>
    <s v="California"/>
    <x v="0"/>
    <s v="17.Apr.2017"/>
    <x v="243"/>
    <x v="0"/>
    <x v="1"/>
    <x v="1"/>
    <s v="yes"/>
    <s v="unknown"/>
    <n v="344"/>
    <n v="2"/>
    <s v="unknown"/>
    <s v="no"/>
  </r>
  <r>
    <x v="2"/>
    <x v="0"/>
    <n v="31"/>
    <s v="California"/>
    <x v="0"/>
    <s v="17.Apr.2017"/>
    <x v="244"/>
    <x v="0"/>
    <x v="1"/>
    <x v="1"/>
    <s v="no"/>
    <s v="unknown"/>
    <n v="673"/>
    <n v="2"/>
    <s v="unknown"/>
    <s v="no"/>
  </r>
  <r>
    <x v="46"/>
    <x v="0"/>
    <n v="30"/>
    <s v="California"/>
    <x v="0"/>
    <s v="17.Apr.2017"/>
    <x v="245"/>
    <x v="0"/>
    <x v="2"/>
    <x v="1"/>
    <s v="no"/>
    <s v="cellular"/>
    <n v="60"/>
    <n v="1"/>
    <s v="other"/>
    <s v="no"/>
  </r>
  <r>
    <x v="66"/>
    <x v="1"/>
    <n v="33"/>
    <s v="California"/>
    <x v="0"/>
    <s v="17.Apr.2017"/>
    <x v="246"/>
    <x v="0"/>
    <x v="1"/>
    <x v="1"/>
    <s v="no"/>
    <s v="unknown"/>
    <n v="247"/>
    <n v="2"/>
    <s v="unknown"/>
    <s v="no"/>
  </r>
  <r>
    <x v="10"/>
    <x v="0"/>
    <n v="37"/>
    <s v="California"/>
    <x v="0"/>
    <s v="17.Apr.2017"/>
    <x v="247"/>
    <x v="1"/>
    <x v="1"/>
    <x v="0"/>
    <s v="no"/>
    <s v="cellular"/>
    <n v="123"/>
    <n v="2"/>
    <s v="unknown"/>
    <s v="no"/>
  </r>
  <r>
    <x v="20"/>
    <x v="0"/>
    <n v="43"/>
    <s v="California"/>
    <x v="0"/>
    <s v="17.Apr.2017"/>
    <x v="248"/>
    <x v="0"/>
    <x v="2"/>
    <x v="1"/>
    <s v="no"/>
    <s v="cellular"/>
    <n v="144"/>
    <n v="2"/>
    <s v="unknown"/>
    <s v="no"/>
  </r>
  <r>
    <x v="62"/>
    <x v="1"/>
    <n v="30"/>
    <s v="California"/>
    <x v="1"/>
    <s v="17.Apr.2017"/>
    <x v="249"/>
    <x v="0"/>
    <x v="1"/>
    <x v="0"/>
    <s v="yes"/>
    <s v="cellular"/>
    <n v="9"/>
    <n v="2"/>
    <s v="failure"/>
    <s v="no"/>
  </r>
  <r>
    <x v="35"/>
    <x v="1"/>
    <n v="33"/>
    <s v="California"/>
    <x v="0"/>
    <s v="17.Apr.2017"/>
    <x v="250"/>
    <x v="0"/>
    <x v="2"/>
    <x v="1"/>
    <s v="no"/>
    <s v="cellular"/>
    <n v="155"/>
    <n v="3"/>
    <s v="unknown"/>
    <s v="no"/>
  </r>
  <r>
    <x v="37"/>
    <x v="0"/>
    <n v="30"/>
    <s v="California"/>
    <x v="0"/>
    <s v="17.Apr.2017"/>
    <x v="251"/>
    <x v="0"/>
    <x v="2"/>
    <x v="0"/>
    <s v="no"/>
    <s v="cellular"/>
    <n v="134"/>
    <n v="5"/>
    <s v="unknown"/>
    <s v="no"/>
  </r>
  <r>
    <x v="4"/>
    <x v="1"/>
    <n v="29"/>
    <s v="California"/>
    <x v="0"/>
    <s v="17.Apr.2017"/>
    <x v="252"/>
    <x v="2"/>
    <x v="0"/>
    <x v="0"/>
    <s v="yes"/>
    <s v="cellular"/>
    <n v="221"/>
    <n v="2"/>
    <s v="unknown"/>
    <s v="no"/>
  </r>
  <r>
    <x v="5"/>
    <x v="0"/>
    <n v="34"/>
    <s v="California"/>
    <x v="0"/>
    <s v="17.Apr.2017"/>
    <x v="253"/>
    <x v="0"/>
    <x v="0"/>
    <x v="1"/>
    <s v="no"/>
    <s v="cellular"/>
    <n v="84"/>
    <n v="3"/>
    <s v="failure"/>
    <s v="no"/>
  </r>
  <r>
    <x v="23"/>
    <x v="1"/>
    <n v="36"/>
    <s v="California"/>
    <x v="1"/>
    <s v="17.Apr.2017"/>
    <x v="254"/>
    <x v="0"/>
    <x v="0"/>
    <x v="0"/>
    <s v="no"/>
    <s v="cellular"/>
    <n v="71"/>
    <n v="2"/>
    <s v="unknown"/>
    <s v="no"/>
  </r>
  <r>
    <x v="67"/>
    <x v="0"/>
    <n v="46"/>
    <s v="Nevada"/>
    <x v="1"/>
    <s v="17.Apr.2017"/>
    <x v="255"/>
    <x v="0"/>
    <x v="1"/>
    <x v="1"/>
    <s v="yes"/>
    <s v="unknown"/>
    <n v="246"/>
    <n v="4"/>
    <s v="unknown"/>
    <s v="no"/>
  </r>
  <r>
    <x v="51"/>
    <x v="0"/>
    <n v="36"/>
    <s v="Nevada"/>
    <x v="1"/>
    <s v="17.Apr.2017"/>
    <x v="256"/>
    <x v="0"/>
    <x v="2"/>
    <x v="0"/>
    <s v="yes"/>
    <s v="cellular"/>
    <n v="361"/>
    <n v="2"/>
    <s v="unknown"/>
    <s v="no"/>
  </r>
  <r>
    <x v="21"/>
    <x v="0"/>
    <n v="54"/>
    <s v="Nevada"/>
    <x v="2"/>
    <s v="17.Apr.2017"/>
    <x v="257"/>
    <x v="1"/>
    <x v="1"/>
    <x v="0"/>
    <s v="no"/>
    <s v="cellular"/>
    <n v="119"/>
    <n v="4"/>
    <s v="unknown"/>
    <s v="no"/>
  </r>
  <r>
    <x v="62"/>
    <x v="1"/>
    <n v="50"/>
    <s v="Nevada"/>
    <x v="2"/>
    <s v="17.Apr.2017"/>
    <x v="258"/>
    <x v="2"/>
    <x v="2"/>
    <x v="1"/>
    <s v="no"/>
    <s v="cellular"/>
    <n v="375"/>
    <n v="2"/>
    <s v="unknown"/>
    <s v="no"/>
  </r>
  <r>
    <x v="35"/>
    <x v="0"/>
    <n v="45"/>
    <s v="Nevada"/>
    <x v="1"/>
    <s v="17.Apr.2017"/>
    <x v="259"/>
    <x v="1"/>
    <x v="1"/>
    <x v="0"/>
    <s v="yes"/>
    <s v="cellular"/>
    <n v="1097"/>
    <n v="3"/>
    <s v="unknown"/>
    <s v="yes"/>
  </r>
  <r>
    <x v="43"/>
    <x v="0"/>
    <n v="47"/>
    <s v="Nevada"/>
    <x v="1"/>
    <s v="17.Apr.2017"/>
    <x v="260"/>
    <x v="0"/>
    <x v="1"/>
    <x v="1"/>
    <s v="yes"/>
    <s v="cellular"/>
    <n v="97"/>
    <n v="1"/>
    <s v="unknown"/>
    <s v="no"/>
  </r>
  <r>
    <x v="42"/>
    <x v="1"/>
    <n v="59"/>
    <s v="Nevada"/>
    <x v="2"/>
    <s v="17.Apr.2017"/>
    <x v="261"/>
    <x v="1"/>
    <x v="1"/>
    <x v="0"/>
    <s v="no"/>
    <s v="cellular"/>
    <n v="181"/>
    <n v="2"/>
    <s v="unknown"/>
    <s v="no"/>
  </r>
  <r>
    <x v="4"/>
    <x v="1"/>
    <n v="41"/>
    <s v="Nevada"/>
    <x v="2"/>
    <s v="17.Apr.2017"/>
    <x v="262"/>
    <x v="1"/>
    <x v="2"/>
    <x v="0"/>
    <s v="no"/>
    <s v="cellular"/>
    <n v="83"/>
    <n v="3"/>
    <s v="unknown"/>
    <s v="no"/>
  </r>
  <r>
    <x v="47"/>
    <x v="1"/>
    <n v="48"/>
    <s v="Nevada"/>
    <x v="2"/>
    <s v="17.Apr.2017"/>
    <x v="263"/>
    <x v="0"/>
    <x v="2"/>
    <x v="0"/>
    <s v="yes"/>
    <s v="cellular"/>
    <n v="180"/>
    <n v="4"/>
    <s v="unknown"/>
    <s v="no"/>
  </r>
  <r>
    <x v="4"/>
    <x v="0"/>
    <n v="52"/>
    <s v="Nevada"/>
    <x v="1"/>
    <s v="17.Apr.2017"/>
    <x v="264"/>
    <x v="0"/>
    <x v="2"/>
    <x v="0"/>
    <s v="no"/>
    <s v="cellular"/>
    <n v="543"/>
    <n v="1"/>
    <s v="failure"/>
    <s v="no"/>
  </r>
  <r>
    <x v="8"/>
    <x v="1"/>
    <n v="28"/>
    <s v="Nevada"/>
    <x v="2"/>
    <s v="17.Apr.2017"/>
    <x v="265"/>
    <x v="0"/>
    <x v="1"/>
    <x v="1"/>
    <s v="yes"/>
    <s v="unknown"/>
    <n v="373"/>
    <n v="1"/>
    <s v="unknown"/>
    <s v="no"/>
  </r>
  <r>
    <x v="42"/>
    <x v="0"/>
    <n v="55"/>
    <s v="Nevada"/>
    <x v="2"/>
    <s v="17.Apr.2017"/>
    <x v="266"/>
    <x v="1"/>
    <x v="1"/>
    <x v="1"/>
    <s v="no"/>
    <s v="unknown"/>
    <n v="230"/>
    <n v="1"/>
    <s v="unknown"/>
    <s v="no"/>
  </r>
  <r>
    <x v="4"/>
    <x v="0"/>
    <n v="28"/>
    <s v="Wyoming"/>
    <x v="1"/>
    <s v="17.Apr.2017"/>
    <x v="267"/>
    <x v="0"/>
    <x v="2"/>
    <x v="1"/>
    <s v="yes"/>
    <s v="cellular"/>
    <n v="83"/>
    <n v="3"/>
    <s v="unknown"/>
    <s v="no"/>
  </r>
  <r>
    <x v="27"/>
    <x v="1"/>
    <n v="42"/>
    <s v="Wyoming"/>
    <x v="2"/>
    <s v="17.Apr.2017"/>
    <x v="268"/>
    <x v="1"/>
    <x v="1"/>
    <x v="1"/>
    <s v="no"/>
    <s v="telephone"/>
    <n v="58"/>
    <n v="13"/>
    <s v="unknown"/>
    <s v="no"/>
  </r>
  <r>
    <x v="38"/>
    <x v="1"/>
    <n v="63"/>
    <s v="Wyoming"/>
    <x v="2"/>
    <s v="17.Apr.2017"/>
    <x v="269"/>
    <x v="2"/>
    <x v="1"/>
    <x v="0"/>
    <s v="no"/>
    <s v="cellular"/>
    <n v="88"/>
    <n v="6"/>
    <s v="unknown"/>
    <s v="no"/>
  </r>
  <r>
    <x v="65"/>
    <x v="0"/>
    <n v="30"/>
    <s v="Wyoming"/>
    <x v="0"/>
    <s v="17.Apr.2017"/>
    <x v="270"/>
    <x v="0"/>
    <x v="1"/>
    <x v="1"/>
    <s v="no"/>
    <s v="cellular"/>
    <n v="297"/>
    <n v="1"/>
    <s v="failure"/>
    <s v="no"/>
  </r>
  <r>
    <x v="47"/>
    <x v="1"/>
    <n v="25"/>
    <s v="Oregon"/>
    <x v="0"/>
    <s v="17.Apr.2017"/>
    <x v="271"/>
    <x v="1"/>
    <x v="1"/>
    <x v="1"/>
    <s v="yes"/>
    <s v="cellular"/>
    <n v="487"/>
    <n v="1"/>
    <s v="unknown"/>
    <s v="yes"/>
  </r>
  <r>
    <x v="66"/>
    <x v="0"/>
    <n v="41"/>
    <s v="California"/>
    <x v="0"/>
    <s v="18.Apr.2017"/>
    <x v="272"/>
    <x v="0"/>
    <x v="1"/>
    <x v="0"/>
    <s v="no"/>
    <s v="unknown"/>
    <n v="29"/>
    <n v="3"/>
    <s v="unknown"/>
    <s v="no"/>
  </r>
  <r>
    <x v="48"/>
    <x v="1"/>
    <n v="34"/>
    <s v="California"/>
    <x v="2"/>
    <s v="18.Apr.2017"/>
    <x v="273"/>
    <x v="0"/>
    <x v="1"/>
    <x v="1"/>
    <s v="no"/>
    <s v="cellular"/>
    <n v="484"/>
    <n v="4"/>
    <s v="unknown"/>
    <s v="no"/>
  </r>
  <r>
    <x v="27"/>
    <x v="0"/>
    <n v="42"/>
    <s v="California"/>
    <x v="0"/>
    <s v="19.Apr.2017"/>
    <x v="274"/>
    <x v="1"/>
    <x v="2"/>
    <x v="1"/>
    <s v="no"/>
    <s v="cellular"/>
    <n v="262"/>
    <n v="4"/>
    <s v="unknown"/>
    <s v="no"/>
  </r>
  <r>
    <x v="59"/>
    <x v="0"/>
    <n v="30"/>
    <s v="California"/>
    <x v="1"/>
    <s v="19.Apr.2017"/>
    <x v="275"/>
    <x v="0"/>
    <x v="1"/>
    <x v="1"/>
    <s v="no"/>
    <s v="unknown"/>
    <n v="644"/>
    <n v="1"/>
    <s v="unknown"/>
    <s v="no"/>
  </r>
  <r>
    <x v="60"/>
    <x v="1"/>
    <n v="37"/>
    <s v="California"/>
    <x v="0"/>
    <s v="19.Apr.2017"/>
    <x v="276"/>
    <x v="0"/>
    <x v="2"/>
    <x v="0"/>
    <s v="no"/>
    <s v="cellular"/>
    <n v="699"/>
    <n v="2"/>
    <s v="failure"/>
    <s v="no"/>
  </r>
  <r>
    <x v="55"/>
    <x v="1"/>
    <n v="30"/>
    <s v="California"/>
    <x v="1"/>
    <s v="19.Apr.2017"/>
    <x v="277"/>
    <x v="1"/>
    <x v="2"/>
    <x v="0"/>
    <s v="no"/>
    <s v="cellular"/>
    <n v="247"/>
    <n v="2"/>
    <s v="unknown"/>
    <s v="no"/>
  </r>
  <r>
    <x v="12"/>
    <x v="0"/>
    <n v="42"/>
    <s v="California"/>
    <x v="0"/>
    <s v="19.Apr.2017"/>
    <x v="278"/>
    <x v="0"/>
    <x v="0"/>
    <x v="0"/>
    <s v="no"/>
    <s v="cellular"/>
    <n v="49"/>
    <n v="3"/>
    <s v="unknown"/>
    <s v="no"/>
  </r>
  <r>
    <x v="48"/>
    <x v="1"/>
    <n v="31"/>
    <s v="California"/>
    <x v="2"/>
    <s v="19.Apr.2017"/>
    <x v="279"/>
    <x v="2"/>
    <x v="0"/>
    <x v="1"/>
    <s v="no"/>
    <s v="cellular"/>
    <n v="341"/>
    <n v="1"/>
    <s v="unknown"/>
    <s v="no"/>
  </r>
  <r>
    <x v="55"/>
    <x v="0"/>
    <n v="37"/>
    <s v="California"/>
    <x v="1"/>
    <s v="19.Apr.2017"/>
    <x v="280"/>
    <x v="0"/>
    <x v="2"/>
    <x v="0"/>
    <s v="no"/>
    <s v="unknown"/>
    <n v="64"/>
    <n v="2"/>
    <s v="unknown"/>
    <s v="no"/>
  </r>
  <r>
    <x v="8"/>
    <x v="1"/>
    <n v="29"/>
    <s v="California"/>
    <x v="0"/>
    <s v="20.Apr.2017"/>
    <x v="281"/>
    <x v="0"/>
    <x v="1"/>
    <x v="1"/>
    <s v="no"/>
    <s v="cellular"/>
    <n v="121"/>
    <n v="1"/>
    <s v="unknown"/>
    <s v="no"/>
  </r>
  <r>
    <x v="28"/>
    <x v="1"/>
    <n v="34"/>
    <s v="California"/>
    <x v="0"/>
    <s v="20.Apr.2017"/>
    <x v="282"/>
    <x v="1"/>
    <x v="1"/>
    <x v="1"/>
    <s v="no"/>
    <s v="unknown"/>
    <n v="98"/>
    <n v="1"/>
    <s v="unknown"/>
    <s v="no"/>
  </r>
  <r>
    <x v="42"/>
    <x v="1"/>
    <n v="30"/>
    <s v="California"/>
    <x v="0"/>
    <s v="20.Apr.2017"/>
    <x v="283"/>
    <x v="2"/>
    <x v="1"/>
    <x v="0"/>
    <s v="no"/>
    <s v="unknown"/>
    <n v="88"/>
    <n v="6"/>
    <s v="unknown"/>
    <s v="no"/>
  </r>
  <r>
    <x v="2"/>
    <x v="0"/>
    <n v="34"/>
    <s v="California"/>
    <x v="0"/>
    <s v="21.Apr.2017"/>
    <x v="284"/>
    <x v="0"/>
    <x v="1"/>
    <x v="0"/>
    <s v="no"/>
    <s v="unknown"/>
    <n v="197"/>
    <n v="6"/>
    <s v="unknown"/>
    <s v="no"/>
  </r>
  <r>
    <x v="4"/>
    <x v="1"/>
    <n v="31"/>
    <s v="California"/>
    <x v="2"/>
    <s v="21.Apr.2017"/>
    <x v="285"/>
    <x v="1"/>
    <x v="2"/>
    <x v="1"/>
    <s v="no"/>
    <s v="unknown"/>
    <n v="331"/>
    <n v="1"/>
    <s v="unknown"/>
    <s v="no"/>
  </r>
  <r>
    <x v="46"/>
    <x v="0"/>
    <n v="41"/>
    <s v="California"/>
    <x v="0"/>
    <s v="21.Apr.2017"/>
    <x v="286"/>
    <x v="0"/>
    <x v="1"/>
    <x v="1"/>
    <s v="no"/>
    <s v="unknown"/>
    <n v="83"/>
    <n v="3"/>
    <s v="unknown"/>
    <s v="no"/>
  </r>
  <r>
    <x v="61"/>
    <x v="0"/>
    <n v="37"/>
    <s v="California"/>
    <x v="0"/>
    <s v="21.Apr.2017"/>
    <x v="287"/>
    <x v="0"/>
    <x v="1"/>
    <x v="1"/>
    <s v="no"/>
    <s v="unknown"/>
    <n v="138"/>
    <n v="2"/>
    <s v="unknown"/>
    <s v="no"/>
  </r>
  <r>
    <x v="4"/>
    <x v="1"/>
    <n v="32"/>
    <s v="California"/>
    <x v="0"/>
    <s v="22.Apr.2017"/>
    <x v="288"/>
    <x v="0"/>
    <x v="2"/>
    <x v="1"/>
    <s v="no"/>
    <s v="cellular"/>
    <n v="312"/>
    <n v="5"/>
    <s v="unknown"/>
    <s v="no"/>
  </r>
  <r>
    <x v="42"/>
    <x v="0"/>
    <n v="40"/>
    <s v="California"/>
    <x v="0"/>
    <s v="22.Apr.2017"/>
    <x v="289"/>
    <x v="0"/>
    <x v="2"/>
    <x v="0"/>
    <s v="yes"/>
    <s v="cellular"/>
    <n v="120"/>
    <n v="3"/>
    <s v="success"/>
    <s v="yes"/>
  </r>
  <r>
    <x v="13"/>
    <x v="1"/>
    <n v="21"/>
    <s v="California"/>
    <x v="0"/>
    <s v="22.Apr.2017"/>
    <x v="290"/>
    <x v="0"/>
    <x v="0"/>
    <x v="1"/>
    <s v="no"/>
    <s v="cellular"/>
    <n v="526"/>
    <n v="2"/>
    <s v="unknown"/>
    <s v="yes"/>
  </r>
  <r>
    <x v="27"/>
    <x v="1"/>
    <n v="40"/>
    <s v="California"/>
    <x v="0"/>
    <s v="22.Apr.2017"/>
    <x v="291"/>
    <x v="0"/>
    <x v="1"/>
    <x v="1"/>
    <s v="no"/>
    <s v="unknown"/>
    <n v="211"/>
    <n v="2"/>
    <s v="unknown"/>
    <s v="no"/>
  </r>
  <r>
    <x v="4"/>
    <x v="0"/>
    <n v="45"/>
    <s v="California"/>
    <x v="2"/>
    <s v="22.Apr.2017"/>
    <x v="292"/>
    <x v="0"/>
    <x v="1"/>
    <x v="0"/>
    <s v="no"/>
    <s v="cellular"/>
    <n v="62"/>
    <n v="6"/>
    <s v="unknown"/>
    <s v="no"/>
  </r>
  <r>
    <x v="33"/>
    <x v="0"/>
    <n v="27"/>
    <s v="California"/>
    <x v="2"/>
    <s v="22.Apr.2017"/>
    <x v="293"/>
    <x v="2"/>
    <x v="1"/>
    <x v="1"/>
    <s v="yes"/>
    <s v="cellular"/>
    <n v="135"/>
    <n v="5"/>
    <s v="unknown"/>
    <s v="no"/>
  </r>
  <r>
    <x v="11"/>
    <x v="0"/>
    <n v="45"/>
    <s v="Nevada"/>
    <x v="1"/>
    <s v="22.Apr.2017"/>
    <x v="294"/>
    <x v="0"/>
    <x v="2"/>
    <x v="0"/>
    <s v="no"/>
    <s v="cellular"/>
    <n v="101"/>
    <n v="2"/>
    <s v="unknown"/>
    <s v="no"/>
  </r>
  <r>
    <x v="10"/>
    <x v="1"/>
    <n v="31"/>
    <s v="California"/>
    <x v="0"/>
    <s v="23.Apr.2017"/>
    <x v="295"/>
    <x v="2"/>
    <x v="3"/>
    <x v="1"/>
    <s v="no"/>
    <s v="cellular"/>
    <n v="988"/>
    <n v="2"/>
    <s v="unknown"/>
    <s v="yes"/>
  </r>
  <r>
    <x v="41"/>
    <x v="1"/>
    <n v="33"/>
    <s v="California"/>
    <x v="0"/>
    <s v="23.Apr.2017"/>
    <x v="296"/>
    <x v="0"/>
    <x v="2"/>
    <x v="0"/>
    <s v="no"/>
    <s v="cellular"/>
    <n v="451"/>
    <n v="1"/>
    <s v="unknown"/>
    <s v="no"/>
  </r>
  <r>
    <x v="23"/>
    <x v="1"/>
    <n v="26"/>
    <s v="California"/>
    <x v="0"/>
    <s v="23.Apr.2017"/>
    <x v="297"/>
    <x v="2"/>
    <x v="0"/>
    <x v="1"/>
    <s v="no"/>
    <s v="unknown"/>
    <n v="1030"/>
    <n v="1"/>
    <s v="unknown"/>
    <s v="yes"/>
  </r>
  <r>
    <x v="36"/>
    <x v="1"/>
    <n v="40"/>
    <s v="California"/>
    <x v="0"/>
    <s v="23.Apr.2017"/>
    <x v="298"/>
    <x v="0"/>
    <x v="1"/>
    <x v="1"/>
    <s v="yes"/>
    <s v="cellular"/>
    <n v="1484"/>
    <n v="24"/>
    <s v="unknown"/>
    <s v="yes"/>
  </r>
  <r>
    <x v="26"/>
    <x v="0"/>
    <n v="53"/>
    <s v="Nevada"/>
    <x v="1"/>
    <s v="23.Apr.2017"/>
    <x v="299"/>
    <x v="0"/>
    <x v="1"/>
    <x v="1"/>
    <s v="no"/>
    <s v="cellular"/>
    <n v="317"/>
    <n v="5"/>
    <s v="unknown"/>
    <s v="yes"/>
  </r>
  <r>
    <x v="40"/>
    <x v="0"/>
    <n v="41"/>
    <s v="Nevada"/>
    <x v="1"/>
    <s v="23.Apr.2017"/>
    <x v="300"/>
    <x v="2"/>
    <x v="0"/>
    <x v="0"/>
    <s v="no"/>
    <s v="cellular"/>
    <n v="445"/>
    <n v="1"/>
    <s v="unknown"/>
    <s v="no"/>
  </r>
  <r>
    <x v="4"/>
    <x v="0"/>
    <n v="30"/>
    <s v="Wyoming"/>
    <x v="1"/>
    <s v="23.Apr.2017"/>
    <x v="301"/>
    <x v="2"/>
    <x v="0"/>
    <x v="0"/>
    <s v="no"/>
    <s v="cellular"/>
    <n v="383"/>
    <n v="2"/>
    <s v="failure"/>
    <s v="no"/>
  </r>
  <r>
    <x v="28"/>
    <x v="0"/>
    <n v="42"/>
    <s v="California"/>
    <x v="1"/>
    <s v="24.Apr.2017"/>
    <x v="302"/>
    <x v="0"/>
    <x v="1"/>
    <x v="1"/>
    <s v="no"/>
    <s v="telephone"/>
    <n v="605"/>
    <n v="1"/>
    <s v="unknown"/>
    <s v="no"/>
  </r>
  <r>
    <x v="8"/>
    <x v="1"/>
    <n v="42"/>
    <s v="California"/>
    <x v="0"/>
    <s v="24.Apr.2017"/>
    <x v="303"/>
    <x v="0"/>
    <x v="1"/>
    <x v="1"/>
    <s v="no"/>
    <s v="cellular"/>
    <n v="330"/>
    <n v="2"/>
    <s v="unknown"/>
    <s v="no"/>
  </r>
  <r>
    <x v="22"/>
    <x v="0"/>
    <n v="29"/>
    <s v="California"/>
    <x v="0"/>
    <s v="24.Apr.2017"/>
    <x v="304"/>
    <x v="0"/>
    <x v="3"/>
    <x v="0"/>
    <s v="yes"/>
    <s v="cellular"/>
    <n v="171"/>
    <n v="2"/>
    <s v="unknown"/>
    <s v="no"/>
  </r>
  <r>
    <x v="25"/>
    <x v="0"/>
    <n v="32"/>
    <s v="California"/>
    <x v="0"/>
    <s v="24.Apr.2017"/>
    <x v="305"/>
    <x v="0"/>
    <x v="1"/>
    <x v="0"/>
    <s v="yes"/>
    <s v="cellular"/>
    <n v="442"/>
    <n v="2"/>
    <s v="unknown"/>
    <s v="no"/>
  </r>
  <r>
    <x v="30"/>
    <x v="0"/>
    <n v="33"/>
    <s v="California"/>
    <x v="1"/>
    <s v="24.Apr.2017"/>
    <x v="306"/>
    <x v="0"/>
    <x v="1"/>
    <x v="1"/>
    <s v="no"/>
    <s v="cellular"/>
    <n v="772"/>
    <n v="1"/>
    <s v="unknown"/>
    <s v="yes"/>
  </r>
  <r>
    <x v="38"/>
    <x v="0"/>
    <n v="43"/>
    <s v="California"/>
    <x v="0"/>
    <s v="24.Apr.2017"/>
    <x v="307"/>
    <x v="0"/>
    <x v="0"/>
    <x v="1"/>
    <s v="yes"/>
    <s v="unknown"/>
    <n v="249"/>
    <n v="5"/>
    <s v="unknown"/>
    <s v="no"/>
  </r>
  <r>
    <x v="13"/>
    <x v="0"/>
    <n v="30"/>
    <s v="California"/>
    <x v="0"/>
    <s v="24.Apr.2017"/>
    <x v="308"/>
    <x v="0"/>
    <x v="2"/>
    <x v="1"/>
    <s v="no"/>
    <s v="unknown"/>
    <n v="357"/>
    <n v="1"/>
    <s v="unknown"/>
    <s v="no"/>
  </r>
  <r>
    <x v="68"/>
    <x v="1"/>
    <n v="33"/>
    <s v="California"/>
    <x v="0"/>
    <s v="24.Apr.2017"/>
    <x v="309"/>
    <x v="0"/>
    <x v="2"/>
    <x v="0"/>
    <s v="no"/>
    <s v="cellular"/>
    <n v="147"/>
    <n v="2"/>
    <s v="unknown"/>
    <s v="no"/>
  </r>
  <r>
    <x v="67"/>
    <x v="0"/>
    <n v="30"/>
    <s v="California"/>
    <x v="1"/>
    <s v="25.Apr.2017"/>
    <x v="310"/>
    <x v="0"/>
    <x v="1"/>
    <x v="1"/>
    <s v="yes"/>
    <s v="cellular"/>
    <n v="199"/>
    <n v="7"/>
    <s v="failure"/>
    <s v="no"/>
  </r>
  <r>
    <x v="11"/>
    <x v="0"/>
    <n v="45"/>
    <s v="California"/>
    <x v="1"/>
    <s v="25.Apr.2017"/>
    <x v="311"/>
    <x v="0"/>
    <x v="3"/>
    <x v="0"/>
    <s v="no"/>
    <s v="cellular"/>
    <n v="271"/>
    <n v="2"/>
    <s v="unknown"/>
    <s v="no"/>
  </r>
  <r>
    <x v="40"/>
    <x v="1"/>
    <n v="40"/>
    <s v="California"/>
    <x v="0"/>
    <s v="26.Apr.2017"/>
    <x v="312"/>
    <x v="1"/>
    <x v="0"/>
    <x v="1"/>
    <s v="no"/>
    <s v="cellular"/>
    <n v="783"/>
    <n v="3"/>
    <s v="unknown"/>
    <s v="no"/>
  </r>
  <r>
    <x v="46"/>
    <x v="1"/>
    <n v="31"/>
    <s v="California"/>
    <x v="0"/>
    <s v="26.Apr.2017"/>
    <x v="313"/>
    <x v="0"/>
    <x v="2"/>
    <x v="0"/>
    <s v="yes"/>
    <s v="cellular"/>
    <n v="472"/>
    <n v="2"/>
    <s v="unknown"/>
    <s v="no"/>
  </r>
  <r>
    <x v="24"/>
    <x v="0"/>
    <n v="27"/>
    <s v="California"/>
    <x v="2"/>
    <s v="26.Apr.2017"/>
    <x v="314"/>
    <x v="1"/>
    <x v="2"/>
    <x v="1"/>
    <s v="no"/>
    <s v="cellular"/>
    <n v="223"/>
    <n v="3"/>
    <s v="failure"/>
    <s v="yes"/>
  </r>
  <r>
    <x v="68"/>
    <x v="1"/>
    <n v="37"/>
    <s v="California"/>
    <x v="0"/>
    <s v="26.Apr.2017"/>
    <x v="315"/>
    <x v="0"/>
    <x v="0"/>
    <x v="1"/>
    <s v="no"/>
    <s v="unknown"/>
    <n v="395"/>
    <n v="2"/>
    <s v="unknown"/>
    <s v="no"/>
  </r>
  <r>
    <x v="19"/>
    <x v="0"/>
    <n v="35"/>
    <s v="California"/>
    <x v="0"/>
    <s v="26.Apr.2017"/>
    <x v="316"/>
    <x v="0"/>
    <x v="1"/>
    <x v="0"/>
    <s v="no"/>
    <s v="cellular"/>
    <n v="56"/>
    <n v="1"/>
    <s v="unknown"/>
    <s v="no"/>
  </r>
  <r>
    <x v="31"/>
    <x v="1"/>
    <n v="43"/>
    <s v="California"/>
    <x v="1"/>
    <s v="27.Apr.2017"/>
    <x v="317"/>
    <x v="0"/>
    <x v="0"/>
    <x v="0"/>
    <s v="yes"/>
    <s v="unknown"/>
    <n v="641"/>
    <n v="6"/>
    <s v="unknown"/>
    <s v="no"/>
  </r>
  <r>
    <x v="42"/>
    <x v="0"/>
    <n v="30"/>
    <s v="California"/>
    <x v="0"/>
    <s v="27.Apr.2017"/>
    <x v="318"/>
    <x v="0"/>
    <x v="1"/>
    <x v="0"/>
    <s v="no"/>
    <s v="cellular"/>
    <n v="429"/>
    <n v="4"/>
    <s v="failure"/>
    <s v="yes"/>
  </r>
  <r>
    <x v="41"/>
    <x v="0"/>
    <n v="34"/>
    <s v="California"/>
    <x v="0"/>
    <s v="27.Apr.2017"/>
    <x v="319"/>
    <x v="1"/>
    <x v="1"/>
    <x v="0"/>
    <s v="no"/>
    <s v="unknown"/>
    <n v="113"/>
    <n v="1"/>
    <s v="unknown"/>
    <s v="no"/>
  </r>
  <r>
    <x v="23"/>
    <x v="0"/>
    <n v="43"/>
    <s v="California"/>
    <x v="1"/>
    <s v="27.Apr.2017"/>
    <x v="320"/>
    <x v="0"/>
    <x v="3"/>
    <x v="0"/>
    <s v="no"/>
    <s v="unknown"/>
    <n v="11"/>
    <n v="11"/>
    <s v="unknown"/>
    <s v="no"/>
  </r>
  <r>
    <x v="37"/>
    <x v="1"/>
    <n v="30"/>
    <s v="California"/>
    <x v="2"/>
    <s v="27.Apr.2017"/>
    <x v="321"/>
    <x v="0"/>
    <x v="1"/>
    <x v="0"/>
    <s v="no"/>
    <s v="cellular"/>
    <n v="157"/>
    <n v="1"/>
    <s v="unknown"/>
    <s v="no"/>
  </r>
  <r>
    <x v="8"/>
    <x v="1"/>
    <n v="21"/>
    <s v="California"/>
    <x v="0"/>
    <s v="27.Apr.2017"/>
    <x v="322"/>
    <x v="1"/>
    <x v="2"/>
    <x v="0"/>
    <s v="yes"/>
    <s v="cellular"/>
    <n v="79"/>
    <n v="4"/>
    <s v="unknown"/>
    <s v="no"/>
  </r>
  <r>
    <x v="35"/>
    <x v="0"/>
    <n v="54"/>
    <s v="California"/>
    <x v="0"/>
    <s v="27.Apr.2017"/>
    <x v="323"/>
    <x v="0"/>
    <x v="2"/>
    <x v="0"/>
    <s v="no"/>
    <s v="cellular"/>
    <n v="178"/>
    <n v="1"/>
    <s v="success"/>
    <s v="yes"/>
  </r>
  <r>
    <x v="64"/>
    <x v="0"/>
    <n v="35"/>
    <s v="California"/>
    <x v="2"/>
    <s v="28.Apr.2017"/>
    <x v="324"/>
    <x v="0"/>
    <x v="0"/>
    <x v="1"/>
    <s v="yes"/>
    <s v="unknown"/>
    <n v="168"/>
    <n v="1"/>
    <s v="unknown"/>
    <s v="no"/>
  </r>
  <r>
    <x v="46"/>
    <x v="1"/>
    <n v="42"/>
    <s v="California"/>
    <x v="0"/>
    <s v="28.Apr.2017"/>
    <x v="325"/>
    <x v="0"/>
    <x v="1"/>
    <x v="0"/>
    <s v="no"/>
    <s v="cellular"/>
    <n v="425"/>
    <n v="1"/>
    <s v="failure"/>
    <s v="no"/>
  </r>
  <r>
    <x v="4"/>
    <x v="0"/>
    <n v="40"/>
    <s v="California"/>
    <x v="2"/>
    <s v="28.Apr.2017"/>
    <x v="326"/>
    <x v="0"/>
    <x v="1"/>
    <x v="0"/>
    <s v="yes"/>
    <s v="cellular"/>
    <n v="162"/>
    <n v="1"/>
    <s v="unknown"/>
    <s v="no"/>
  </r>
  <r>
    <x v="60"/>
    <x v="1"/>
    <n v="34"/>
    <s v="California"/>
    <x v="0"/>
    <s v="28.Apr.2017"/>
    <x v="327"/>
    <x v="1"/>
    <x v="2"/>
    <x v="1"/>
    <s v="no"/>
    <s v="cellular"/>
    <n v="799"/>
    <n v="2"/>
    <s v="unknown"/>
    <s v="yes"/>
  </r>
  <r>
    <x v="8"/>
    <x v="1"/>
    <n v="37"/>
    <s v="California"/>
    <x v="0"/>
    <s v="28.Apr.2017"/>
    <x v="328"/>
    <x v="0"/>
    <x v="1"/>
    <x v="0"/>
    <s v="no"/>
    <s v="cellular"/>
    <n v="1370"/>
    <n v="3"/>
    <s v="success"/>
    <s v="yes"/>
  </r>
  <r>
    <x v="67"/>
    <x v="1"/>
    <n v="31"/>
    <s v="California"/>
    <x v="0"/>
    <s v="28.Apr.2017"/>
    <x v="329"/>
    <x v="1"/>
    <x v="1"/>
    <x v="1"/>
    <s v="no"/>
    <s v="unknown"/>
    <n v="357"/>
    <n v="1"/>
    <s v="unknown"/>
    <s v="no"/>
  </r>
  <r>
    <x v="44"/>
    <x v="0"/>
    <n v="44"/>
    <s v="California"/>
    <x v="0"/>
    <s v="28.Apr.2017"/>
    <x v="330"/>
    <x v="0"/>
    <x v="1"/>
    <x v="0"/>
    <s v="no"/>
    <s v="cellular"/>
    <n v="22"/>
    <n v="6"/>
    <s v="unknown"/>
    <s v="no"/>
  </r>
  <r>
    <x v="6"/>
    <x v="1"/>
    <n v="34"/>
    <s v="California"/>
    <x v="0"/>
    <s v="28.Apr.2017"/>
    <x v="331"/>
    <x v="1"/>
    <x v="2"/>
    <x v="1"/>
    <s v="no"/>
    <s v="cellular"/>
    <n v="215"/>
    <n v="3"/>
    <s v="other"/>
    <s v="no"/>
  </r>
  <r>
    <x v="5"/>
    <x v="0"/>
    <n v="54"/>
    <s v="Nevada"/>
    <x v="1"/>
    <s v="28.Apr.2017"/>
    <x v="332"/>
    <x v="0"/>
    <x v="1"/>
    <x v="1"/>
    <s v="no"/>
    <s v="cellular"/>
    <n v="56"/>
    <n v="4"/>
    <s v="unknown"/>
    <s v="no"/>
  </r>
  <r>
    <x v="35"/>
    <x v="1"/>
    <n v="33"/>
    <s v="California"/>
    <x v="0"/>
    <s v="29.Apr.2017"/>
    <x v="333"/>
    <x v="0"/>
    <x v="0"/>
    <x v="1"/>
    <s v="no"/>
    <s v="cellular"/>
    <n v="1017"/>
    <n v="6"/>
    <s v="unknown"/>
    <s v="yes"/>
  </r>
  <r>
    <x v="31"/>
    <x v="1"/>
    <n v="42"/>
    <s v="California"/>
    <x v="1"/>
    <s v="29.Apr.2017"/>
    <x v="334"/>
    <x v="1"/>
    <x v="2"/>
    <x v="0"/>
    <s v="no"/>
    <s v="cellular"/>
    <n v="298"/>
    <n v="4"/>
    <s v="unknown"/>
    <s v="yes"/>
  </r>
  <r>
    <x v="15"/>
    <x v="1"/>
    <n v="36"/>
    <s v="California"/>
    <x v="0"/>
    <s v="29.Apr.2017"/>
    <x v="335"/>
    <x v="2"/>
    <x v="2"/>
    <x v="0"/>
    <s v="yes"/>
    <s v="unknown"/>
    <n v="126"/>
    <n v="1"/>
    <s v="unknown"/>
    <s v="no"/>
  </r>
  <r>
    <x v="13"/>
    <x v="1"/>
    <n v="22"/>
    <s v="California"/>
    <x v="0"/>
    <s v="29.Apr.2017"/>
    <x v="336"/>
    <x v="0"/>
    <x v="0"/>
    <x v="0"/>
    <s v="no"/>
    <s v="unknown"/>
    <n v="9"/>
    <n v="1"/>
    <s v="unknown"/>
    <s v="no"/>
  </r>
  <r>
    <x v="20"/>
    <x v="0"/>
    <n v="42"/>
    <s v="California"/>
    <x v="0"/>
    <s v="29.Apr.2017"/>
    <x v="337"/>
    <x v="1"/>
    <x v="2"/>
    <x v="1"/>
    <s v="no"/>
    <s v="cellular"/>
    <n v="8"/>
    <n v="1"/>
    <s v="failure"/>
    <s v="no"/>
  </r>
  <r>
    <x v="35"/>
    <x v="1"/>
    <n v="58"/>
    <s v="Nevada"/>
    <x v="2"/>
    <s v="29.Apr.2017"/>
    <x v="338"/>
    <x v="0"/>
    <x v="0"/>
    <x v="0"/>
    <s v="no"/>
    <s v="cellular"/>
    <n v="201"/>
    <n v="1"/>
    <s v="success"/>
    <s v="no"/>
  </r>
  <r>
    <x v="5"/>
    <x v="1"/>
    <n v="20"/>
    <s v="Wyoming"/>
    <x v="0"/>
    <s v="29.Apr.2017"/>
    <x v="339"/>
    <x v="2"/>
    <x v="0"/>
    <x v="0"/>
    <s v="no"/>
    <s v="cellular"/>
    <n v="106"/>
    <n v="2"/>
    <s v="unknown"/>
    <s v="no"/>
  </r>
  <r>
    <x v="1"/>
    <x v="1"/>
    <n v="29"/>
    <s v="California"/>
    <x v="0"/>
    <s v="30.Apr.2017"/>
    <x v="340"/>
    <x v="0"/>
    <x v="2"/>
    <x v="1"/>
    <s v="yes"/>
    <s v="cellular"/>
    <n v="164"/>
    <n v="1"/>
    <s v="failure"/>
    <s v="no"/>
  </r>
  <r>
    <x v="5"/>
    <x v="0"/>
    <n v="38"/>
    <s v="California"/>
    <x v="0"/>
    <s v="30.Apr.2017"/>
    <x v="341"/>
    <x v="0"/>
    <x v="2"/>
    <x v="0"/>
    <s v="no"/>
    <s v="cellular"/>
    <n v="97"/>
    <n v="1"/>
    <s v="unknown"/>
    <s v="no"/>
  </r>
  <r>
    <x v="39"/>
    <x v="0"/>
    <n v="33"/>
    <s v="California"/>
    <x v="0"/>
    <s v="30.Apr.2017"/>
    <x v="342"/>
    <x v="1"/>
    <x v="2"/>
    <x v="0"/>
    <s v="yes"/>
    <s v="cellular"/>
    <n v="151"/>
    <n v="1"/>
    <s v="unknown"/>
    <s v="no"/>
  </r>
  <r>
    <x v="32"/>
    <x v="1"/>
    <n v="35"/>
    <s v="California"/>
    <x v="0"/>
    <s v="30.Apr.2017"/>
    <x v="343"/>
    <x v="1"/>
    <x v="2"/>
    <x v="1"/>
    <s v="no"/>
    <s v="unknown"/>
    <n v="96"/>
    <n v="2"/>
    <s v="unknown"/>
    <s v="no"/>
  </r>
  <r>
    <x v="5"/>
    <x v="0"/>
    <n v="36"/>
    <s v="California"/>
    <x v="0"/>
    <s v="30.Apr.2017"/>
    <x v="344"/>
    <x v="1"/>
    <x v="3"/>
    <x v="1"/>
    <s v="no"/>
    <s v="cellular"/>
    <n v="555"/>
    <n v="1"/>
    <s v="unknown"/>
    <s v="no"/>
  </r>
  <r>
    <x v="54"/>
    <x v="0"/>
    <n v="31"/>
    <s v="California"/>
    <x v="0"/>
    <s v="02.May.2017"/>
    <x v="345"/>
    <x v="1"/>
    <x v="1"/>
    <x v="1"/>
    <s v="yes"/>
    <s v="cellular"/>
    <n v="270"/>
    <n v="2"/>
    <s v="failure"/>
    <s v="no"/>
  </r>
  <r>
    <x v="5"/>
    <x v="0"/>
    <n v="56"/>
    <s v="Nevada"/>
    <x v="2"/>
    <s v="02.May.2017"/>
    <x v="346"/>
    <x v="0"/>
    <x v="2"/>
    <x v="0"/>
    <s v="no"/>
    <s v="cellular"/>
    <n v="339"/>
    <n v="3"/>
    <s v="unknown"/>
    <s v="no"/>
  </r>
  <r>
    <x v="66"/>
    <x v="0"/>
    <n v="51"/>
    <s v="Nevada"/>
    <x v="2"/>
    <s v="02.May.2017"/>
    <x v="347"/>
    <x v="0"/>
    <x v="0"/>
    <x v="0"/>
    <s v="no"/>
    <s v="cellular"/>
    <n v="328"/>
    <n v="2"/>
    <s v="success"/>
    <s v="yes"/>
  </r>
  <r>
    <x v="11"/>
    <x v="0"/>
    <n v="55"/>
    <s v="Nevada"/>
    <x v="1"/>
    <s v="02.May.2017"/>
    <x v="348"/>
    <x v="0"/>
    <x v="1"/>
    <x v="1"/>
    <s v="yes"/>
    <s v="unknown"/>
    <n v="159"/>
    <n v="1"/>
    <s v="unknown"/>
    <s v="no"/>
  </r>
  <r>
    <x v="66"/>
    <x v="0"/>
    <n v="61"/>
    <s v="Nevada"/>
    <x v="1"/>
    <s v="02.May.2017"/>
    <x v="349"/>
    <x v="0"/>
    <x v="2"/>
    <x v="1"/>
    <s v="no"/>
    <s v="cellular"/>
    <n v="323"/>
    <n v="2"/>
    <s v="failure"/>
    <s v="no"/>
  </r>
  <r>
    <x v="0"/>
    <x v="0"/>
    <n v="38"/>
    <s v="Wyoming"/>
    <x v="1"/>
    <s v="02.May.2017"/>
    <x v="350"/>
    <x v="0"/>
    <x v="1"/>
    <x v="1"/>
    <s v="no"/>
    <s v="cellular"/>
    <n v="342"/>
    <n v="1"/>
    <s v="unknown"/>
    <s v="no"/>
  </r>
  <r>
    <x v="68"/>
    <x v="0"/>
    <n v="51"/>
    <s v="Nevada"/>
    <x v="0"/>
    <s v="03.May.2017"/>
    <x v="351"/>
    <x v="0"/>
    <x v="2"/>
    <x v="1"/>
    <s v="no"/>
    <s v="cellular"/>
    <n v="180"/>
    <n v="1"/>
    <s v="unknown"/>
    <s v="no"/>
  </r>
  <r>
    <x v="38"/>
    <x v="0"/>
    <n v="58"/>
    <s v="Nevada"/>
    <x v="1"/>
    <s v="03.May.2017"/>
    <x v="352"/>
    <x v="0"/>
    <x v="2"/>
    <x v="0"/>
    <s v="yes"/>
    <s v="cellular"/>
    <n v="60"/>
    <n v="3"/>
    <s v="unknown"/>
    <s v="no"/>
  </r>
  <r>
    <x v="31"/>
    <x v="0"/>
    <n v="42"/>
    <s v="Nevada"/>
    <x v="2"/>
    <s v="03.May.2017"/>
    <x v="353"/>
    <x v="0"/>
    <x v="2"/>
    <x v="0"/>
    <s v="no"/>
    <s v="cellular"/>
    <n v="223"/>
    <n v="1"/>
    <s v="failure"/>
    <s v="no"/>
  </r>
  <r>
    <x v="69"/>
    <x v="0"/>
    <n v="46"/>
    <s v="Nevada"/>
    <x v="1"/>
    <s v="03.May.2017"/>
    <x v="354"/>
    <x v="0"/>
    <x v="2"/>
    <x v="1"/>
    <s v="no"/>
    <s v="cellular"/>
    <n v="1434"/>
    <n v="2"/>
    <s v="failure"/>
    <s v="no"/>
  </r>
  <r>
    <x v="5"/>
    <x v="0"/>
    <n v="42"/>
    <s v="Nevada"/>
    <x v="1"/>
    <s v="03.May.2017"/>
    <x v="355"/>
    <x v="1"/>
    <x v="1"/>
    <x v="1"/>
    <s v="no"/>
    <s v="unknown"/>
    <n v="30"/>
    <n v="2"/>
    <s v="unknown"/>
    <s v="no"/>
  </r>
  <r>
    <x v="10"/>
    <x v="1"/>
    <n v="27"/>
    <s v="Wyoming"/>
    <x v="2"/>
    <s v="03.May.2017"/>
    <x v="356"/>
    <x v="0"/>
    <x v="1"/>
    <x v="1"/>
    <s v="no"/>
    <s v="unknown"/>
    <n v="134"/>
    <n v="4"/>
    <s v="unknown"/>
    <s v="no"/>
  </r>
  <r>
    <x v="54"/>
    <x v="0"/>
    <n v="28"/>
    <s v="Wyoming"/>
    <x v="1"/>
    <s v="03.May.2017"/>
    <x v="357"/>
    <x v="1"/>
    <x v="3"/>
    <x v="0"/>
    <s v="no"/>
    <s v="cellular"/>
    <n v="10"/>
    <n v="2"/>
    <s v="unknown"/>
    <s v="no"/>
  </r>
  <r>
    <x v="31"/>
    <x v="1"/>
    <n v="17"/>
    <s v="Oregon"/>
    <x v="2"/>
    <s v="03.May.2017"/>
    <x v="358"/>
    <x v="2"/>
    <x v="1"/>
    <x v="0"/>
    <s v="no"/>
    <s v="cellular"/>
    <n v="397"/>
    <n v="2"/>
    <s v="unknown"/>
    <s v="yes"/>
  </r>
  <r>
    <x v="24"/>
    <x v="1"/>
    <n v="44"/>
    <s v="California"/>
    <x v="0"/>
    <s v="04.May.2017"/>
    <x v="359"/>
    <x v="1"/>
    <x v="1"/>
    <x v="1"/>
    <s v="no"/>
    <s v="cellular"/>
    <n v="620"/>
    <n v="1"/>
    <s v="unknown"/>
    <s v="no"/>
  </r>
  <r>
    <x v="59"/>
    <x v="0"/>
    <n v="45"/>
    <s v="Nevada"/>
    <x v="1"/>
    <s v="04.May.2017"/>
    <x v="360"/>
    <x v="1"/>
    <x v="2"/>
    <x v="0"/>
    <s v="no"/>
    <s v="cellular"/>
    <n v="6"/>
    <n v="6"/>
    <s v="unknown"/>
    <s v="no"/>
  </r>
  <r>
    <x v="35"/>
    <x v="0"/>
    <n v="52"/>
    <s v="Nevada"/>
    <x v="0"/>
    <s v="04.May.2017"/>
    <x v="361"/>
    <x v="0"/>
    <x v="0"/>
    <x v="1"/>
    <s v="yes"/>
    <s v="cellular"/>
    <n v="209"/>
    <n v="2"/>
    <s v="unknown"/>
    <s v="no"/>
  </r>
  <r>
    <x v="59"/>
    <x v="0"/>
    <n v="45"/>
    <s v="Nevada"/>
    <x v="1"/>
    <s v="04.May.2017"/>
    <x v="362"/>
    <x v="0"/>
    <x v="0"/>
    <x v="1"/>
    <s v="no"/>
    <s v="unknown"/>
    <n v="419"/>
    <n v="2"/>
    <s v="unknown"/>
    <s v="no"/>
  </r>
  <r>
    <x v="12"/>
    <x v="1"/>
    <n v="34"/>
    <s v="Wyoming"/>
    <x v="0"/>
    <s v="04.May.2017"/>
    <x v="363"/>
    <x v="0"/>
    <x v="1"/>
    <x v="1"/>
    <s v="no"/>
    <s v="cellular"/>
    <n v="283"/>
    <n v="2"/>
    <s v="unknown"/>
    <s v="no"/>
  </r>
  <r>
    <x v="60"/>
    <x v="1"/>
    <n v="28"/>
    <s v="Wyoming"/>
    <x v="2"/>
    <s v="04.May.2017"/>
    <x v="364"/>
    <x v="0"/>
    <x v="2"/>
    <x v="0"/>
    <s v="no"/>
    <s v="cellular"/>
    <n v="188"/>
    <n v="2"/>
    <s v="unknown"/>
    <s v="no"/>
  </r>
  <r>
    <x v="9"/>
    <x v="1"/>
    <n v="35"/>
    <s v="Wyoming"/>
    <x v="0"/>
    <s v="04.May.2017"/>
    <x v="365"/>
    <x v="1"/>
    <x v="1"/>
    <x v="0"/>
    <s v="no"/>
    <s v="cellular"/>
    <n v="267"/>
    <n v="1"/>
    <s v="unknown"/>
    <s v="no"/>
  </r>
  <r>
    <x v="25"/>
    <x v="1"/>
    <n v="32"/>
    <s v="Wyoming"/>
    <x v="0"/>
    <s v="04.May.2017"/>
    <x v="366"/>
    <x v="1"/>
    <x v="1"/>
    <x v="1"/>
    <s v="no"/>
    <s v="cellular"/>
    <n v="196"/>
    <n v="2"/>
    <s v="unknown"/>
    <s v="no"/>
  </r>
  <r>
    <x v="25"/>
    <x v="1"/>
    <n v="31"/>
    <s v="Oregon"/>
    <x v="2"/>
    <s v="04.May.2017"/>
    <x v="367"/>
    <x v="1"/>
    <x v="2"/>
    <x v="1"/>
    <s v="no"/>
    <s v="cellular"/>
    <n v="245"/>
    <n v="1"/>
    <s v="failure"/>
    <s v="no"/>
  </r>
  <r>
    <x v="9"/>
    <x v="1"/>
    <n v="38"/>
    <s v="California"/>
    <x v="0"/>
    <s v="05.May.2017"/>
    <x v="368"/>
    <x v="1"/>
    <x v="0"/>
    <x v="0"/>
    <s v="no"/>
    <s v="cellular"/>
    <n v="323"/>
    <n v="1"/>
    <s v="unknown"/>
    <s v="yes"/>
  </r>
  <r>
    <x v="42"/>
    <x v="0"/>
    <n v="62"/>
    <s v="Nevada"/>
    <x v="2"/>
    <s v="05.May.2017"/>
    <x v="369"/>
    <x v="0"/>
    <x v="1"/>
    <x v="1"/>
    <s v="no"/>
    <s v="cellular"/>
    <n v="1065"/>
    <n v="1"/>
    <s v="other"/>
    <s v="no"/>
  </r>
  <r>
    <x v="64"/>
    <x v="0"/>
    <n v="44"/>
    <s v="Nevada"/>
    <x v="2"/>
    <s v="05.May.2017"/>
    <x v="370"/>
    <x v="0"/>
    <x v="2"/>
    <x v="0"/>
    <s v="no"/>
    <s v="unknown"/>
    <n v="138"/>
    <n v="5"/>
    <s v="unknown"/>
    <s v="no"/>
  </r>
  <r>
    <x v="52"/>
    <x v="0"/>
    <n v="54"/>
    <s v="Nevada"/>
    <x v="1"/>
    <s v="05.May.2017"/>
    <x v="371"/>
    <x v="0"/>
    <x v="0"/>
    <x v="0"/>
    <s v="no"/>
    <s v="cellular"/>
    <n v="207"/>
    <n v="1"/>
    <s v="unknown"/>
    <s v="no"/>
  </r>
  <r>
    <x v="58"/>
    <x v="0"/>
    <n v="39"/>
    <s v="Nevada"/>
    <x v="1"/>
    <s v="05.May.2017"/>
    <x v="372"/>
    <x v="0"/>
    <x v="1"/>
    <x v="0"/>
    <s v="no"/>
    <s v="unknown"/>
    <n v="456"/>
    <n v="3"/>
    <s v="unknown"/>
    <s v="no"/>
  </r>
  <r>
    <x v="24"/>
    <x v="0"/>
    <n v="19"/>
    <s v="Wyoming"/>
    <x v="1"/>
    <s v="05.May.2017"/>
    <x v="373"/>
    <x v="0"/>
    <x v="1"/>
    <x v="1"/>
    <s v="no"/>
    <s v="cellular"/>
    <n v="261"/>
    <n v="1"/>
    <s v="unknown"/>
    <s v="no"/>
  </r>
  <r>
    <x v="65"/>
    <x v="1"/>
    <n v="44"/>
    <s v="Wyoming"/>
    <x v="2"/>
    <s v="05.May.2017"/>
    <x v="374"/>
    <x v="0"/>
    <x v="1"/>
    <x v="1"/>
    <s v="no"/>
    <s v="cellular"/>
    <n v="80"/>
    <n v="1"/>
    <s v="failure"/>
    <s v="no"/>
  </r>
  <r>
    <x v="4"/>
    <x v="1"/>
    <n v="28"/>
    <s v="Oregon"/>
    <x v="2"/>
    <s v="05.May.2017"/>
    <x v="375"/>
    <x v="1"/>
    <x v="1"/>
    <x v="1"/>
    <s v="no"/>
    <s v="cellular"/>
    <n v="131"/>
    <n v="6"/>
    <s v="failure"/>
    <s v="no"/>
  </r>
  <r>
    <x v="65"/>
    <x v="1"/>
    <n v="49"/>
    <s v="California"/>
    <x v="2"/>
    <s v="06.May.2017"/>
    <x v="376"/>
    <x v="0"/>
    <x v="0"/>
    <x v="1"/>
    <s v="no"/>
    <s v="unknown"/>
    <n v="94"/>
    <n v="7"/>
    <s v="unknown"/>
    <s v="no"/>
  </r>
  <r>
    <x v="70"/>
    <x v="0"/>
    <n v="18"/>
    <s v="California"/>
    <x v="0"/>
    <s v="06.May.2017"/>
    <x v="377"/>
    <x v="0"/>
    <x v="2"/>
    <x v="1"/>
    <s v="no"/>
    <s v="cellular"/>
    <n v="567"/>
    <n v="3"/>
    <s v="failure"/>
    <s v="yes"/>
  </r>
  <r>
    <x v="47"/>
    <x v="1"/>
    <n v="38"/>
    <s v="California"/>
    <x v="2"/>
    <s v="06.May.2017"/>
    <x v="378"/>
    <x v="2"/>
    <x v="0"/>
    <x v="1"/>
    <s v="no"/>
    <s v="unknown"/>
    <n v="153"/>
    <n v="1"/>
    <s v="unknown"/>
    <s v="no"/>
  </r>
  <r>
    <x v="4"/>
    <x v="0"/>
    <n v="39"/>
    <s v="California"/>
    <x v="0"/>
    <s v="06.May.2017"/>
    <x v="379"/>
    <x v="1"/>
    <x v="1"/>
    <x v="1"/>
    <s v="no"/>
    <s v="cellular"/>
    <n v="109"/>
    <n v="1"/>
    <s v="unknown"/>
    <s v="no"/>
  </r>
  <r>
    <x v="20"/>
    <x v="1"/>
    <n v="41"/>
    <s v="California"/>
    <x v="0"/>
    <s v="06.May.2017"/>
    <x v="265"/>
    <x v="0"/>
    <x v="1"/>
    <x v="1"/>
    <s v="no"/>
    <s v="cellular"/>
    <n v="53"/>
    <n v="1"/>
    <s v="failure"/>
    <s v="no"/>
  </r>
  <r>
    <x v="36"/>
    <x v="0"/>
    <n v="45"/>
    <s v="California"/>
    <x v="2"/>
    <s v="06.May.2017"/>
    <x v="380"/>
    <x v="0"/>
    <x v="0"/>
    <x v="1"/>
    <s v="no"/>
    <s v="unknown"/>
    <n v="77"/>
    <n v="1"/>
    <s v="unknown"/>
    <s v="no"/>
  </r>
  <r>
    <x v="15"/>
    <x v="1"/>
    <n v="32"/>
    <s v="California"/>
    <x v="0"/>
    <s v="06.May.2017"/>
    <x v="381"/>
    <x v="0"/>
    <x v="2"/>
    <x v="0"/>
    <s v="no"/>
    <s v="telephone"/>
    <n v="234"/>
    <n v="2"/>
    <s v="unknown"/>
    <s v="yes"/>
  </r>
  <r>
    <x v="46"/>
    <x v="1"/>
    <n v="42"/>
    <s v="Nevada"/>
    <x v="2"/>
    <s v="06.May.2017"/>
    <x v="382"/>
    <x v="0"/>
    <x v="1"/>
    <x v="1"/>
    <s v="no"/>
    <s v="telephone"/>
    <n v="121"/>
    <n v="2"/>
    <s v="failure"/>
    <s v="no"/>
  </r>
  <r>
    <x v="47"/>
    <x v="0"/>
    <n v="41"/>
    <s v="Nevada"/>
    <x v="1"/>
    <s v="06.May.2017"/>
    <x v="383"/>
    <x v="0"/>
    <x v="0"/>
    <x v="1"/>
    <s v="no"/>
    <s v="cellular"/>
    <n v="155"/>
    <n v="2"/>
    <s v="unknown"/>
    <s v="no"/>
  </r>
  <r>
    <x v="18"/>
    <x v="0"/>
    <n v="51"/>
    <s v="Nevada"/>
    <x v="2"/>
    <s v="06.May.2017"/>
    <x v="384"/>
    <x v="0"/>
    <x v="0"/>
    <x v="0"/>
    <s v="no"/>
    <s v="cellular"/>
    <n v="108"/>
    <n v="1"/>
    <s v="unknown"/>
    <s v="no"/>
  </r>
  <r>
    <x v="38"/>
    <x v="0"/>
    <n v="56"/>
    <s v="Nevada"/>
    <x v="1"/>
    <s v="06.May.2017"/>
    <x v="385"/>
    <x v="0"/>
    <x v="2"/>
    <x v="0"/>
    <s v="no"/>
    <s v="unknown"/>
    <n v="159"/>
    <n v="3"/>
    <s v="unknown"/>
    <s v="no"/>
  </r>
  <r>
    <x v="11"/>
    <x v="0"/>
    <n v="58"/>
    <s v="Nevada"/>
    <x v="1"/>
    <s v="06.May.2017"/>
    <x v="386"/>
    <x v="0"/>
    <x v="1"/>
    <x v="1"/>
    <s v="no"/>
    <s v="unknown"/>
    <n v="208"/>
    <n v="3"/>
    <s v="unknown"/>
    <s v="no"/>
  </r>
  <r>
    <x v="35"/>
    <x v="0"/>
    <n v="38"/>
    <s v="Nevada"/>
    <x v="1"/>
    <s v="06.May.2017"/>
    <x v="387"/>
    <x v="0"/>
    <x v="1"/>
    <x v="0"/>
    <s v="no"/>
    <s v="cellular"/>
    <n v="215"/>
    <n v="1"/>
    <s v="unknown"/>
    <s v="no"/>
  </r>
  <r>
    <x v="52"/>
    <x v="0"/>
    <n v="46"/>
    <s v="Nevada"/>
    <x v="1"/>
    <s v="06.May.2017"/>
    <x v="388"/>
    <x v="0"/>
    <x v="1"/>
    <x v="1"/>
    <s v="no"/>
    <s v="unknown"/>
    <n v="597"/>
    <n v="3"/>
    <s v="unknown"/>
    <s v="no"/>
  </r>
  <r>
    <x v="62"/>
    <x v="0"/>
    <n v="61"/>
    <s v="Nevada"/>
    <x v="1"/>
    <s v="06.May.2017"/>
    <x v="389"/>
    <x v="1"/>
    <x v="2"/>
    <x v="1"/>
    <s v="no"/>
    <s v="cellular"/>
    <n v="505"/>
    <n v="2"/>
    <s v="other"/>
    <s v="no"/>
  </r>
  <r>
    <x v="17"/>
    <x v="1"/>
    <n v="44"/>
    <s v="Wyoming"/>
    <x v="2"/>
    <s v="06.May.2017"/>
    <x v="390"/>
    <x v="1"/>
    <x v="0"/>
    <x v="1"/>
    <s v="yes"/>
    <s v="unknown"/>
    <n v="380"/>
    <n v="4"/>
    <s v="unknown"/>
    <s v="no"/>
  </r>
  <r>
    <x v="36"/>
    <x v="1"/>
    <n v="34"/>
    <s v="Wyoming"/>
    <x v="2"/>
    <s v="06.May.2017"/>
    <x v="391"/>
    <x v="0"/>
    <x v="3"/>
    <x v="0"/>
    <s v="no"/>
    <s v="cellular"/>
    <n v="120"/>
    <n v="1"/>
    <s v="unknown"/>
    <s v="no"/>
  </r>
  <r>
    <x v="38"/>
    <x v="1"/>
    <n v="42"/>
    <s v="Wyoming"/>
    <x v="1"/>
    <s v="06.May.2017"/>
    <x v="392"/>
    <x v="0"/>
    <x v="1"/>
    <x v="0"/>
    <s v="no"/>
    <s v="cellular"/>
    <n v="106"/>
    <n v="4"/>
    <s v="unknown"/>
    <s v="no"/>
  </r>
  <r>
    <x v="45"/>
    <x v="0"/>
    <n v="32"/>
    <s v="Wyoming"/>
    <x v="2"/>
    <s v="06.May.2017"/>
    <x v="393"/>
    <x v="0"/>
    <x v="1"/>
    <x v="1"/>
    <s v="no"/>
    <s v="cellular"/>
    <n v="332"/>
    <n v="2"/>
    <s v="failure"/>
    <s v="no"/>
  </r>
  <r>
    <x v="16"/>
    <x v="1"/>
    <n v="32"/>
    <s v="Oregon"/>
    <x v="1"/>
    <s v="06.May.2017"/>
    <x v="394"/>
    <x v="0"/>
    <x v="1"/>
    <x v="1"/>
    <s v="no"/>
    <s v="unknown"/>
    <n v="221"/>
    <n v="4"/>
    <s v="unknown"/>
    <s v="no"/>
  </r>
  <r>
    <x v="62"/>
    <x v="1"/>
    <n v="36"/>
    <s v="Oregon"/>
    <x v="2"/>
    <s v="06.May.2017"/>
    <x v="395"/>
    <x v="0"/>
    <x v="1"/>
    <x v="1"/>
    <s v="no"/>
    <s v="cellular"/>
    <n v="80"/>
    <n v="1"/>
    <s v="unknown"/>
    <s v="no"/>
  </r>
  <r>
    <x v="3"/>
    <x v="1"/>
    <n v="37"/>
    <s v="Oregon"/>
    <x v="2"/>
    <s v="06.May.2017"/>
    <x v="396"/>
    <x v="1"/>
    <x v="2"/>
    <x v="0"/>
    <s v="no"/>
    <s v="cellular"/>
    <n v="60"/>
    <n v="5"/>
    <s v="success"/>
    <s v="no"/>
  </r>
  <r>
    <x v="65"/>
    <x v="1"/>
    <n v="23"/>
    <s v="Oregon"/>
    <x v="2"/>
    <s v="06.May.2017"/>
    <x v="397"/>
    <x v="0"/>
    <x v="0"/>
    <x v="1"/>
    <s v="yes"/>
    <s v="telephone"/>
    <n v="212"/>
    <n v="3"/>
    <s v="unknown"/>
    <s v="no"/>
  </r>
  <r>
    <x v="15"/>
    <x v="0"/>
    <n v="35"/>
    <s v="California"/>
    <x v="0"/>
    <s v="07.May.2017"/>
    <x v="398"/>
    <x v="0"/>
    <x v="0"/>
    <x v="1"/>
    <s v="no"/>
    <s v="cellular"/>
    <n v="493"/>
    <n v="3"/>
    <s v="unknown"/>
    <s v="no"/>
  </r>
  <r>
    <x v="33"/>
    <x v="0"/>
    <n v="41"/>
    <s v="California"/>
    <x v="0"/>
    <s v="07.May.2017"/>
    <x v="399"/>
    <x v="2"/>
    <x v="2"/>
    <x v="1"/>
    <s v="no"/>
    <s v="cellular"/>
    <n v="98"/>
    <n v="2"/>
    <s v="unknown"/>
    <s v="no"/>
  </r>
  <r>
    <x v="52"/>
    <x v="1"/>
    <n v="32"/>
    <s v="California"/>
    <x v="0"/>
    <s v="07.May.2017"/>
    <x v="400"/>
    <x v="1"/>
    <x v="1"/>
    <x v="0"/>
    <s v="yes"/>
    <s v="cellular"/>
    <n v="681"/>
    <n v="1"/>
    <s v="unknown"/>
    <s v="yes"/>
  </r>
  <r>
    <x v="5"/>
    <x v="1"/>
    <n v="39"/>
    <s v="California"/>
    <x v="0"/>
    <s v="07.May.2017"/>
    <x v="401"/>
    <x v="1"/>
    <x v="1"/>
    <x v="0"/>
    <s v="no"/>
    <s v="cellular"/>
    <n v="203"/>
    <n v="1"/>
    <s v="unknown"/>
    <s v="no"/>
  </r>
  <r>
    <x v="5"/>
    <x v="0"/>
    <n v="38"/>
    <s v="California"/>
    <x v="0"/>
    <s v="07.May.2017"/>
    <x v="402"/>
    <x v="0"/>
    <x v="0"/>
    <x v="0"/>
    <s v="yes"/>
    <s v="cellular"/>
    <n v="157"/>
    <n v="1"/>
    <s v="unknown"/>
    <s v="no"/>
  </r>
  <r>
    <x v="9"/>
    <x v="0"/>
    <n v="36"/>
    <s v="California"/>
    <x v="0"/>
    <s v="07.May.2017"/>
    <x v="403"/>
    <x v="0"/>
    <x v="1"/>
    <x v="0"/>
    <s v="no"/>
    <s v="unknown"/>
    <n v="287"/>
    <n v="1"/>
    <s v="unknown"/>
    <s v="no"/>
  </r>
  <r>
    <x v="9"/>
    <x v="0"/>
    <n v="39"/>
    <s v="Nevada"/>
    <x v="1"/>
    <s v="07.May.2017"/>
    <x v="404"/>
    <x v="0"/>
    <x v="1"/>
    <x v="1"/>
    <s v="no"/>
    <s v="cellular"/>
    <n v="159"/>
    <n v="2"/>
    <s v="unknown"/>
    <s v="no"/>
  </r>
  <r>
    <x v="25"/>
    <x v="0"/>
    <n v="48"/>
    <s v="Nevada"/>
    <x v="2"/>
    <s v="07.May.2017"/>
    <x v="405"/>
    <x v="0"/>
    <x v="2"/>
    <x v="1"/>
    <s v="no"/>
    <s v="unknown"/>
    <n v="125"/>
    <n v="1"/>
    <s v="unknown"/>
    <s v="no"/>
  </r>
  <r>
    <x v="16"/>
    <x v="0"/>
    <n v="55"/>
    <s v="Nevada"/>
    <x v="1"/>
    <s v="07.May.2017"/>
    <x v="406"/>
    <x v="0"/>
    <x v="1"/>
    <x v="0"/>
    <s v="no"/>
    <s v="cellular"/>
    <n v="202"/>
    <n v="2"/>
    <s v="unknown"/>
    <s v="no"/>
  </r>
  <r>
    <x v="10"/>
    <x v="0"/>
    <n v="45"/>
    <s v="Wyoming"/>
    <x v="2"/>
    <s v="07.May.2017"/>
    <x v="407"/>
    <x v="0"/>
    <x v="1"/>
    <x v="1"/>
    <s v="no"/>
    <s v="telephone"/>
    <n v="37"/>
    <n v="3"/>
    <s v="failure"/>
    <s v="no"/>
  </r>
  <r>
    <x v="14"/>
    <x v="0"/>
    <n v="32"/>
    <s v="Wyoming"/>
    <x v="0"/>
    <s v="07.May.2017"/>
    <x v="408"/>
    <x v="0"/>
    <x v="1"/>
    <x v="0"/>
    <s v="no"/>
    <s v="cellular"/>
    <n v="161"/>
    <n v="1"/>
    <s v="failure"/>
    <s v="yes"/>
  </r>
  <r>
    <x v="12"/>
    <x v="0"/>
    <n v="38"/>
    <s v="Wyoming"/>
    <x v="0"/>
    <s v="07.May.2017"/>
    <x v="409"/>
    <x v="0"/>
    <x v="2"/>
    <x v="0"/>
    <s v="no"/>
    <s v="cellular"/>
    <n v="72"/>
    <n v="4"/>
    <s v="unknown"/>
    <s v="no"/>
  </r>
  <r>
    <x v="36"/>
    <x v="0"/>
    <n v="18"/>
    <s v="California"/>
    <x v="0"/>
    <s v="08.May.2017"/>
    <x v="410"/>
    <x v="1"/>
    <x v="1"/>
    <x v="0"/>
    <s v="no"/>
    <s v="cellular"/>
    <n v="342"/>
    <n v="1"/>
    <s v="unknown"/>
    <s v="no"/>
  </r>
  <r>
    <x v="18"/>
    <x v="0"/>
    <n v="24"/>
    <s v="California"/>
    <x v="1"/>
    <s v="08.May.2017"/>
    <x v="411"/>
    <x v="2"/>
    <x v="2"/>
    <x v="1"/>
    <s v="no"/>
    <s v="cellular"/>
    <n v="262"/>
    <n v="1"/>
    <s v="failure"/>
    <s v="yes"/>
  </r>
  <r>
    <x v="24"/>
    <x v="0"/>
    <n v="45"/>
    <s v="Nevada"/>
    <x v="2"/>
    <s v="08.May.2017"/>
    <x v="412"/>
    <x v="0"/>
    <x v="2"/>
    <x v="0"/>
    <s v="no"/>
    <s v="cellular"/>
    <n v="325"/>
    <n v="2"/>
    <s v="unknown"/>
    <s v="no"/>
  </r>
  <r>
    <x v="9"/>
    <x v="0"/>
    <n v="45"/>
    <s v="Nevada"/>
    <x v="1"/>
    <s v="08.May.2017"/>
    <x v="413"/>
    <x v="0"/>
    <x v="1"/>
    <x v="0"/>
    <s v="no"/>
    <s v="telephone"/>
    <n v="223"/>
    <n v="7"/>
    <s v="unknown"/>
    <s v="no"/>
  </r>
  <r>
    <x v="48"/>
    <x v="0"/>
    <n v="46"/>
    <s v="Nevada"/>
    <x v="1"/>
    <s v="08.May.2017"/>
    <x v="414"/>
    <x v="2"/>
    <x v="2"/>
    <x v="0"/>
    <s v="no"/>
    <s v="cellular"/>
    <n v="1212"/>
    <n v="4"/>
    <s v="unknown"/>
    <s v="yes"/>
  </r>
  <r>
    <x v="9"/>
    <x v="0"/>
    <n v="37"/>
    <s v="Nevada"/>
    <x v="1"/>
    <s v="08.May.2017"/>
    <x v="415"/>
    <x v="1"/>
    <x v="1"/>
    <x v="0"/>
    <s v="no"/>
    <s v="cellular"/>
    <n v="319"/>
    <n v="2"/>
    <s v="unknown"/>
    <s v="no"/>
  </r>
  <r>
    <x v="37"/>
    <x v="0"/>
    <n v="44"/>
    <s v="Wyoming"/>
    <x v="0"/>
    <s v="08.May.2017"/>
    <x v="416"/>
    <x v="1"/>
    <x v="0"/>
    <x v="0"/>
    <s v="no"/>
    <s v="cellular"/>
    <n v="182"/>
    <n v="2"/>
    <s v="unknown"/>
    <s v="no"/>
  </r>
  <r>
    <x v="9"/>
    <x v="1"/>
    <n v="25"/>
    <s v="Oregon"/>
    <x v="2"/>
    <s v="08.May.2017"/>
    <x v="417"/>
    <x v="0"/>
    <x v="1"/>
    <x v="1"/>
    <s v="yes"/>
    <s v="cellular"/>
    <n v="330"/>
    <n v="1"/>
    <s v="unknown"/>
    <s v="no"/>
  </r>
  <r>
    <x v="56"/>
    <x v="1"/>
    <n v="32"/>
    <s v="California"/>
    <x v="0"/>
    <s v="09.May.2017"/>
    <x v="418"/>
    <x v="0"/>
    <x v="1"/>
    <x v="1"/>
    <s v="yes"/>
    <s v="cellular"/>
    <n v="514"/>
    <n v="1"/>
    <s v="unknown"/>
    <s v="no"/>
  </r>
  <r>
    <x v="32"/>
    <x v="1"/>
    <n v="30"/>
    <s v="California"/>
    <x v="2"/>
    <s v="09.May.2017"/>
    <x v="419"/>
    <x v="2"/>
    <x v="1"/>
    <x v="1"/>
    <s v="no"/>
    <s v="unknown"/>
    <n v="213"/>
    <n v="1"/>
    <s v="unknown"/>
    <s v="no"/>
  </r>
  <r>
    <x v="28"/>
    <x v="0"/>
    <n v="35"/>
    <s v="California"/>
    <x v="0"/>
    <s v="09.May.2017"/>
    <x v="420"/>
    <x v="0"/>
    <x v="2"/>
    <x v="1"/>
    <s v="no"/>
    <s v="cellular"/>
    <n v="551"/>
    <n v="1"/>
    <s v="failure"/>
    <s v="no"/>
  </r>
  <r>
    <x v="8"/>
    <x v="1"/>
    <n v="27"/>
    <s v="California"/>
    <x v="0"/>
    <s v="09.May.2017"/>
    <x v="421"/>
    <x v="1"/>
    <x v="2"/>
    <x v="1"/>
    <s v="no"/>
    <s v="cellular"/>
    <n v="472"/>
    <n v="2"/>
    <s v="unknown"/>
    <s v="no"/>
  </r>
  <r>
    <x v="47"/>
    <x v="0"/>
    <n v="53"/>
    <s v="Nevada"/>
    <x v="1"/>
    <s v="09.May.2017"/>
    <x v="422"/>
    <x v="1"/>
    <x v="2"/>
    <x v="1"/>
    <s v="no"/>
    <s v="cellular"/>
    <n v="140"/>
    <n v="4"/>
    <s v="failure"/>
    <s v="no"/>
  </r>
  <r>
    <x v="4"/>
    <x v="0"/>
    <n v="45"/>
    <s v="Nevada"/>
    <x v="2"/>
    <s v="09.May.2017"/>
    <x v="423"/>
    <x v="1"/>
    <x v="1"/>
    <x v="1"/>
    <s v="no"/>
    <s v="unknown"/>
    <n v="142"/>
    <n v="1"/>
    <s v="unknown"/>
    <s v="no"/>
  </r>
  <r>
    <x v="14"/>
    <x v="0"/>
    <n v="55"/>
    <s v="Nevada"/>
    <x v="1"/>
    <s v="09.May.2017"/>
    <x v="424"/>
    <x v="1"/>
    <x v="0"/>
    <x v="1"/>
    <s v="no"/>
    <s v="unknown"/>
    <n v="135"/>
    <n v="3"/>
    <s v="unknown"/>
    <s v="no"/>
  </r>
  <r>
    <x v="57"/>
    <x v="0"/>
    <n v="24"/>
    <s v="Wyoming"/>
    <x v="0"/>
    <s v="09.May.2017"/>
    <x v="425"/>
    <x v="0"/>
    <x v="0"/>
    <x v="1"/>
    <s v="yes"/>
    <s v="unknown"/>
    <n v="293"/>
    <n v="1"/>
    <s v="unknown"/>
    <s v="no"/>
  </r>
  <r>
    <x v="16"/>
    <x v="1"/>
    <n v="49"/>
    <s v="Wyoming"/>
    <x v="0"/>
    <s v="09.May.2017"/>
    <x v="426"/>
    <x v="0"/>
    <x v="2"/>
    <x v="1"/>
    <s v="no"/>
    <s v="unknown"/>
    <n v="107"/>
    <n v="1"/>
    <s v="unknown"/>
    <s v="no"/>
  </r>
  <r>
    <x v="31"/>
    <x v="0"/>
    <n v="37"/>
    <s v="Wyoming"/>
    <x v="2"/>
    <s v="09.May.2017"/>
    <x v="427"/>
    <x v="0"/>
    <x v="1"/>
    <x v="1"/>
    <s v="no"/>
    <s v="unknown"/>
    <n v="127"/>
    <n v="2"/>
    <s v="unknown"/>
    <s v="no"/>
  </r>
  <r>
    <x v="60"/>
    <x v="1"/>
    <n v="26"/>
    <s v="Wyoming"/>
    <x v="0"/>
    <s v="09.May.2017"/>
    <x v="428"/>
    <x v="0"/>
    <x v="2"/>
    <x v="1"/>
    <s v="no"/>
    <s v="cellular"/>
    <n v="1816"/>
    <n v="1"/>
    <s v="unknown"/>
    <s v="no"/>
  </r>
  <r>
    <x v="41"/>
    <x v="1"/>
    <n v="29"/>
    <s v="Oregon"/>
    <x v="0"/>
    <s v="09.May.2017"/>
    <x v="429"/>
    <x v="0"/>
    <x v="0"/>
    <x v="0"/>
    <s v="no"/>
    <s v="cellular"/>
    <n v="200"/>
    <n v="3"/>
    <s v="unknown"/>
    <s v="no"/>
  </r>
  <r>
    <x v="53"/>
    <x v="1"/>
    <n v="29"/>
    <s v="Oregon"/>
    <x v="2"/>
    <s v="09.May.2017"/>
    <x v="430"/>
    <x v="0"/>
    <x v="2"/>
    <x v="1"/>
    <s v="no"/>
    <s v="cellular"/>
    <n v="418"/>
    <n v="1"/>
    <s v="unknown"/>
    <s v="no"/>
  </r>
  <r>
    <x v="40"/>
    <x v="1"/>
    <n v="27"/>
    <s v="Oregon"/>
    <x v="0"/>
    <s v="09.May.2017"/>
    <x v="431"/>
    <x v="1"/>
    <x v="2"/>
    <x v="1"/>
    <s v="no"/>
    <s v="cellular"/>
    <n v="387"/>
    <n v="4"/>
    <s v="unknown"/>
    <s v="no"/>
  </r>
  <r>
    <x v="10"/>
    <x v="1"/>
    <n v="27"/>
    <s v="Oregon"/>
    <x v="2"/>
    <s v="09.May.2017"/>
    <x v="432"/>
    <x v="0"/>
    <x v="1"/>
    <x v="0"/>
    <s v="no"/>
    <s v="cellular"/>
    <n v="156"/>
    <n v="1"/>
    <s v="failure"/>
    <s v="no"/>
  </r>
  <r>
    <x v="61"/>
    <x v="0"/>
    <n v="35"/>
    <s v="California"/>
    <x v="0"/>
    <s v="10.May.2017"/>
    <x v="433"/>
    <x v="0"/>
    <x v="2"/>
    <x v="0"/>
    <s v="yes"/>
    <s v="cellular"/>
    <n v="121"/>
    <n v="2"/>
    <s v="unknown"/>
    <s v="no"/>
  </r>
  <r>
    <x v="61"/>
    <x v="1"/>
    <n v="24"/>
    <s v="California"/>
    <x v="2"/>
    <s v="10.May.2017"/>
    <x v="434"/>
    <x v="2"/>
    <x v="2"/>
    <x v="0"/>
    <s v="no"/>
    <s v="unknown"/>
    <n v="108"/>
    <n v="2"/>
    <s v="unknown"/>
    <s v="no"/>
  </r>
  <r>
    <x v="35"/>
    <x v="0"/>
    <n v="31"/>
    <s v="California"/>
    <x v="1"/>
    <s v="10.May.2017"/>
    <x v="435"/>
    <x v="0"/>
    <x v="2"/>
    <x v="1"/>
    <s v="no"/>
    <s v="cellular"/>
    <n v="47"/>
    <n v="1"/>
    <s v="unknown"/>
    <s v="no"/>
  </r>
  <r>
    <x v="36"/>
    <x v="0"/>
    <n v="60"/>
    <s v="Nevada"/>
    <x v="0"/>
    <s v="10.May.2017"/>
    <x v="436"/>
    <x v="1"/>
    <x v="1"/>
    <x v="1"/>
    <s v="no"/>
    <s v="cellular"/>
    <n v="16"/>
    <n v="5"/>
    <s v="other"/>
    <s v="no"/>
  </r>
  <r>
    <x v="33"/>
    <x v="0"/>
    <n v="26"/>
    <s v="Wyoming"/>
    <x v="1"/>
    <s v="10.May.2017"/>
    <x v="437"/>
    <x v="0"/>
    <x v="1"/>
    <x v="1"/>
    <s v="no"/>
    <s v="cellular"/>
    <n v="54"/>
    <n v="2"/>
    <s v="unknown"/>
    <s v="no"/>
  </r>
  <r>
    <x v="46"/>
    <x v="1"/>
    <n v="23"/>
    <s v="Wyoming"/>
    <x v="0"/>
    <s v="10.May.2017"/>
    <x v="438"/>
    <x v="0"/>
    <x v="2"/>
    <x v="1"/>
    <s v="no"/>
    <s v="cellular"/>
    <n v="265"/>
    <n v="2"/>
    <s v="unknown"/>
    <s v="no"/>
  </r>
  <r>
    <x v="3"/>
    <x v="1"/>
    <n v="21"/>
    <s v="Oregon"/>
    <x v="1"/>
    <s v="10.May.2017"/>
    <x v="439"/>
    <x v="2"/>
    <x v="2"/>
    <x v="1"/>
    <s v="no"/>
    <s v="unknown"/>
    <n v="168"/>
    <n v="1"/>
    <s v="unknown"/>
    <s v="no"/>
  </r>
  <r>
    <x v="9"/>
    <x v="1"/>
    <n v="33"/>
    <s v="Oregon"/>
    <x v="2"/>
    <s v="10.May.2017"/>
    <x v="440"/>
    <x v="1"/>
    <x v="1"/>
    <x v="1"/>
    <s v="no"/>
    <s v="cellular"/>
    <n v="115"/>
    <n v="3"/>
    <s v="unknown"/>
    <s v="no"/>
  </r>
  <r>
    <x v="65"/>
    <x v="0"/>
    <n v="27"/>
    <s v="California"/>
    <x v="0"/>
    <s v="11.May.2017"/>
    <x v="441"/>
    <x v="1"/>
    <x v="1"/>
    <x v="0"/>
    <s v="no"/>
    <s v="cellular"/>
    <n v="31"/>
    <n v="8"/>
    <s v="unknown"/>
    <s v="no"/>
  </r>
  <r>
    <x v="57"/>
    <x v="1"/>
    <n v="41"/>
    <s v="California"/>
    <x v="1"/>
    <s v="11.May.2017"/>
    <x v="442"/>
    <x v="0"/>
    <x v="2"/>
    <x v="1"/>
    <s v="no"/>
    <s v="telephone"/>
    <n v="279"/>
    <n v="4"/>
    <s v="unknown"/>
    <s v="yes"/>
  </r>
  <r>
    <x v="13"/>
    <x v="1"/>
    <n v="43"/>
    <s v="California"/>
    <x v="0"/>
    <s v="11.May.2017"/>
    <x v="443"/>
    <x v="0"/>
    <x v="1"/>
    <x v="0"/>
    <s v="no"/>
    <s v="cellular"/>
    <n v="28"/>
    <n v="2"/>
    <s v="unknown"/>
    <s v="no"/>
  </r>
  <r>
    <x v="36"/>
    <x v="0"/>
    <n v="37"/>
    <s v="California"/>
    <x v="0"/>
    <s v="11.May.2017"/>
    <x v="444"/>
    <x v="0"/>
    <x v="1"/>
    <x v="1"/>
    <s v="no"/>
    <s v="cellular"/>
    <n v="369"/>
    <n v="1"/>
    <s v="unknown"/>
    <s v="no"/>
  </r>
  <r>
    <x v="53"/>
    <x v="0"/>
    <n v="33"/>
    <s v="Nevada"/>
    <x v="1"/>
    <s v="11.May.2017"/>
    <x v="445"/>
    <x v="0"/>
    <x v="1"/>
    <x v="1"/>
    <s v="no"/>
    <s v="unknown"/>
    <n v="247"/>
    <n v="1"/>
    <s v="unknown"/>
    <s v="no"/>
  </r>
  <r>
    <x v="13"/>
    <x v="0"/>
    <n v="41"/>
    <s v="Nevada"/>
    <x v="1"/>
    <s v="11.May.2017"/>
    <x v="446"/>
    <x v="0"/>
    <x v="2"/>
    <x v="0"/>
    <s v="no"/>
    <s v="cellular"/>
    <n v="155"/>
    <n v="1"/>
    <s v="unknown"/>
    <s v="no"/>
  </r>
  <r>
    <x v="25"/>
    <x v="0"/>
    <n v="30"/>
    <s v="Oregon"/>
    <x v="0"/>
    <s v="11.May.2017"/>
    <x v="447"/>
    <x v="0"/>
    <x v="1"/>
    <x v="0"/>
    <s v="no"/>
    <s v="cellular"/>
    <n v="89"/>
    <n v="1"/>
    <s v="unknown"/>
    <s v="no"/>
  </r>
  <r>
    <x v="60"/>
    <x v="0"/>
    <n v="39"/>
    <s v="Oregon"/>
    <x v="1"/>
    <s v="11.May.2017"/>
    <x v="448"/>
    <x v="0"/>
    <x v="2"/>
    <x v="1"/>
    <s v="no"/>
    <s v="cellular"/>
    <n v="180"/>
    <n v="1"/>
    <s v="unknown"/>
    <s v="no"/>
  </r>
  <r>
    <x v="62"/>
    <x v="1"/>
    <n v="36"/>
    <s v="California"/>
    <x v="1"/>
    <s v="12.May.2017"/>
    <x v="449"/>
    <x v="0"/>
    <x v="1"/>
    <x v="1"/>
    <s v="no"/>
    <s v="cellular"/>
    <n v="854"/>
    <n v="1"/>
    <s v="unknown"/>
    <s v="yes"/>
  </r>
  <r>
    <x v="34"/>
    <x v="0"/>
    <n v="40"/>
    <s v="California"/>
    <x v="0"/>
    <s v="12.May.2017"/>
    <x v="450"/>
    <x v="2"/>
    <x v="1"/>
    <x v="1"/>
    <s v="no"/>
    <s v="cellular"/>
    <n v="46"/>
    <n v="1"/>
    <s v="unknown"/>
    <s v="no"/>
  </r>
  <r>
    <x v="24"/>
    <x v="1"/>
    <n v="23"/>
    <s v="California"/>
    <x v="0"/>
    <s v="12.May.2017"/>
    <x v="451"/>
    <x v="0"/>
    <x v="1"/>
    <x v="1"/>
    <s v="yes"/>
    <s v="unknown"/>
    <n v="266"/>
    <n v="2"/>
    <s v="unknown"/>
    <s v="no"/>
  </r>
  <r>
    <x v="61"/>
    <x v="0"/>
    <n v="26"/>
    <s v="California"/>
    <x v="2"/>
    <s v="12.May.2017"/>
    <x v="452"/>
    <x v="0"/>
    <x v="1"/>
    <x v="1"/>
    <s v="no"/>
    <s v="cellular"/>
    <n v="321"/>
    <n v="2"/>
    <s v="unknown"/>
    <s v="no"/>
  </r>
  <r>
    <x v="9"/>
    <x v="0"/>
    <n v="35"/>
    <s v="California"/>
    <x v="1"/>
    <s v="12.May.2017"/>
    <x v="453"/>
    <x v="0"/>
    <x v="2"/>
    <x v="0"/>
    <s v="no"/>
    <s v="cellular"/>
    <n v="99"/>
    <n v="24"/>
    <s v="unknown"/>
    <s v="no"/>
  </r>
  <r>
    <x v="49"/>
    <x v="1"/>
    <n v="51"/>
    <s v="California"/>
    <x v="0"/>
    <s v="12.May.2017"/>
    <x v="454"/>
    <x v="0"/>
    <x v="1"/>
    <x v="1"/>
    <s v="no"/>
    <s v="unknown"/>
    <n v="147"/>
    <n v="1"/>
    <s v="unknown"/>
    <s v="no"/>
  </r>
  <r>
    <x v="9"/>
    <x v="1"/>
    <n v="48"/>
    <s v="Nevada"/>
    <x v="1"/>
    <s v="12.May.2017"/>
    <x v="455"/>
    <x v="1"/>
    <x v="2"/>
    <x v="0"/>
    <s v="no"/>
    <s v="cellular"/>
    <n v="430"/>
    <n v="1"/>
    <s v="unknown"/>
    <s v="yes"/>
  </r>
  <r>
    <x v="64"/>
    <x v="0"/>
    <n v="59"/>
    <s v="Nevada"/>
    <x v="1"/>
    <s v="12.May.2017"/>
    <x v="456"/>
    <x v="1"/>
    <x v="1"/>
    <x v="0"/>
    <s v="yes"/>
    <s v="cellular"/>
    <n v="264"/>
    <n v="1"/>
    <s v="unknown"/>
    <s v="no"/>
  </r>
  <r>
    <x v="63"/>
    <x v="0"/>
    <n v="43"/>
    <s v="Nevada"/>
    <x v="2"/>
    <s v="12.May.2017"/>
    <x v="457"/>
    <x v="1"/>
    <x v="1"/>
    <x v="0"/>
    <s v="no"/>
    <s v="cellular"/>
    <n v="156"/>
    <n v="6"/>
    <s v="unknown"/>
    <s v="no"/>
  </r>
  <r>
    <x v="50"/>
    <x v="1"/>
    <n v="54"/>
    <s v="Nevada"/>
    <x v="2"/>
    <s v="12.May.2017"/>
    <x v="458"/>
    <x v="2"/>
    <x v="2"/>
    <x v="0"/>
    <s v="no"/>
    <s v="cellular"/>
    <n v="118"/>
    <n v="1"/>
    <s v="failure"/>
    <s v="no"/>
  </r>
  <r>
    <x v="38"/>
    <x v="0"/>
    <n v="52"/>
    <s v="Nevada"/>
    <x v="0"/>
    <s v="12.May.2017"/>
    <x v="459"/>
    <x v="0"/>
    <x v="2"/>
    <x v="0"/>
    <s v="no"/>
    <s v="unknown"/>
    <n v="343"/>
    <n v="3"/>
    <s v="unknown"/>
    <s v="no"/>
  </r>
  <r>
    <x v="9"/>
    <x v="0"/>
    <n v="52"/>
    <s v="Nevada"/>
    <x v="2"/>
    <s v="12.May.2017"/>
    <x v="460"/>
    <x v="0"/>
    <x v="1"/>
    <x v="1"/>
    <s v="no"/>
    <s v="cellular"/>
    <n v="226"/>
    <n v="3"/>
    <s v="unknown"/>
    <s v="no"/>
  </r>
  <r>
    <x v="38"/>
    <x v="0"/>
    <n v="46"/>
    <s v="Nevada"/>
    <x v="1"/>
    <s v="12.May.2017"/>
    <x v="461"/>
    <x v="2"/>
    <x v="2"/>
    <x v="0"/>
    <s v="no"/>
    <s v="unknown"/>
    <n v="5"/>
    <n v="1"/>
    <s v="unknown"/>
    <s v="no"/>
  </r>
  <r>
    <x v="28"/>
    <x v="0"/>
    <n v="57"/>
    <s v="Nevada"/>
    <x v="1"/>
    <s v="12.May.2017"/>
    <x v="462"/>
    <x v="2"/>
    <x v="1"/>
    <x v="1"/>
    <s v="no"/>
    <s v="cellular"/>
    <n v="138"/>
    <n v="1"/>
    <s v="unknown"/>
    <s v="no"/>
  </r>
  <r>
    <x v="48"/>
    <x v="1"/>
    <n v="42"/>
    <s v="Nevada"/>
    <x v="2"/>
    <s v="12.May.2017"/>
    <x v="463"/>
    <x v="0"/>
    <x v="1"/>
    <x v="1"/>
    <s v="no"/>
    <s v="cellular"/>
    <n v="185"/>
    <n v="1"/>
    <s v="success"/>
    <s v="yes"/>
  </r>
  <r>
    <x v="7"/>
    <x v="1"/>
    <n v="39"/>
    <s v="Wyoming"/>
    <x v="0"/>
    <s v="12.May.2017"/>
    <x v="464"/>
    <x v="0"/>
    <x v="1"/>
    <x v="0"/>
    <s v="no"/>
    <s v="telephone"/>
    <n v="722"/>
    <n v="1"/>
    <s v="failure"/>
    <s v="no"/>
  </r>
  <r>
    <x v="41"/>
    <x v="1"/>
    <n v="20"/>
    <s v="Wyoming"/>
    <x v="2"/>
    <s v="12.May.2017"/>
    <x v="465"/>
    <x v="0"/>
    <x v="1"/>
    <x v="1"/>
    <s v="no"/>
    <s v="unknown"/>
    <n v="748"/>
    <n v="1"/>
    <s v="unknown"/>
    <s v="no"/>
  </r>
  <r>
    <x v="1"/>
    <x v="1"/>
    <n v="45"/>
    <s v="Wyoming"/>
    <x v="2"/>
    <s v="12.May.2017"/>
    <x v="466"/>
    <x v="0"/>
    <x v="2"/>
    <x v="1"/>
    <s v="no"/>
    <s v="unknown"/>
    <n v="142"/>
    <n v="1"/>
    <s v="unknown"/>
    <s v="no"/>
  </r>
  <r>
    <x v="1"/>
    <x v="0"/>
    <n v="38"/>
    <s v="Wyoming"/>
    <x v="1"/>
    <s v="12.May.2017"/>
    <x v="467"/>
    <x v="1"/>
    <x v="1"/>
    <x v="1"/>
    <s v="no"/>
    <s v="cellular"/>
    <n v="523"/>
    <n v="3"/>
    <s v="unknown"/>
    <s v="no"/>
  </r>
  <r>
    <x v="36"/>
    <x v="0"/>
    <n v="27"/>
    <s v="Oregon"/>
    <x v="0"/>
    <s v="12.May.2017"/>
    <x v="468"/>
    <x v="1"/>
    <x v="0"/>
    <x v="1"/>
    <s v="no"/>
    <s v="unknown"/>
    <n v="8"/>
    <n v="10"/>
    <s v="unknown"/>
    <s v="no"/>
  </r>
  <r>
    <x v="38"/>
    <x v="1"/>
    <n v="35"/>
    <s v="Oregon"/>
    <x v="0"/>
    <s v="12.May.2017"/>
    <x v="469"/>
    <x v="0"/>
    <x v="2"/>
    <x v="1"/>
    <s v="no"/>
    <s v="cellular"/>
    <n v="153"/>
    <n v="1"/>
    <s v="unknown"/>
    <s v="no"/>
  </r>
  <r>
    <x v="66"/>
    <x v="1"/>
    <n v="23"/>
    <s v="Oregon"/>
    <x v="2"/>
    <s v="12.May.2017"/>
    <x v="470"/>
    <x v="0"/>
    <x v="1"/>
    <x v="1"/>
    <s v="no"/>
    <s v="unknown"/>
    <n v="210"/>
    <n v="2"/>
    <s v="unknown"/>
    <s v="no"/>
  </r>
  <r>
    <x v="59"/>
    <x v="0"/>
    <n v="32"/>
    <s v="Oregon"/>
    <x v="2"/>
    <s v="12.May.2017"/>
    <x v="471"/>
    <x v="0"/>
    <x v="1"/>
    <x v="1"/>
    <s v="no"/>
    <s v="cellular"/>
    <n v="121"/>
    <n v="1"/>
    <s v="unknown"/>
    <s v="no"/>
  </r>
  <r>
    <x v="18"/>
    <x v="0"/>
    <n v="33"/>
    <s v="Oregon"/>
    <x v="0"/>
    <s v="12.May.2017"/>
    <x v="472"/>
    <x v="0"/>
    <x v="1"/>
    <x v="0"/>
    <s v="no"/>
    <s v="cellular"/>
    <n v="212"/>
    <n v="1"/>
    <s v="unknown"/>
    <s v="yes"/>
  </r>
  <r>
    <x v="52"/>
    <x v="0"/>
    <n v="37"/>
    <s v="California"/>
    <x v="0"/>
    <s v="13.May.2017"/>
    <x v="473"/>
    <x v="0"/>
    <x v="2"/>
    <x v="1"/>
    <s v="no"/>
    <s v="unknown"/>
    <n v="253"/>
    <n v="3"/>
    <s v="unknown"/>
    <s v="no"/>
  </r>
  <r>
    <x v="63"/>
    <x v="1"/>
    <n v="33"/>
    <s v="California"/>
    <x v="0"/>
    <s v="13.May.2017"/>
    <x v="474"/>
    <x v="0"/>
    <x v="0"/>
    <x v="1"/>
    <s v="no"/>
    <s v="unknown"/>
    <n v="139"/>
    <n v="4"/>
    <s v="unknown"/>
    <s v="no"/>
  </r>
  <r>
    <x v="68"/>
    <x v="1"/>
    <n v="31"/>
    <s v="California"/>
    <x v="0"/>
    <s v="13.May.2017"/>
    <x v="475"/>
    <x v="0"/>
    <x v="1"/>
    <x v="1"/>
    <s v="no"/>
    <s v="unknown"/>
    <n v="71"/>
    <n v="1"/>
    <s v="unknown"/>
    <s v="no"/>
  </r>
  <r>
    <x v="42"/>
    <x v="1"/>
    <n v="33"/>
    <s v="California"/>
    <x v="0"/>
    <s v="13.May.2017"/>
    <x v="476"/>
    <x v="0"/>
    <x v="2"/>
    <x v="0"/>
    <s v="no"/>
    <s v="telephone"/>
    <n v="421"/>
    <n v="1"/>
    <s v="success"/>
    <s v="yes"/>
  </r>
  <r>
    <x v="71"/>
    <x v="0"/>
    <n v="43"/>
    <s v="Nevada"/>
    <x v="2"/>
    <s v="13.May.2017"/>
    <x v="477"/>
    <x v="0"/>
    <x v="1"/>
    <x v="1"/>
    <s v="no"/>
    <s v="unknown"/>
    <n v="199"/>
    <n v="1"/>
    <s v="unknown"/>
    <s v="no"/>
  </r>
  <r>
    <x v="1"/>
    <x v="0"/>
    <n v="45"/>
    <s v="Nevada"/>
    <x v="1"/>
    <s v="13.May.2017"/>
    <x v="478"/>
    <x v="0"/>
    <x v="1"/>
    <x v="1"/>
    <s v="no"/>
    <s v="unknown"/>
    <n v="108"/>
    <n v="1"/>
    <s v="unknown"/>
    <s v="no"/>
  </r>
  <r>
    <x v="37"/>
    <x v="1"/>
    <n v="48"/>
    <s v="Nevada"/>
    <x v="1"/>
    <s v="13.May.2017"/>
    <x v="479"/>
    <x v="1"/>
    <x v="3"/>
    <x v="1"/>
    <s v="no"/>
    <s v="unknown"/>
    <n v="247"/>
    <n v="2"/>
    <s v="unknown"/>
    <s v="no"/>
  </r>
  <r>
    <x v="45"/>
    <x v="0"/>
    <n v="53"/>
    <s v="Nevada"/>
    <x v="0"/>
    <s v="13.May.2017"/>
    <x v="480"/>
    <x v="1"/>
    <x v="1"/>
    <x v="1"/>
    <s v="no"/>
    <s v="telephone"/>
    <n v="236"/>
    <n v="4"/>
    <s v="unknown"/>
    <s v="no"/>
  </r>
  <r>
    <x v="65"/>
    <x v="0"/>
    <n v="47"/>
    <s v="Nevada"/>
    <x v="2"/>
    <s v="13.May.2017"/>
    <x v="481"/>
    <x v="0"/>
    <x v="1"/>
    <x v="1"/>
    <s v="no"/>
    <s v="cellular"/>
    <n v="97"/>
    <n v="4"/>
    <s v="failure"/>
    <s v="no"/>
  </r>
  <r>
    <x v="19"/>
    <x v="0"/>
    <n v="39"/>
    <s v="Nevada"/>
    <x v="1"/>
    <s v="13.May.2017"/>
    <x v="482"/>
    <x v="0"/>
    <x v="2"/>
    <x v="0"/>
    <s v="no"/>
    <s v="cellular"/>
    <n v="109"/>
    <n v="8"/>
    <s v="unknown"/>
    <s v="no"/>
  </r>
  <r>
    <x v="47"/>
    <x v="0"/>
    <n v="54"/>
    <s v="Nevada"/>
    <x v="0"/>
    <s v="13.May.2017"/>
    <x v="483"/>
    <x v="0"/>
    <x v="2"/>
    <x v="1"/>
    <s v="no"/>
    <s v="cellular"/>
    <n v="112"/>
    <n v="2"/>
    <s v="unknown"/>
    <s v="no"/>
  </r>
  <r>
    <x v="3"/>
    <x v="0"/>
    <n v="53"/>
    <s v="Nevada"/>
    <x v="1"/>
    <s v="13.May.2017"/>
    <x v="484"/>
    <x v="0"/>
    <x v="0"/>
    <x v="1"/>
    <s v="no"/>
    <s v="unknown"/>
    <n v="15"/>
    <n v="10"/>
    <s v="unknown"/>
    <s v="no"/>
  </r>
  <r>
    <x v="26"/>
    <x v="1"/>
    <n v="19"/>
    <s v="Wyoming"/>
    <x v="0"/>
    <s v="13.May.2017"/>
    <x v="485"/>
    <x v="2"/>
    <x v="1"/>
    <x v="1"/>
    <s v="no"/>
    <s v="cellular"/>
    <n v="502"/>
    <n v="3"/>
    <s v="unknown"/>
    <s v="no"/>
  </r>
  <r>
    <x v="57"/>
    <x v="1"/>
    <n v="35"/>
    <s v="Oregon"/>
    <x v="2"/>
    <s v="13.May.2017"/>
    <x v="486"/>
    <x v="0"/>
    <x v="0"/>
    <x v="1"/>
    <s v="no"/>
    <s v="unknown"/>
    <n v="30"/>
    <n v="3"/>
    <s v="unknown"/>
    <s v="no"/>
  </r>
  <r>
    <x v="40"/>
    <x v="0"/>
    <n v="41"/>
    <s v="California"/>
    <x v="0"/>
    <s v="14.May.2017"/>
    <x v="487"/>
    <x v="1"/>
    <x v="0"/>
    <x v="1"/>
    <s v="no"/>
    <s v="unknown"/>
    <n v="193"/>
    <n v="2"/>
    <s v="unknown"/>
    <s v="no"/>
  </r>
  <r>
    <x v="46"/>
    <x v="1"/>
    <n v="58"/>
    <s v="Nevada"/>
    <x v="2"/>
    <s v="14.May.2017"/>
    <x v="488"/>
    <x v="0"/>
    <x v="2"/>
    <x v="1"/>
    <s v="no"/>
    <s v="cellular"/>
    <n v="347"/>
    <n v="2"/>
    <s v="unknown"/>
    <s v="no"/>
  </r>
  <r>
    <x v="28"/>
    <x v="0"/>
    <n v="46"/>
    <s v="Nevada"/>
    <x v="1"/>
    <s v="14.May.2017"/>
    <x v="489"/>
    <x v="0"/>
    <x v="3"/>
    <x v="1"/>
    <s v="no"/>
    <s v="unknown"/>
    <n v="468"/>
    <n v="2"/>
    <s v="unknown"/>
    <s v="no"/>
  </r>
  <r>
    <x v="29"/>
    <x v="0"/>
    <n v="50"/>
    <s v="Nevada"/>
    <x v="1"/>
    <s v="14.May.2017"/>
    <x v="490"/>
    <x v="2"/>
    <x v="1"/>
    <x v="1"/>
    <s v="no"/>
    <s v="unknown"/>
    <n v="148"/>
    <n v="1"/>
    <s v="unknown"/>
    <s v="no"/>
  </r>
  <r>
    <x v="70"/>
    <x v="0"/>
    <n v="49"/>
    <s v="Nevada"/>
    <x v="1"/>
    <s v="14.May.2017"/>
    <x v="491"/>
    <x v="0"/>
    <x v="1"/>
    <x v="0"/>
    <s v="no"/>
    <s v="telephone"/>
    <n v="295"/>
    <n v="1"/>
    <s v="success"/>
    <s v="yes"/>
  </r>
  <r>
    <x v="25"/>
    <x v="0"/>
    <n v="41"/>
    <s v="Wyoming"/>
    <x v="0"/>
    <s v="14.May.2017"/>
    <x v="492"/>
    <x v="0"/>
    <x v="1"/>
    <x v="0"/>
    <s v="no"/>
    <s v="cellular"/>
    <n v="388"/>
    <n v="6"/>
    <s v="unknown"/>
    <s v="yes"/>
  </r>
  <r>
    <x v="42"/>
    <x v="0"/>
    <n v="40"/>
    <s v="Wyoming"/>
    <x v="0"/>
    <s v="14.May.2017"/>
    <x v="493"/>
    <x v="1"/>
    <x v="1"/>
    <x v="1"/>
    <s v="no"/>
    <s v="cellular"/>
    <n v="1735"/>
    <n v="4"/>
    <s v="unknown"/>
    <s v="yes"/>
  </r>
  <r>
    <x v="11"/>
    <x v="1"/>
    <n v="41"/>
    <s v="Wyoming"/>
    <x v="2"/>
    <s v="14.May.2017"/>
    <x v="494"/>
    <x v="2"/>
    <x v="2"/>
    <x v="1"/>
    <s v="no"/>
    <s v="unknown"/>
    <n v="339"/>
    <n v="1"/>
    <s v="unknown"/>
    <s v="no"/>
  </r>
  <r>
    <x v="59"/>
    <x v="1"/>
    <n v="26"/>
    <s v="Oregon"/>
    <x v="0"/>
    <s v="14.May.2017"/>
    <x v="495"/>
    <x v="0"/>
    <x v="1"/>
    <x v="1"/>
    <s v="no"/>
    <s v="cellular"/>
    <n v="172"/>
    <n v="1"/>
    <s v="failure"/>
    <s v="no"/>
  </r>
  <r>
    <x v="35"/>
    <x v="1"/>
    <n v="37"/>
    <s v="California"/>
    <x v="1"/>
    <s v="15.May.2017"/>
    <x v="496"/>
    <x v="1"/>
    <x v="1"/>
    <x v="1"/>
    <s v="yes"/>
    <s v="cellular"/>
    <n v="117"/>
    <n v="2"/>
    <s v="unknown"/>
    <s v="no"/>
  </r>
  <r>
    <x v="46"/>
    <x v="1"/>
    <n v="42"/>
    <s v="California"/>
    <x v="2"/>
    <s v="15.May.2017"/>
    <x v="497"/>
    <x v="1"/>
    <x v="1"/>
    <x v="0"/>
    <s v="yes"/>
    <s v="unknown"/>
    <n v="587"/>
    <n v="2"/>
    <s v="unknown"/>
    <s v="no"/>
  </r>
  <r>
    <x v="10"/>
    <x v="1"/>
    <n v="32"/>
    <s v="California"/>
    <x v="2"/>
    <s v="15.May.2017"/>
    <x v="498"/>
    <x v="1"/>
    <x v="2"/>
    <x v="1"/>
    <s v="no"/>
    <s v="cellular"/>
    <n v="501"/>
    <n v="2"/>
    <s v="unknown"/>
    <s v="no"/>
  </r>
  <r>
    <x v="41"/>
    <x v="1"/>
    <n v="42"/>
    <s v="California"/>
    <x v="0"/>
    <s v="15.May.2017"/>
    <x v="499"/>
    <x v="1"/>
    <x v="2"/>
    <x v="0"/>
    <s v="no"/>
    <s v="cellular"/>
    <n v="203"/>
    <n v="5"/>
    <s v="failure"/>
    <s v="no"/>
  </r>
  <r>
    <x v="42"/>
    <x v="1"/>
    <n v="18"/>
    <s v="California"/>
    <x v="0"/>
    <s v="15.May.2017"/>
    <x v="500"/>
    <x v="0"/>
    <x v="1"/>
    <x v="1"/>
    <s v="yes"/>
    <s v="telephone"/>
    <n v="282"/>
    <n v="9"/>
    <s v="unknown"/>
    <s v="no"/>
  </r>
  <r>
    <x v="5"/>
    <x v="0"/>
    <n v="51"/>
    <s v="Nevada"/>
    <x v="1"/>
    <s v="15.May.2017"/>
    <x v="501"/>
    <x v="0"/>
    <x v="2"/>
    <x v="0"/>
    <s v="no"/>
    <s v="cellular"/>
    <n v="110"/>
    <n v="5"/>
    <s v="unknown"/>
    <s v="no"/>
  </r>
  <r>
    <x v="2"/>
    <x v="0"/>
    <n v="51"/>
    <s v="Nevada"/>
    <x v="0"/>
    <s v="15.May.2017"/>
    <x v="502"/>
    <x v="1"/>
    <x v="0"/>
    <x v="0"/>
    <s v="no"/>
    <s v="cellular"/>
    <n v="104"/>
    <n v="2"/>
    <s v="unknown"/>
    <s v="yes"/>
  </r>
  <r>
    <x v="29"/>
    <x v="0"/>
    <n v="42"/>
    <s v="Nevada"/>
    <x v="1"/>
    <s v="15.May.2017"/>
    <x v="503"/>
    <x v="0"/>
    <x v="2"/>
    <x v="0"/>
    <s v="no"/>
    <s v="cellular"/>
    <n v="231"/>
    <n v="1"/>
    <s v="unknown"/>
    <s v="no"/>
  </r>
  <r>
    <x v="3"/>
    <x v="0"/>
    <n v="53"/>
    <s v="Nevada"/>
    <x v="1"/>
    <s v="15.May.2017"/>
    <x v="504"/>
    <x v="0"/>
    <x v="1"/>
    <x v="1"/>
    <s v="no"/>
    <s v="unknown"/>
    <n v="378"/>
    <n v="3"/>
    <s v="unknown"/>
    <s v="no"/>
  </r>
  <r>
    <x v="56"/>
    <x v="0"/>
    <n v="51"/>
    <s v="Nevada"/>
    <x v="1"/>
    <s v="15.May.2017"/>
    <x v="505"/>
    <x v="1"/>
    <x v="0"/>
    <x v="0"/>
    <s v="yes"/>
    <s v="cellular"/>
    <n v="193"/>
    <n v="6"/>
    <s v="unknown"/>
    <s v="no"/>
  </r>
  <r>
    <x v="17"/>
    <x v="1"/>
    <n v="47"/>
    <s v="Nevada"/>
    <x v="2"/>
    <s v="15.May.2017"/>
    <x v="506"/>
    <x v="2"/>
    <x v="2"/>
    <x v="1"/>
    <s v="no"/>
    <s v="unknown"/>
    <n v="110"/>
    <n v="5"/>
    <s v="unknown"/>
    <s v="no"/>
  </r>
  <r>
    <x v="10"/>
    <x v="1"/>
    <n v="31"/>
    <s v="Wyoming"/>
    <x v="0"/>
    <s v="15.May.2017"/>
    <x v="507"/>
    <x v="1"/>
    <x v="1"/>
    <x v="1"/>
    <s v="no"/>
    <s v="cellular"/>
    <n v="92"/>
    <n v="1"/>
    <s v="unknown"/>
    <s v="no"/>
  </r>
  <r>
    <x v="27"/>
    <x v="0"/>
    <n v="27"/>
    <s v="Wyoming"/>
    <x v="0"/>
    <s v="15.May.2017"/>
    <x v="508"/>
    <x v="1"/>
    <x v="1"/>
    <x v="0"/>
    <s v="no"/>
    <s v="cellular"/>
    <n v="1407"/>
    <n v="1"/>
    <s v="unknown"/>
    <s v="yes"/>
  </r>
  <r>
    <x v="42"/>
    <x v="1"/>
    <n v="51"/>
    <s v="Wyoming"/>
    <x v="1"/>
    <s v="15.May.2017"/>
    <x v="509"/>
    <x v="0"/>
    <x v="1"/>
    <x v="1"/>
    <s v="yes"/>
    <s v="cellular"/>
    <n v="168"/>
    <n v="1"/>
    <s v="failure"/>
    <s v="no"/>
  </r>
  <r>
    <x v="67"/>
    <x v="1"/>
    <n v="57"/>
    <s v="Wyoming"/>
    <x v="0"/>
    <s v="15.May.2017"/>
    <x v="510"/>
    <x v="0"/>
    <x v="2"/>
    <x v="1"/>
    <s v="no"/>
    <s v="cellular"/>
    <n v="738"/>
    <n v="3"/>
    <s v="unknown"/>
    <s v="no"/>
  </r>
  <r>
    <x v="5"/>
    <x v="1"/>
    <n v="20"/>
    <s v="Oregon"/>
    <x v="2"/>
    <s v="15.May.2017"/>
    <x v="511"/>
    <x v="0"/>
    <x v="1"/>
    <x v="1"/>
    <s v="no"/>
    <s v="cellular"/>
    <n v="220"/>
    <n v="1"/>
    <s v="failure"/>
    <s v="yes"/>
  </r>
  <r>
    <x v="9"/>
    <x v="0"/>
    <n v="35"/>
    <s v="Oregon"/>
    <x v="2"/>
    <s v="15.May.2017"/>
    <x v="512"/>
    <x v="2"/>
    <x v="2"/>
    <x v="1"/>
    <s v="no"/>
    <s v="unknown"/>
    <n v="89"/>
    <n v="2"/>
    <s v="unknown"/>
    <s v="no"/>
  </r>
  <r>
    <x v="38"/>
    <x v="1"/>
    <n v="26"/>
    <s v="Oregon"/>
    <x v="0"/>
    <s v="15.May.2017"/>
    <x v="513"/>
    <x v="0"/>
    <x v="2"/>
    <x v="1"/>
    <s v="no"/>
    <s v="cellular"/>
    <n v="30"/>
    <n v="29"/>
    <s v="unknown"/>
    <s v="no"/>
  </r>
  <r>
    <x v="40"/>
    <x v="1"/>
    <n v="29"/>
    <s v="Oregon"/>
    <x v="2"/>
    <s v="15.May.2017"/>
    <x v="514"/>
    <x v="2"/>
    <x v="0"/>
    <x v="0"/>
    <s v="no"/>
    <s v="cellular"/>
    <n v="103"/>
    <n v="1"/>
    <s v="failure"/>
    <s v="no"/>
  </r>
  <r>
    <x v="31"/>
    <x v="1"/>
    <n v="37"/>
    <s v="Oregon"/>
    <x v="2"/>
    <s v="15.May.2017"/>
    <x v="515"/>
    <x v="0"/>
    <x v="2"/>
    <x v="1"/>
    <s v="yes"/>
    <s v="unknown"/>
    <n v="70"/>
    <n v="1"/>
    <s v="unknown"/>
    <s v="no"/>
  </r>
  <r>
    <x v="36"/>
    <x v="1"/>
    <n v="35"/>
    <s v="California"/>
    <x v="1"/>
    <s v="16.May.2017"/>
    <x v="516"/>
    <x v="0"/>
    <x v="0"/>
    <x v="1"/>
    <s v="no"/>
    <s v="cellular"/>
    <n v="904"/>
    <n v="2"/>
    <s v="unknown"/>
    <s v="yes"/>
  </r>
  <r>
    <x v="25"/>
    <x v="0"/>
    <n v="19"/>
    <s v="California"/>
    <x v="0"/>
    <s v="16.May.2017"/>
    <x v="517"/>
    <x v="0"/>
    <x v="2"/>
    <x v="1"/>
    <s v="no"/>
    <s v="cellular"/>
    <n v="159"/>
    <n v="1"/>
    <s v="other"/>
    <s v="no"/>
  </r>
  <r>
    <x v="43"/>
    <x v="1"/>
    <n v="42"/>
    <s v="California"/>
    <x v="0"/>
    <s v="16.May.2017"/>
    <x v="518"/>
    <x v="0"/>
    <x v="1"/>
    <x v="0"/>
    <s v="no"/>
    <s v="cellular"/>
    <n v="336"/>
    <n v="1"/>
    <s v="other"/>
    <s v="no"/>
  </r>
  <r>
    <x v="16"/>
    <x v="1"/>
    <n v="23"/>
    <s v="California"/>
    <x v="1"/>
    <s v="16.May.2017"/>
    <x v="519"/>
    <x v="0"/>
    <x v="1"/>
    <x v="0"/>
    <s v="no"/>
    <s v="unknown"/>
    <n v="220"/>
    <n v="1"/>
    <s v="unknown"/>
    <s v="no"/>
  </r>
  <r>
    <x v="4"/>
    <x v="0"/>
    <n v="41"/>
    <s v="Nevada"/>
    <x v="0"/>
    <s v="16.May.2017"/>
    <x v="520"/>
    <x v="0"/>
    <x v="1"/>
    <x v="0"/>
    <s v="no"/>
    <s v="telephone"/>
    <n v="238"/>
    <n v="1"/>
    <s v="unknown"/>
    <s v="no"/>
  </r>
  <r>
    <x v="20"/>
    <x v="0"/>
    <n v="50"/>
    <s v="Nevada"/>
    <x v="1"/>
    <s v="16.May.2017"/>
    <x v="521"/>
    <x v="2"/>
    <x v="1"/>
    <x v="1"/>
    <s v="no"/>
    <s v="cellular"/>
    <n v="585"/>
    <n v="4"/>
    <s v="failure"/>
    <s v="no"/>
  </r>
  <r>
    <x v="26"/>
    <x v="0"/>
    <n v="31"/>
    <s v="Wyoming"/>
    <x v="0"/>
    <s v="16.May.2017"/>
    <x v="522"/>
    <x v="0"/>
    <x v="0"/>
    <x v="0"/>
    <s v="no"/>
    <s v="cellular"/>
    <n v="293"/>
    <n v="3"/>
    <s v="unknown"/>
    <s v="no"/>
  </r>
  <r>
    <x v="24"/>
    <x v="0"/>
    <n v="23"/>
    <s v="Wyoming"/>
    <x v="1"/>
    <s v="16.May.2017"/>
    <x v="523"/>
    <x v="0"/>
    <x v="1"/>
    <x v="1"/>
    <s v="no"/>
    <s v="unknown"/>
    <n v="68"/>
    <n v="1"/>
    <s v="unknown"/>
    <s v="no"/>
  </r>
  <r>
    <x v="37"/>
    <x v="1"/>
    <n v="40"/>
    <s v="Wyoming"/>
    <x v="2"/>
    <s v="16.May.2017"/>
    <x v="524"/>
    <x v="0"/>
    <x v="0"/>
    <x v="0"/>
    <s v="no"/>
    <s v="unknown"/>
    <n v="97"/>
    <n v="1"/>
    <s v="unknown"/>
    <s v="no"/>
  </r>
  <r>
    <x v="16"/>
    <x v="1"/>
    <n v="32"/>
    <s v="Wyoming"/>
    <x v="0"/>
    <s v="16.May.2017"/>
    <x v="525"/>
    <x v="0"/>
    <x v="1"/>
    <x v="1"/>
    <s v="no"/>
    <s v="unknown"/>
    <n v="1713"/>
    <n v="1"/>
    <s v="unknown"/>
    <s v="no"/>
  </r>
  <r>
    <x v="9"/>
    <x v="1"/>
    <n v="30"/>
    <s v="Wyoming"/>
    <x v="2"/>
    <s v="16.May.2017"/>
    <x v="526"/>
    <x v="2"/>
    <x v="1"/>
    <x v="0"/>
    <s v="no"/>
    <s v="cellular"/>
    <n v="218"/>
    <n v="3"/>
    <s v="unknown"/>
    <s v="no"/>
  </r>
  <r>
    <x v="26"/>
    <x v="1"/>
    <n v="24"/>
    <s v="Wyoming"/>
    <x v="0"/>
    <s v="16.May.2017"/>
    <x v="527"/>
    <x v="0"/>
    <x v="0"/>
    <x v="1"/>
    <s v="no"/>
    <s v="cellular"/>
    <n v="109"/>
    <n v="1"/>
    <s v="failure"/>
    <s v="no"/>
  </r>
  <r>
    <x v="16"/>
    <x v="1"/>
    <n v="36"/>
    <s v="Wyoming"/>
    <x v="0"/>
    <s v="16.May.2017"/>
    <x v="528"/>
    <x v="0"/>
    <x v="2"/>
    <x v="1"/>
    <s v="no"/>
    <s v="telephone"/>
    <n v="661"/>
    <n v="1"/>
    <s v="unknown"/>
    <s v="no"/>
  </r>
  <r>
    <x v="47"/>
    <x v="1"/>
    <n v="23"/>
    <s v="Wyoming"/>
    <x v="0"/>
    <s v="16.May.2017"/>
    <x v="529"/>
    <x v="1"/>
    <x v="1"/>
    <x v="1"/>
    <s v="no"/>
    <s v="cellular"/>
    <n v="145"/>
    <n v="1"/>
    <s v="unknown"/>
    <s v="no"/>
  </r>
  <r>
    <x v="61"/>
    <x v="0"/>
    <n v="53"/>
    <s v="Nevada"/>
    <x v="1"/>
    <s v="17.May.2017"/>
    <x v="530"/>
    <x v="0"/>
    <x v="0"/>
    <x v="1"/>
    <s v="no"/>
    <s v="telephone"/>
    <n v="54"/>
    <n v="4"/>
    <s v="unknown"/>
    <s v="no"/>
  </r>
  <r>
    <x v="37"/>
    <x v="1"/>
    <n v="56"/>
    <s v="Nevada"/>
    <x v="2"/>
    <s v="17.May.2017"/>
    <x v="531"/>
    <x v="1"/>
    <x v="1"/>
    <x v="1"/>
    <s v="no"/>
    <s v="cellular"/>
    <n v="111"/>
    <n v="1"/>
    <s v="unknown"/>
    <s v="no"/>
  </r>
  <r>
    <x v="36"/>
    <x v="0"/>
    <n v="62"/>
    <s v="Nevada"/>
    <x v="1"/>
    <s v="17.May.2017"/>
    <x v="532"/>
    <x v="2"/>
    <x v="1"/>
    <x v="1"/>
    <s v="no"/>
    <s v="unknown"/>
    <n v="566"/>
    <n v="2"/>
    <s v="unknown"/>
    <s v="no"/>
  </r>
  <r>
    <x v="3"/>
    <x v="0"/>
    <n v="46"/>
    <s v="Nevada"/>
    <x v="1"/>
    <s v="17.May.2017"/>
    <x v="533"/>
    <x v="0"/>
    <x v="1"/>
    <x v="0"/>
    <s v="no"/>
    <s v="cellular"/>
    <n v="136"/>
    <n v="1"/>
    <s v="unknown"/>
    <s v="no"/>
  </r>
  <r>
    <x v="12"/>
    <x v="0"/>
    <n v="47"/>
    <s v="Nevada"/>
    <x v="1"/>
    <s v="17.May.2017"/>
    <x v="534"/>
    <x v="0"/>
    <x v="0"/>
    <x v="0"/>
    <s v="no"/>
    <s v="cellular"/>
    <n v="273"/>
    <n v="1"/>
    <s v="unknown"/>
    <s v="no"/>
  </r>
  <r>
    <x v="31"/>
    <x v="1"/>
    <n v="50"/>
    <s v="Nevada"/>
    <x v="2"/>
    <s v="17.May.2017"/>
    <x v="535"/>
    <x v="0"/>
    <x v="2"/>
    <x v="0"/>
    <s v="no"/>
    <s v="cellular"/>
    <n v="160"/>
    <n v="1"/>
    <s v="unknown"/>
    <s v="no"/>
  </r>
  <r>
    <x v="28"/>
    <x v="0"/>
    <n v="44"/>
    <s v="Nevada"/>
    <x v="1"/>
    <s v="17.May.2017"/>
    <x v="536"/>
    <x v="1"/>
    <x v="1"/>
    <x v="0"/>
    <s v="no"/>
    <s v="cellular"/>
    <n v="76"/>
    <n v="4"/>
    <s v="unknown"/>
    <s v="no"/>
  </r>
  <r>
    <x v="6"/>
    <x v="1"/>
    <n v="23"/>
    <s v="Wyoming"/>
    <x v="1"/>
    <s v="17.May.2017"/>
    <x v="537"/>
    <x v="0"/>
    <x v="2"/>
    <x v="0"/>
    <s v="no"/>
    <s v="cellular"/>
    <n v="44"/>
    <n v="1"/>
    <s v="unknown"/>
    <s v="no"/>
  </r>
  <r>
    <x v="44"/>
    <x v="1"/>
    <n v="31"/>
    <s v="Oregon"/>
    <x v="2"/>
    <s v="17.May.2017"/>
    <x v="538"/>
    <x v="0"/>
    <x v="1"/>
    <x v="1"/>
    <s v="yes"/>
    <s v="unknown"/>
    <n v="239"/>
    <n v="1"/>
    <s v="unknown"/>
    <s v="no"/>
  </r>
  <r>
    <x v="42"/>
    <x v="1"/>
    <n v="30"/>
    <s v="Oregon"/>
    <x v="1"/>
    <s v="17.May.2017"/>
    <x v="539"/>
    <x v="1"/>
    <x v="1"/>
    <x v="0"/>
    <s v="no"/>
    <s v="cellular"/>
    <n v="250"/>
    <n v="2"/>
    <s v="success"/>
    <s v="yes"/>
  </r>
  <r>
    <x v="9"/>
    <x v="1"/>
    <n v="31"/>
    <s v="California"/>
    <x v="0"/>
    <s v="18.May.2017"/>
    <x v="540"/>
    <x v="1"/>
    <x v="3"/>
    <x v="0"/>
    <s v="no"/>
    <s v="cellular"/>
    <n v="792"/>
    <n v="4"/>
    <s v="unknown"/>
    <s v="no"/>
  </r>
  <r>
    <x v="24"/>
    <x v="1"/>
    <n v="35"/>
    <s v="California"/>
    <x v="0"/>
    <s v="18.May.2017"/>
    <x v="541"/>
    <x v="0"/>
    <x v="1"/>
    <x v="1"/>
    <s v="no"/>
    <s v="cellular"/>
    <n v="198"/>
    <n v="13"/>
    <s v="unknown"/>
    <s v="no"/>
  </r>
  <r>
    <x v="35"/>
    <x v="0"/>
    <n v="29"/>
    <s v="California"/>
    <x v="0"/>
    <s v="18.May.2017"/>
    <x v="542"/>
    <x v="0"/>
    <x v="1"/>
    <x v="1"/>
    <s v="no"/>
    <s v="unknown"/>
    <n v="73"/>
    <n v="1"/>
    <s v="unknown"/>
    <s v="no"/>
  </r>
  <r>
    <x v="26"/>
    <x v="1"/>
    <n v="36"/>
    <s v="California"/>
    <x v="1"/>
    <s v="18.May.2017"/>
    <x v="543"/>
    <x v="0"/>
    <x v="1"/>
    <x v="0"/>
    <s v="no"/>
    <s v="cellular"/>
    <n v="157"/>
    <n v="3"/>
    <s v="unknown"/>
    <s v="no"/>
  </r>
  <r>
    <x v="46"/>
    <x v="1"/>
    <n v="24"/>
    <s v="California"/>
    <x v="1"/>
    <s v="18.May.2017"/>
    <x v="544"/>
    <x v="0"/>
    <x v="0"/>
    <x v="1"/>
    <s v="no"/>
    <s v="cellular"/>
    <n v="90"/>
    <n v="6"/>
    <s v="unknown"/>
    <s v="no"/>
  </r>
  <r>
    <x v="65"/>
    <x v="1"/>
    <n v="40"/>
    <s v="California"/>
    <x v="0"/>
    <s v="18.May.2017"/>
    <x v="545"/>
    <x v="0"/>
    <x v="1"/>
    <x v="0"/>
    <s v="no"/>
    <s v="cellular"/>
    <n v="236"/>
    <n v="2"/>
    <s v="unknown"/>
    <s v="no"/>
  </r>
  <r>
    <x v="5"/>
    <x v="1"/>
    <n v="63"/>
    <s v="Nevada"/>
    <x v="2"/>
    <s v="18.May.2017"/>
    <x v="546"/>
    <x v="0"/>
    <x v="2"/>
    <x v="0"/>
    <s v="no"/>
    <s v="cellular"/>
    <n v="118"/>
    <n v="5"/>
    <s v="unknown"/>
    <s v="no"/>
  </r>
  <r>
    <x v="20"/>
    <x v="0"/>
    <n v="55"/>
    <s v="Nevada"/>
    <x v="2"/>
    <s v="18.May.2017"/>
    <x v="547"/>
    <x v="1"/>
    <x v="2"/>
    <x v="0"/>
    <s v="no"/>
    <s v="telephone"/>
    <n v="40"/>
    <n v="1"/>
    <s v="unknown"/>
    <s v="no"/>
  </r>
  <r>
    <x v="10"/>
    <x v="1"/>
    <n v="34"/>
    <s v="Wyoming"/>
    <x v="1"/>
    <s v="18.May.2017"/>
    <x v="548"/>
    <x v="1"/>
    <x v="1"/>
    <x v="1"/>
    <s v="no"/>
    <s v="cellular"/>
    <n v="346"/>
    <n v="1"/>
    <s v="unknown"/>
    <s v="no"/>
  </r>
  <r>
    <x v="56"/>
    <x v="0"/>
    <n v="35"/>
    <s v="Wyoming"/>
    <x v="2"/>
    <s v="18.May.2017"/>
    <x v="549"/>
    <x v="0"/>
    <x v="0"/>
    <x v="0"/>
    <s v="no"/>
    <s v="unknown"/>
    <n v="200"/>
    <n v="2"/>
    <s v="unknown"/>
    <s v="no"/>
  </r>
  <r>
    <x v="38"/>
    <x v="1"/>
    <n v="38"/>
    <s v="Wyoming"/>
    <x v="0"/>
    <s v="18.May.2017"/>
    <x v="550"/>
    <x v="0"/>
    <x v="1"/>
    <x v="1"/>
    <s v="no"/>
    <s v="cellular"/>
    <n v="187"/>
    <n v="3"/>
    <s v="other"/>
    <s v="no"/>
  </r>
  <r>
    <x v="49"/>
    <x v="1"/>
    <n v="33"/>
    <s v="Wyoming"/>
    <x v="1"/>
    <s v="18.May.2017"/>
    <x v="551"/>
    <x v="0"/>
    <x v="1"/>
    <x v="0"/>
    <s v="no"/>
    <s v="cellular"/>
    <n v="113"/>
    <n v="1"/>
    <s v="failure"/>
    <s v="no"/>
  </r>
  <r>
    <x v="61"/>
    <x v="1"/>
    <n v="26"/>
    <s v="Oregon"/>
    <x v="2"/>
    <s v="18.May.2017"/>
    <x v="552"/>
    <x v="0"/>
    <x v="2"/>
    <x v="1"/>
    <s v="no"/>
    <s v="unknown"/>
    <n v="192"/>
    <n v="32"/>
    <s v="unknown"/>
    <s v="no"/>
  </r>
  <r>
    <x v="4"/>
    <x v="1"/>
    <n v="38"/>
    <s v="Oregon"/>
    <x v="2"/>
    <s v="18.May.2017"/>
    <x v="553"/>
    <x v="1"/>
    <x v="1"/>
    <x v="0"/>
    <s v="no"/>
    <s v="unknown"/>
    <n v="92"/>
    <n v="1"/>
    <s v="unknown"/>
    <s v="no"/>
  </r>
  <r>
    <x v="42"/>
    <x v="1"/>
    <n v="38"/>
    <s v="Oregon"/>
    <x v="2"/>
    <s v="18.May.2017"/>
    <x v="554"/>
    <x v="0"/>
    <x v="1"/>
    <x v="1"/>
    <s v="no"/>
    <s v="cellular"/>
    <n v="682"/>
    <n v="2"/>
    <s v="success"/>
    <s v="no"/>
  </r>
  <r>
    <x v="5"/>
    <x v="1"/>
    <n v="23"/>
    <s v="Oregon"/>
    <x v="2"/>
    <s v="18.May.2017"/>
    <x v="555"/>
    <x v="0"/>
    <x v="0"/>
    <x v="0"/>
    <s v="no"/>
    <s v="cellular"/>
    <n v="139"/>
    <n v="9"/>
    <s v="unknown"/>
    <s v="no"/>
  </r>
  <r>
    <x v="33"/>
    <x v="1"/>
    <n v="42"/>
    <s v="California"/>
    <x v="2"/>
    <s v="19.May.2017"/>
    <x v="556"/>
    <x v="1"/>
    <x v="2"/>
    <x v="0"/>
    <s v="no"/>
    <s v="cellular"/>
    <n v="501"/>
    <n v="2"/>
    <s v="unknown"/>
    <s v="yes"/>
  </r>
  <r>
    <x v="57"/>
    <x v="1"/>
    <n v="34"/>
    <s v="California"/>
    <x v="0"/>
    <s v="19.May.2017"/>
    <x v="557"/>
    <x v="0"/>
    <x v="1"/>
    <x v="0"/>
    <s v="yes"/>
    <s v="cellular"/>
    <n v="651"/>
    <n v="1"/>
    <s v="unknown"/>
    <s v="yes"/>
  </r>
  <r>
    <x v="4"/>
    <x v="0"/>
    <n v="34"/>
    <s v="California"/>
    <x v="2"/>
    <s v="19.May.2017"/>
    <x v="558"/>
    <x v="2"/>
    <x v="1"/>
    <x v="1"/>
    <s v="no"/>
    <s v="cellular"/>
    <n v="405"/>
    <n v="13"/>
    <s v="unknown"/>
    <s v="no"/>
  </r>
  <r>
    <x v="28"/>
    <x v="1"/>
    <n v="30"/>
    <s v="California"/>
    <x v="0"/>
    <s v="19.May.2017"/>
    <x v="559"/>
    <x v="0"/>
    <x v="1"/>
    <x v="1"/>
    <s v="no"/>
    <s v="unknown"/>
    <n v="350"/>
    <n v="1"/>
    <s v="unknown"/>
    <s v="no"/>
  </r>
  <r>
    <x v="24"/>
    <x v="0"/>
    <n v="27"/>
    <s v="California"/>
    <x v="0"/>
    <s v="19.May.2017"/>
    <x v="560"/>
    <x v="1"/>
    <x v="1"/>
    <x v="0"/>
    <s v="no"/>
    <s v="cellular"/>
    <n v="125"/>
    <n v="2"/>
    <s v="unknown"/>
    <s v="no"/>
  </r>
  <r>
    <x v="23"/>
    <x v="1"/>
    <n v="52"/>
    <s v="California"/>
    <x v="1"/>
    <s v="19.May.2017"/>
    <x v="561"/>
    <x v="0"/>
    <x v="1"/>
    <x v="1"/>
    <s v="no"/>
    <s v="cellular"/>
    <n v="36"/>
    <n v="2"/>
    <s v="unknown"/>
    <s v="no"/>
  </r>
  <r>
    <x v="29"/>
    <x v="0"/>
    <n v="27"/>
    <s v="California"/>
    <x v="0"/>
    <s v="19.May.2017"/>
    <x v="562"/>
    <x v="0"/>
    <x v="1"/>
    <x v="1"/>
    <s v="no"/>
    <s v="cellular"/>
    <n v="35"/>
    <n v="1"/>
    <s v="failure"/>
    <s v="no"/>
  </r>
  <r>
    <x v="51"/>
    <x v="1"/>
    <n v="31"/>
    <s v="California"/>
    <x v="2"/>
    <s v="19.May.2017"/>
    <x v="563"/>
    <x v="0"/>
    <x v="1"/>
    <x v="1"/>
    <s v="no"/>
    <s v="unknown"/>
    <n v="389"/>
    <n v="2"/>
    <s v="unknown"/>
    <s v="no"/>
  </r>
  <r>
    <x v="16"/>
    <x v="1"/>
    <n v="36"/>
    <s v="California"/>
    <x v="0"/>
    <s v="19.May.2017"/>
    <x v="564"/>
    <x v="0"/>
    <x v="1"/>
    <x v="1"/>
    <s v="yes"/>
    <s v="cellular"/>
    <n v="194"/>
    <n v="1"/>
    <s v="failure"/>
    <s v="no"/>
  </r>
  <r>
    <x v="16"/>
    <x v="1"/>
    <n v="26"/>
    <s v="California"/>
    <x v="0"/>
    <s v="19.May.2017"/>
    <x v="565"/>
    <x v="1"/>
    <x v="2"/>
    <x v="0"/>
    <s v="no"/>
    <s v="cellular"/>
    <n v="168"/>
    <n v="3"/>
    <s v="unknown"/>
    <s v="no"/>
  </r>
  <r>
    <x v="42"/>
    <x v="0"/>
    <n v="35"/>
    <s v="California"/>
    <x v="0"/>
    <s v="19.May.2017"/>
    <x v="566"/>
    <x v="2"/>
    <x v="2"/>
    <x v="1"/>
    <s v="no"/>
    <s v="unknown"/>
    <n v="347"/>
    <n v="3"/>
    <s v="unknown"/>
    <s v="no"/>
  </r>
  <r>
    <x v="34"/>
    <x v="1"/>
    <n v="39"/>
    <s v="California"/>
    <x v="0"/>
    <s v="19.May.2017"/>
    <x v="567"/>
    <x v="0"/>
    <x v="0"/>
    <x v="0"/>
    <s v="no"/>
    <s v="cellular"/>
    <n v="3025"/>
    <n v="2"/>
    <s v="unknown"/>
    <s v="no"/>
  </r>
  <r>
    <x v="24"/>
    <x v="1"/>
    <n v="34"/>
    <s v="California"/>
    <x v="2"/>
    <s v="19.May.2017"/>
    <x v="568"/>
    <x v="1"/>
    <x v="1"/>
    <x v="0"/>
    <s v="no"/>
    <s v="cellular"/>
    <n v="83"/>
    <n v="13"/>
    <s v="unknown"/>
    <s v="no"/>
  </r>
  <r>
    <x v="68"/>
    <x v="0"/>
    <n v="31"/>
    <s v="California"/>
    <x v="0"/>
    <s v="19.May.2017"/>
    <x v="569"/>
    <x v="0"/>
    <x v="3"/>
    <x v="1"/>
    <s v="no"/>
    <s v="unknown"/>
    <n v="332"/>
    <n v="2"/>
    <s v="unknown"/>
    <s v="no"/>
  </r>
  <r>
    <x v="42"/>
    <x v="0"/>
    <n v="51"/>
    <s v="California"/>
    <x v="0"/>
    <s v="19.May.2017"/>
    <x v="570"/>
    <x v="0"/>
    <x v="1"/>
    <x v="0"/>
    <s v="no"/>
    <s v="cellular"/>
    <n v="219"/>
    <n v="10"/>
    <s v="unknown"/>
    <s v="no"/>
  </r>
  <r>
    <x v="39"/>
    <x v="0"/>
    <n v="35"/>
    <s v="California"/>
    <x v="0"/>
    <s v="19.May.2017"/>
    <x v="571"/>
    <x v="0"/>
    <x v="2"/>
    <x v="1"/>
    <s v="no"/>
    <s v="cellular"/>
    <n v="427"/>
    <n v="1"/>
    <s v="failure"/>
    <s v="no"/>
  </r>
  <r>
    <x v="42"/>
    <x v="0"/>
    <n v="25"/>
    <s v="California"/>
    <x v="2"/>
    <s v="19.May.2017"/>
    <x v="572"/>
    <x v="0"/>
    <x v="1"/>
    <x v="0"/>
    <s v="no"/>
    <s v="cellular"/>
    <n v="65"/>
    <n v="5"/>
    <s v="unknown"/>
    <s v="no"/>
  </r>
  <r>
    <x v="2"/>
    <x v="0"/>
    <n v="20"/>
    <s v="California"/>
    <x v="0"/>
    <s v="19.May.2017"/>
    <x v="573"/>
    <x v="2"/>
    <x v="1"/>
    <x v="1"/>
    <s v="no"/>
    <s v="cellular"/>
    <n v="192"/>
    <n v="2"/>
    <s v="unknown"/>
    <s v="no"/>
  </r>
  <r>
    <x v="10"/>
    <x v="1"/>
    <n v="26"/>
    <s v="California"/>
    <x v="0"/>
    <s v="19.May.2017"/>
    <x v="574"/>
    <x v="0"/>
    <x v="3"/>
    <x v="0"/>
    <s v="no"/>
    <s v="cellular"/>
    <n v="155"/>
    <n v="1"/>
    <s v="unknown"/>
    <s v="no"/>
  </r>
  <r>
    <x v="41"/>
    <x v="1"/>
    <n v="43"/>
    <s v="California"/>
    <x v="2"/>
    <s v="19.May.2017"/>
    <x v="575"/>
    <x v="0"/>
    <x v="1"/>
    <x v="1"/>
    <s v="yes"/>
    <s v="cellular"/>
    <n v="161"/>
    <n v="1"/>
    <s v="unknown"/>
    <s v="no"/>
  </r>
  <r>
    <x v="60"/>
    <x v="0"/>
    <n v="33"/>
    <s v="California"/>
    <x v="1"/>
    <s v="19.May.2017"/>
    <x v="576"/>
    <x v="0"/>
    <x v="2"/>
    <x v="1"/>
    <s v="no"/>
    <s v="cellular"/>
    <n v="533"/>
    <n v="1"/>
    <s v="unknown"/>
    <s v="no"/>
  </r>
  <r>
    <x v="68"/>
    <x v="0"/>
    <n v="47"/>
    <s v="Nevada"/>
    <x v="2"/>
    <s v="19.May.2017"/>
    <x v="577"/>
    <x v="0"/>
    <x v="1"/>
    <x v="0"/>
    <s v="no"/>
    <s v="cellular"/>
    <n v="19"/>
    <n v="3"/>
    <s v="other"/>
    <s v="no"/>
  </r>
  <r>
    <x v="22"/>
    <x v="0"/>
    <n v="52"/>
    <s v="Nevada"/>
    <x v="2"/>
    <s v="19.May.2017"/>
    <x v="578"/>
    <x v="1"/>
    <x v="2"/>
    <x v="0"/>
    <s v="yes"/>
    <s v="cellular"/>
    <n v="193"/>
    <n v="1"/>
    <s v="failure"/>
    <s v="no"/>
  </r>
  <r>
    <x v="28"/>
    <x v="0"/>
    <n v="46"/>
    <s v="Nevada"/>
    <x v="1"/>
    <s v="19.May.2017"/>
    <x v="579"/>
    <x v="0"/>
    <x v="2"/>
    <x v="1"/>
    <s v="yes"/>
    <s v="cellular"/>
    <n v="819"/>
    <n v="3"/>
    <s v="unknown"/>
    <s v="no"/>
  </r>
  <r>
    <x v="33"/>
    <x v="1"/>
    <n v="42"/>
    <s v="Nevada"/>
    <x v="1"/>
    <s v="19.May.2017"/>
    <x v="580"/>
    <x v="1"/>
    <x v="1"/>
    <x v="0"/>
    <s v="no"/>
    <s v="cellular"/>
    <n v="278"/>
    <n v="1"/>
    <s v="unknown"/>
    <s v="yes"/>
  </r>
  <r>
    <x v="61"/>
    <x v="1"/>
    <n v="56"/>
    <s v="Nevada"/>
    <x v="2"/>
    <s v="19.May.2017"/>
    <x v="581"/>
    <x v="0"/>
    <x v="1"/>
    <x v="1"/>
    <s v="yes"/>
    <s v="telephone"/>
    <n v="211"/>
    <n v="3"/>
    <s v="unknown"/>
    <s v="no"/>
  </r>
  <r>
    <x v="17"/>
    <x v="0"/>
    <n v="44"/>
    <s v="Nevada"/>
    <x v="1"/>
    <s v="19.May.2017"/>
    <x v="582"/>
    <x v="1"/>
    <x v="2"/>
    <x v="0"/>
    <s v="no"/>
    <s v="cellular"/>
    <n v="617"/>
    <n v="2"/>
    <s v="unknown"/>
    <s v="no"/>
  </r>
  <r>
    <x v="25"/>
    <x v="0"/>
    <n v="58"/>
    <s v="Nevada"/>
    <x v="2"/>
    <s v="19.May.2017"/>
    <x v="583"/>
    <x v="0"/>
    <x v="1"/>
    <x v="1"/>
    <s v="no"/>
    <s v="cellular"/>
    <n v="61"/>
    <n v="2"/>
    <s v="unknown"/>
    <s v="no"/>
  </r>
  <r>
    <x v="40"/>
    <x v="0"/>
    <n v="44"/>
    <s v="Nevada"/>
    <x v="1"/>
    <s v="19.May.2017"/>
    <x v="584"/>
    <x v="2"/>
    <x v="2"/>
    <x v="1"/>
    <s v="no"/>
    <s v="cellular"/>
    <n v="197"/>
    <n v="6"/>
    <s v="unknown"/>
    <s v="no"/>
  </r>
  <r>
    <x v="4"/>
    <x v="0"/>
    <n v="51"/>
    <s v="Nevada"/>
    <x v="1"/>
    <s v="19.May.2017"/>
    <x v="585"/>
    <x v="1"/>
    <x v="1"/>
    <x v="1"/>
    <s v="no"/>
    <s v="cellular"/>
    <n v="34"/>
    <n v="7"/>
    <s v="unknown"/>
    <s v="no"/>
  </r>
  <r>
    <x v="68"/>
    <x v="0"/>
    <n v="46"/>
    <s v="Nevada"/>
    <x v="1"/>
    <s v="19.May.2017"/>
    <x v="586"/>
    <x v="0"/>
    <x v="2"/>
    <x v="1"/>
    <s v="yes"/>
    <s v="cellular"/>
    <n v="95"/>
    <n v="4"/>
    <s v="unknown"/>
    <s v="no"/>
  </r>
  <r>
    <x v="5"/>
    <x v="0"/>
    <n v="43"/>
    <s v="Nevada"/>
    <x v="1"/>
    <s v="19.May.2017"/>
    <x v="587"/>
    <x v="0"/>
    <x v="1"/>
    <x v="1"/>
    <s v="no"/>
    <s v="unknown"/>
    <n v="147"/>
    <n v="2"/>
    <s v="unknown"/>
    <s v="no"/>
  </r>
  <r>
    <x v="63"/>
    <x v="0"/>
    <n v="53"/>
    <s v="Nevada"/>
    <x v="1"/>
    <s v="19.May.2017"/>
    <x v="588"/>
    <x v="0"/>
    <x v="1"/>
    <x v="0"/>
    <s v="yes"/>
    <s v="cellular"/>
    <n v="668"/>
    <n v="2"/>
    <s v="unknown"/>
    <s v="no"/>
  </r>
  <r>
    <x v="12"/>
    <x v="0"/>
    <n v="41"/>
    <s v="Nevada"/>
    <x v="1"/>
    <s v="19.May.2017"/>
    <x v="589"/>
    <x v="0"/>
    <x v="2"/>
    <x v="0"/>
    <s v="no"/>
    <s v="unknown"/>
    <n v="87"/>
    <n v="2"/>
    <s v="unknown"/>
    <s v="no"/>
  </r>
  <r>
    <x v="46"/>
    <x v="1"/>
    <n v="27"/>
    <s v="Wyoming"/>
    <x v="0"/>
    <s v="19.May.2017"/>
    <x v="590"/>
    <x v="0"/>
    <x v="1"/>
    <x v="0"/>
    <s v="yes"/>
    <s v="cellular"/>
    <n v="405"/>
    <n v="1"/>
    <s v="unknown"/>
    <s v="no"/>
  </r>
  <r>
    <x v="26"/>
    <x v="1"/>
    <n v="33"/>
    <s v="Wyoming"/>
    <x v="2"/>
    <s v="19.May.2017"/>
    <x v="591"/>
    <x v="0"/>
    <x v="1"/>
    <x v="1"/>
    <s v="yes"/>
    <s v="unknown"/>
    <n v="83"/>
    <n v="7"/>
    <s v="unknown"/>
    <s v="no"/>
  </r>
  <r>
    <x v="6"/>
    <x v="1"/>
    <n v="39"/>
    <s v="Wyoming"/>
    <x v="0"/>
    <s v="19.May.2017"/>
    <x v="592"/>
    <x v="0"/>
    <x v="1"/>
    <x v="0"/>
    <s v="no"/>
    <s v="cellular"/>
    <n v="115"/>
    <n v="1"/>
    <s v="unknown"/>
    <s v="no"/>
  </r>
  <r>
    <x v="42"/>
    <x v="0"/>
    <n v="34"/>
    <s v="Wyoming"/>
    <x v="1"/>
    <s v="19.May.2017"/>
    <x v="593"/>
    <x v="1"/>
    <x v="2"/>
    <x v="1"/>
    <s v="no"/>
    <s v="cellular"/>
    <n v="108"/>
    <n v="1"/>
    <s v="unknown"/>
    <s v="no"/>
  </r>
  <r>
    <x v="7"/>
    <x v="1"/>
    <n v="36"/>
    <s v="Wyoming"/>
    <x v="0"/>
    <s v="19.May.2017"/>
    <x v="594"/>
    <x v="0"/>
    <x v="3"/>
    <x v="0"/>
    <s v="no"/>
    <s v="cellular"/>
    <n v="113"/>
    <n v="1"/>
    <s v="unknown"/>
    <s v="no"/>
  </r>
  <r>
    <x v="24"/>
    <x v="0"/>
    <n v="36"/>
    <s v="Wyoming"/>
    <x v="0"/>
    <s v="19.May.2017"/>
    <x v="595"/>
    <x v="0"/>
    <x v="0"/>
    <x v="1"/>
    <s v="no"/>
    <s v="cellular"/>
    <n v="58"/>
    <n v="2"/>
    <s v="failure"/>
    <s v="no"/>
  </r>
  <r>
    <x v="37"/>
    <x v="0"/>
    <n v="39"/>
    <s v="Wyoming"/>
    <x v="1"/>
    <s v="19.May.2017"/>
    <x v="596"/>
    <x v="0"/>
    <x v="0"/>
    <x v="0"/>
    <s v="no"/>
    <s v="cellular"/>
    <n v="148"/>
    <n v="4"/>
    <s v="unknown"/>
    <s v="no"/>
  </r>
  <r>
    <x v="9"/>
    <x v="1"/>
    <n v="33"/>
    <s v="Wyoming"/>
    <x v="0"/>
    <s v="19.May.2017"/>
    <x v="597"/>
    <x v="2"/>
    <x v="3"/>
    <x v="1"/>
    <s v="no"/>
    <s v="cellular"/>
    <n v="188"/>
    <n v="1"/>
    <s v="failure"/>
    <s v="no"/>
  </r>
  <r>
    <x v="36"/>
    <x v="1"/>
    <n v="24"/>
    <s v="Oregon"/>
    <x v="2"/>
    <s v="19.May.2017"/>
    <x v="598"/>
    <x v="2"/>
    <x v="1"/>
    <x v="1"/>
    <s v="no"/>
    <s v="telephone"/>
    <n v="75"/>
    <n v="3"/>
    <s v="unknown"/>
    <s v="no"/>
  </r>
  <r>
    <x v="0"/>
    <x v="0"/>
    <n v="32"/>
    <s v="Oregon"/>
    <x v="1"/>
    <s v="19.May.2017"/>
    <x v="599"/>
    <x v="2"/>
    <x v="2"/>
    <x v="1"/>
    <s v="yes"/>
    <s v="cellular"/>
    <n v="523"/>
    <n v="3"/>
    <s v="unknown"/>
    <s v="no"/>
  </r>
  <r>
    <x v="2"/>
    <x v="1"/>
    <n v="24"/>
    <s v="Oregon"/>
    <x v="0"/>
    <s v="19.May.2017"/>
    <x v="600"/>
    <x v="0"/>
    <x v="2"/>
    <x v="1"/>
    <s v="yes"/>
    <s v="telephone"/>
    <n v="103"/>
    <n v="1"/>
    <s v="unknown"/>
    <s v="no"/>
  </r>
  <r>
    <x v="38"/>
    <x v="1"/>
    <n v="31"/>
    <s v="California"/>
    <x v="0"/>
    <s v="20.May.2017"/>
    <x v="601"/>
    <x v="0"/>
    <x v="0"/>
    <x v="1"/>
    <s v="no"/>
    <s v="cellular"/>
    <n v="146"/>
    <n v="2"/>
    <s v="success"/>
    <s v="no"/>
  </r>
  <r>
    <x v="4"/>
    <x v="1"/>
    <n v="31"/>
    <s v="California"/>
    <x v="0"/>
    <s v="20.May.2017"/>
    <x v="602"/>
    <x v="1"/>
    <x v="1"/>
    <x v="0"/>
    <s v="no"/>
    <s v="cellular"/>
    <n v="356"/>
    <n v="1"/>
    <s v="unknown"/>
    <s v="yes"/>
  </r>
  <r>
    <x v="16"/>
    <x v="1"/>
    <n v="45"/>
    <s v="California"/>
    <x v="0"/>
    <s v="20.May.2017"/>
    <x v="603"/>
    <x v="0"/>
    <x v="0"/>
    <x v="1"/>
    <s v="no"/>
    <s v="cellular"/>
    <n v="71"/>
    <n v="1"/>
    <s v="unknown"/>
    <s v="no"/>
  </r>
  <r>
    <x v="9"/>
    <x v="1"/>
    <n v="42"/>
    <s v="California"/>
    <x v="0"/>
    <s v="20.May.2017"/>
    <x v="604"/>
    <x v="0"/>
    <x v="1"/>
    <x v="1"/>
    <s v="yes"/>
    <s v="cellular"/>
    <n v="189"/>
    <n v="2"/>
    <s v="unknown"/>
    <s v="no"/>
  </r>
  <r>
    <x v="61"/>
    <x v="0"/>
    <n v="45"/>
    <s v="Nevada"/>
    <x v="0"/>
    <s v="20.May.2017"/>
    <x v="605"/>
    <x v="0"/>
    <x v="1"/>
    <x v="1"/>
    <s v="no"/>
    <s v="unknown"/>
    <n v="251"/>
    <n v="1"/>
    <s v="unknown"/>
    <s v="no"/>
  </r>
  <r>
    <x v="4"/>
    <x v="0"/>
    <n v="44"/>
    <s v="Nevada"/>
    <x v="2"/>
    <s v="20.May.2017"/>
    <x v="606"/>
    <x v="2"/>
    <x v="2"/>
    <x v="0"/>
    <s v="no"/>
    <s v="cellular"/>
    <n v="127"/>
    <n v="8"/>
    <s v="unknown"/>
    <s v="no"/>
  </r>
  <r>
    <x v="60"/>
    <x v="0"/>
    <n v="58"/>
    <s v="Nevada"/>
    <x v="2"/>
    <s v="20.May.2017"/>
    <x v="607"/>
    <x v="1"/>
    <x v="2"/>
    <x v="0"/>
    <s v="no"/>
    <s v="telephone"/>
    <n v="197"/>
    <n v="1"/>
    <s v="unknown"/>
    <s v="no"/>
  </r>
  <r>
    <x v="12"/>
    <x v="0"/>
    <n v="52"/>
    <s v="Nevada"/>
    <x v="1"/>
    <s v="20.May.2017"/>
    <x v="608"/>
    <x v="0"/>
    <x v="2"/>
    <x v="1"/>
    <s v="yes"/>
    <s v="cellular"/>
    <n v="84"/>
    <n v="1"/>
    <s v="unknown"/>
    <s v="no"/>
  </r>
  <r>
    <x v="38"/>
    <x v="1"/>
    <n v="36"/>
    <s v="Wyoming"/>
    <x v="1"/>
    <s v="20.May.2017"/>
    <x v="609"/>
    <x v="1"/>
    <x v="1"/>
    <x v="0"/>
    <s v="no"/>
    <s v="unknown"/>
    <n v="141"/>
    <n v="2"/>
    <s v="unknown"/>
    <s v="no"/>
  </r>
  <r>
    <x v="37"/>
    <x v="1"/>
    <n v="24"/>
    <s v="Wyoming"/>
    <x v="0"/>
    <s v="20.May.2017"/>
    <x v="610"/>
    <x v="0"/>
    <x v="1"/>
    <x v="1"/>
    <s v="no"/>
    <s v="unknown"/>
    <n v="171"/>
    <n v="1"/>
    <s v="unknown"/>
    <s v="no"/>
  </r>
  <r>
    <x v="24"/>
    <x v="0"/>
    <n v="31"/>
    <s v="Wyoming"/>
    <x v="0"/>
    <s v="20.May.2017"/>
    <x v="611"/>
    <x v="1"/>
    <x v="2"/>
    <x v="0"/>
    <s v="no"/>
    <s v="cellular"/>
    <n v="262"/>
    <n v="3"/>
    <s v="unknown"/>
    <s v="no"/>
  </r>
  <r>
    <x v="12"/>
    <x v="1"/>
    <n v="38"/>
    <s v="Wyoming"/>
    <x v="1"/>
    <s v="20.May.2017"/>
    <x v="612"/>
    <x v="0"/>
    <x v="2"/>
    <x v="0"/>
    <s v="no"/>
    <s v="cellular"/>
    <n v="352"/>
    <n v="2"/>
    <s v="unknown"/>
    <s v="yes"/>
  </r>
  <r>
    <x v="1"/>
    <x v="1"/>
    <n v="42"/>
    <s v="Wyoming"/>
    <x v="2"/>
    <s v="20.May.2017"/>
    <x v="613"/>
    <x v="0"/>
    <x v="2"/>
    <x v="1"/>
    <s v="no"/>
    <s v="cellular"/>
    <n v="236"/>
    <n v="1"/>
    <s v="failure"/>
    <s v="no"/>
  </r>
  <r>
    <x v="14"/>
    <x v="1"/>
    <n v="40"/>
    <s v="California"/>
    <x v="0"/>
    <s v="21.May.2017"/>
    <x v="614"/>
    <x v="0"/>
    <x v="1"/>
    <x v="1"/>
    <s v="no"/>
    <s v="unknown"/>
    <n v="184"/>
    <n v="1"/>
    <s v="unknown"/>
    <s v="no"/>
  </r>
  <r>
    <x v="14"/>
    <x v="0"/>
    <n v="32"/>
    <s v="California"/>
    <x v="1"/>
    <s v="21.May.2017"/>
    <x v="615"/>
    <x v="1"/>
    <x v="2"/>
    <x v="1"/>
    <s v="yes"/>
    <s v="cellular"/>
    <n v="568"/>
    <n v="2"/>
    <s v="unknown"/>
    <s v="no"/>
  </r>
  <r>
    <x v="36"/>
    <x v="0"/>
    <n v="42"/>
    <s v="California"/>
    <x v="0"/>
    <s v="21.May.2017"/>
    <x v="616"/>
    <x v="1"/>
    <x v="1"/>
    <x v="0"/>
    <s v="no"/>
    <s v="cellular"/>
    <n v="105"/>
    <n v="2"/>
    <s v="unknown"/>
    <s v="no"/>
  </r>
  <r>
    <x v="5"/>
    <x v="0"/>
    <n v="49"/>
    <s v="Nevada"/>
    <x v="1"/>
    <s v="21.May.2017"/>
    <x v="617"/>
    <x v="0"/>
    <x v="2"/>
    <x v="1"/>
    <s v="no"/>
    <s v="cellular"/>
    <n v="260"/>
    <n v="1"/>
    <s v="unknown"/>
    <s v="no"/>
  </r>
  <r>
    <x v="42"/>
    <x v="0"/>
    <n v="51"/>
    <s v="Nevada"/>
    <x v="1"/>
    <s v="21.May.2017"/>
    <x v="618"/>
    <x v="0"/>
    <x v="2"/>
    <x v="0"/>
    <s v="no"/>
    <s v="cellular"/>
    <n v="222"/>
    <n v="3"/>
    <s v="success"/>
    <s v="yes"/>
  </r>
  <r>
    <x v="4"/>
    <x v="0"/>
    <n v="51"/>
    <s v="Nevada"/>
    <x v="1"/>
    <s v="21.May.2017"/>
    <x v="619"/>
    <x v="0"/>
    <x v="0"/>
    <x v="1"/>
    <s v="no"/>
    <s v="unknown"/>
    <n v="447"/>
    <n v="2"/>
    <s v="unknown"/>
    <s v="no"/>
  </r>
  <r>
    <x v="38"/>
    <x v="0"/>
    <n v="49"/>
    <s v="Nevada"/>
    <x v="0"/>
    <s v="21.May.2017"/>
    <x v="620"/>
    <x v="1"/>
    <x v="2"/>
    <x v="1"/>
    <s v="no"/>
    <s v="cellular"/>
    <n v="239"/>
    <n v="8"/>
    <s v="unknown"/>
    <s v="no"/>
  </r>
  <r>
    <x v="43"/>
    <x v="0"/>
    <n v="53"/>
    <s v="Nevada"/>
    <x v="2"/>
    <s v="21.May.2017"/>
    <x v="621"/>
    <x v="1"/>
    <x v="1"/>
    <x v="1"/>
    <s v="no"/>
    <s v="cellular"/>
    <n v="426"/>
    <n v="1"/>
    <s v="unknown"/>
    <s v="no"/>
  </r>
  <r>
    <x v="4"/>
    <x v="0"/>
    <n v="40"/>
    <s v="Wyoming"/>
    <x v="1"/>
    <s v="21.May.2017"/>
    <x v="622"/>
    <x v="1"/>
    <x v="2"/>
    <x v="0"/>
    <s v="no"/>
    <s v="cellular"/>
    <n v="333"/>
    <n v="1"/>
    <s v="failure"/>
    <s v="no"/>
  </r>
  <r>
    <x v="5"/>
    <x v="0"/>
    <n v="22"/>
    <s v="Oregon"/>
    <x v="0"/>
    <s v="21.May.2017"/>
    <x v="623"/>
    <x v="0"/>
    <x v="2"/>
    <x v="0"/>
    <s v="no"/>
    <s v="cellular"/>
    <n v="174"/>
    <n v="2"/>
    <s v="unknown"/>
    <s v="no"/>
  </r>
  <r>
    <x v="34"/>
    <x v="1"/>
    <n v="36"/>
    <s v="California"/>
    <x v="0"/>
    <s v="22.May.2017"/>
    <x v="624"/>
    <x v="0"/>
    <x v="1"/>
    <x v="1"/>
    <s v="yes"/>
    <s v="unknown"/>
    <n v="284"/>
    <n v="2"/>
    <s v="unknown"/>
    <s v="no"/>
  </r>
  <r>
    <x v="14"/>
    <x v="0"/>
    <n v="44"/>
    <s v="California"/>
    <x v="0"/>
    <s v="22.May.2017"/>
    <x v="625"/>
    <x v="1"/>
    <x v="2"/>
    <x v="1"/>
    <s v="no"/>
    <s v="cellular"/>
    <n v="428"/>
    <n v="1"/>
    <s v="unknown"/>
    <s v="no"/>
  </r>
  <r>
    <x v="5"/>
    <x v="1"/>
    <n v="33"/>
    <s v="California"/>
    <x v="0"/>
    <s v="22.May.2017"/>
    <x v="626"/>
    <x v="0"/>
    <x v="1"/>
    <x v="1"/>
    <s v="yes"/>
    <s v="cellular"/>
    <n v="236"/>
    <n v="1"/>
    <s v="unknown"/>
    <s v="no"/>
  </r>
  <r>
    <x v="23"/>
    <x v="0"/>
    <n v="48"/>
    <s v="Nevada"/>
    <x v="2"/>
    <s v="22.May.2017"/>
    <x v="627"/>
    <x v="0"/>
    <x v="1"/>
    <x v="0"/>
    <s v="no"/>
    <s v="cellular"/>
    <n v="150"/>
    <n v="2"/>
    <s v="unknown"/>
    <s v="no"/>
  </r>
  <r>
    <x v="39"/>
    <x v="0"/>
    <n v="51"/>
    <s v="Nevada"/>
    <x v="1"/>
    <s v="22.May.2017"/>
    <x v="628"/>
    <x v="0"/>
    <x v="2"/>
    <x v="0"/>
    <s v="no"/>
    <s v="cellular"/>
    <n v="237"/>
    <n v="1"/>
    <s v="failure"/>
    <s v="no"/>
  </r>
  <r>
    <x v="31"/>
    <x v="0"/>
    <n v="57"/>
    <s v="Nevada"/>
    <x v="1"/>
    <s v="22.May.2017"/>
    <x v="629"/>
    <x v="1"/>
    <x v="2"/>
    <x v="1"/>
    <s v="yes"/>
    <s v="cellular"/>
    <n v="1031"/>
    <n v="8"/>
    <s v="unknown"/>
    <s v="yes"/>
  </r>
  <r>
    <x v="25"/>
    <x v="0"/>
    <n v="64"/>
    <s v="Nevada"/>
    <x v="1"/>
    <s v="22.May.2017"/>
    <x v="630"/>
    <x v="0"/>
    <x v="2"/>
    <x v="0"/>
    <s v="no"/>
    <s v="cellular"/>
    <n v="107"/>
    <n v="1"/>
    <s v="failure"/>
    <s v="no"/>
  </r>
  <r>
    <x v="18"/>
    <x v="0"/>
    <n v="42"/>
    <s v="Wyoming"/>
    <x v="0"/>
    <s v="22.May.2017"/>
    <x v="631"/>
    <x v="0"/>
    <x v="1"/>
    <x v="1"/>
    <s v="no"/>
    <s v="unknown"/>
    <n v="45"/>
    <n v="13"/>
    <s v="unknown"/>
    <s v="no"/>
  </r>
  <r>
    <x v="41"/>
    <x v="1"/>
    <n v="50"/>
    <s v="Wyoming"/>
    <x v="0"/>
    <s v="22.May.2017"/>
    <x v="632"/>
    <x v="0"/>
    <x v="1"/>
    <x v="0"/>
    <s v="no"/>
    <s v="cellular"/>
    <n v="140"/>
    <n v="10"/>
    <s v="unknown"/>
    <s v="no"/>
  </r>
  <r>
    <x v="32"/>
    <x v="1"/>
    <n v="34"/>
    <s v="Wyoming"/>
    <x v="0"/>
    <s v="22.May.2017"/>
    <x v="633"/>
    <x v="2"/>
    <x v="2"/>
    <x v="0"/>
    <s v="no"/>
    <s v="unknown"/>
    <n v="700"/>
    <n v="1"/>
    <s v="unknown"/>
    <s v="yes"/>
  </r>
  <r>
    <x v="9"/>
    <x v="1"/>
    <n v="30"/>
    <s v="Wyoming"/>
    <x v="0"/>
    <s v="22.May.2017"/>
    <x v="634"/>
    <x v="2"/>
    <x v="2"/>
    <x v="0"/>
    <s v="yes"/>
    <s v="cellular"/>
    <n v="155"/>
    <n v="1"/>
    <s v="unknown"/>
    <s v="no"/>
  </r>
  <r>
    <x v="41"/>
    <x v="1"/>
    <n v="40"/>
    <s v="Wyoming"/>
    <x v="0"/>
    <s v="22.May.2017"/>
    <x v="635"/>
    <x v="2"/>
    <x v="0"/>
    <x v="1"/>
    <s v="no"/>
    <s v="unknown"/>
    <n v="211"/>
    <n v="5"/>
    <s v="unknown"/>
    <s v="no"/>
  </r>
  <r>
    <x v="7"/>
    <x v="1"/>
    <n v="46"/>
    <s v="Oregon"/>
    <x v="1"/>
    <s v="22.May.2017"/>
    <x v="636"/>
    <x v="0"/>
    <x v="1"/>
    <x v="0"/>
    <s v="no"/>
    <s v="cellular"/>
    <n v="165"/>
    <n v="4"/>
    <s v="unknown"/>
    <s v="no"/>
  </r>
  <r>
    <x v="11"/>
    <x v="0"/>
    <n v="28"/>
    <s v="Oregon"/>
    <x v="0"/>
    <s v="22.May.2017"/>
    <x v="637"/>
    <x v="2"/>
    <x v="1"/>
    <x v="0"/>
    <s v="yes"/>
    <s v="cellular"/>
    <n v="144"/>
    <n v="5"/>
    <s v="unknown"/>
    <s v="no"/>
  </r>
  <r>
    <x v="32"/>
    <x v="0"/>
    <n v="38"/>
    <s v="California"/>
    <x v="1"/>
    <s v="23.May.2017"/>
    <x v="638"/>
    <x v="1"/>
    <x v="2"/>
    <x v="1"/>
    <s v="no"/>
    <s v="unknown"/>
    <n v="590"/>
    <n v="3"/>
    <s v="unknown"/>
    <s v="yes"/>
  </r>
  <r>
    <x v="21"/>
    <x v="1"/>
    <n v="38"/>
    <s v="California"/>
    <x v="2"/>
    <s v="23.May.2017"/>
    <x v="639"/>
    <x v="2"/>
    <x v="3"/>
    <x v="0"/>
    <s v="no"/>
    <s v="unknown"/>
    <n v="43"/>
    <n v="8"/>
    <s v="unknown"/>
    <s v="no"/>
  </r>
  <r>
    <x v="26"/>
    <x v="0"/>
    <n v="29"/>
    <s v="California"/>
    <x v="1"/>
    <s v="23.May.2017"/>
    <x v="640"/>
    <x v="0"/>
    <x v="3"/>
    <x v="0"/>
    <s v="no"/>
    <s v="unknown"/>
    <n v="471"/>
    <n v="2"/>
    <s v="unknown"/>
    <s v="no"/>
  </r>
  <r>
    <x v="25"/>
    <x v="1"/>
    <n v="32"/>
    <s v="California"/>
    <x v="2"/>
    <s v="23.May.2017"/>
    <x v="641"/>
    <x v="1"/>
    <x v="1"/>
    <x v="1"/>
    <s v="no"/>
    <s v="unknown"/>
    <n v="295"/>
    <n v="2"/>
    <s v="unknown"/>
    <s v="no"/>
  </r>
  <r>
    <x v="64"/>
    <x v="0"/>
    <n v="48"/>
    <s v="Nevada"/>
    <x v="1"/>
    <s v="23.May.2017"/>
    <x v="642"/>
    <x v="0"/>
    <x v="2"/>
    <x v="1"/>
    <s v="no"/>
    <s v="unknown"/>
    <n v="526"/>
    <n v="2"/>
    <s v="unknown"/>
    <s v="yes"/>
  </r>
  <r>
    <x v="44"/>
    <x v="1"/>
    <n v="47"/>
    <s v="Nevada"/>
    <x v="2"/>
    <s v="23.May.2017"/>
    <x v="643"/>
    <x v="1"/>
    <x v="2"/>
    <x v="1"/>
    <s v="yes"/>
    <s v="cellular"/>
    <n v="27"/>
    <n v="10"/>
    <s v="unknown"/>
    <s v="no"/>
  </r>
  <r>
    <x v="47"/>
    <x v="0"/>
    <n v="50"/>
    <s v="Nevada"/>
    <x v="1"/>
    <s v="23.May.2017"/>
    <x v="644"/>
    <x v="0"/>
    <x v="1"/>
    <x v="0"/>
    <s v="no"/>
    <s v="cellular"/>
    <n v="1181"/>
    <n v="4"/>
    <s v="unknown"/>
    <s v="yes"/>
  </r>
  <r>
    <x v="24"/>
    <x v="0"/>
    <n v="50"/>
    <s v="Nevada"/>
    <x v="2"/>
    <s v="23.May.2017"/>
    <x v="645"/>
    <x v="0"/>
    <x v="2"/>
    <x v="0"/>
    <s v="no"/>
    <s v="cellular"/>
    <n v="103"/>
    <n v="2"/>
    <s v="unknown"/>
    <s v="no"/>
  </r>
  <r>
    <x v="42"/>
    <x v="0"/>
    <n v="52"/>
    <s v="Nevada"/>
    <x v="1"/>
    <s v="23.May.2017"/>
    <x v="646"/>
    <x v="2"/>
    <x v="2"/>
    <x v="1"/>
    <s v="no"/>
    <s v="telephone"/>
    <n v="249"/>
    <n v="3"/>
    <s v="failure"/>
    <s v="no"/>
  </r>
  <r>
    <x v="37"/>
    <x v="0"/>
    <n v="53"/>
    <s v="Nevada"/>
    <x v="1"/>
    <s v="23.May.2017"/>
    <x v="647"/>
    <x v="0"/>
    <x v="1"/>
    <x v="1"/>
    <s v="no"/>
    <s v="cellular"/>
    <n v="231"/>
    <n v="4"/>
    <s v="unknown"/>
    <s v="no"/>
  </r>
  <r>
    <x v="24"/>
    <x v="1"/>
    <n v="26"/>
    <s v="Wyoming"/>
    <x v="1"/>
    <s v="23.May.2017"/>
    <x v="648"/>
    <x v="0"/>
    <x v="0"/>
    <x v="1"/>
    <s v="yes"/>
    <s v="cellular"/>
    <n v="123"/>
    <n v="2"/>
    <s v="failure"/>
    <s v="no"/>
  </r>
  <r>
    <x v="58"/>
    <x v="1"/>
    <n v="46"/>
    <s v="Wyoming"/>
    <x v="0"/>
    <s v="23.May.2017"/>
    <x v="649"/>
    <x v="1"/>
    <x v="2"/>
    <x v="1"/>
    <s v="no"/>
    <s v="cellular"/>
    <n v="199"/>
    <n v="2"/>
    <s v="failure"/>
    <s v="no"/>
  </r>
  <r>
    <x v="62"/>
    <x v="1"/>
    <n v="34"/>
    <s v="Wyoming"/>
    <x v="0"/>
    <s v="23.May.2017"/>
    <x v="650"/>
    <x v="1"/>
    <x v="2"/>
    <x v="0"/>
    <s v="no"/>
    <s v="cellular"/>
    <n v="197"/>
    <n v="1"/>
    <s v="failure"/>
    <s v="no"/>
  </r>
  <r>
    <x v="54"/>
    <x v="0"/>
    <n v="35"/>
    <s v="Oregon"/>
    <x v="0"/>
    <s v="23.May.2017"/>
    <x v="651"/>
    <x v="2"/>
    <x v="2"/>
    <x v="1"/>
    <s v="no"/>
    <s v="unknown"/>
    <n v="67"/>
    <n v="2"/>
    <s v="unknown"/>
    <s v="no"/>
  </r>
  <r>
    <x v="27"/>
    <x v="0"/>
    <n v="25"/>
    <s v="Oregon"/>
    <x v="2"/>
    <s v="23.May.2017"/>
    <x v="652"/>
    <x v="0"/>
    <x v="1"/>
    <x v="0"/>
    <s v="yes"/>
    <s v="cellular"/>
    <n v="220"/>
    <n v="1"/>
    <s v="unknown"/>
    <s v="no"/>
  </r>
  <r>
    <x v="70"/>
    <x v="0"/>
    <n v="30"/>
    <s v="California"/>
    <x v="0"/>
    <s v="24.May.2017"/>
    <x v="653"/>
    <x v="0"/>
    <x v="1"/>
    <x v="0"/>
    <s v="no"/>
    <s v="cellular"/>
    <n v="122"/>
    <n v="6"/>
    <s v="unknown"/>
    <s v="no"/>
  </r>
  <r>
    <x v="36"/>
    <x v="0"/>
    <n v="32"/>
    <s v="California"/>
    <x v="2"/>
    <s v="24.May.2017"/>
    <x v="654"/>
    <x v="0"/>
    <x v="0"/>
    <x v="1"/>
    <s v="no"/>
    <s v="unknown"/>
    <n v="104"/>
    <n v="7"/>
    <s v="unknown"/>
    <s v="no"/>
  </r>
  <r>
    <x v="70"/>
    <x v="1"/>
    <n v="48"/>
    <s v="California"/>
    <x v="0"/>
    <s v="24.May.2017"/>
    <x v="655"/>
    <x v="2"/>
    <x v="0"/>
    <x v="1"/>
    <s v="no"/>
    <s v="cellular"/>
    <n v="307"/>
    <n v="6"/>
    <s v="unknown"/>
    <s v="no"/>
  </r>
  <r>
    <x v="60"/>
    <x v="0"/>
    <n v="45"/>
    <s v="Nevada"/>
    <x v="2"/>
    <s v="24.May.2017"/>
    <x v="656"/>
    <x v="0"/>
    <x v="0"/>
    <x v="0"/>
    <s v="no"/>
    <s v="cellular"/>
    <n v="117"/>
    <n v="1"/>
    <s v="success"/>
    <s v="no"/>
  </r>
  <r>
    <x v="38"/>
    <x v="0"/>
    <n v="52"/>
    <s v="Nevada"/>
    <x v="1"/>
    <s v="24.May.2017"/>
    <x v="657"/>
    <x v="0"/>
    <x v="1"/>
    <x v="0"/>
    <s v="no"/>
    <s v="cellular"/>
    <n v="253"/>
    <n v="1"/>
    <s v="success"/>
    <s v="no"/>
  </r>
  <r>
    <x v="39"/>
    <x v="0"/>
    <n v="53"/>
    <s v="Nevada"/>
    <x v="1"/>
    <s v="24.May.2017"/>
    <x v="658"/>
    <x v="0"/>
    <x v="2"/>
    <x v="1"/>
    <s v="no"/>
    <s v="cellular"/>
    <n v="770"/>
    <n v="2"/>
    <s v="unknown"/>
    <s v="no"/>
  </r>
  <r>
    <x v="65"/>
    <x v="0"/>
    <n v="51"/>
    <s v="Nevada"/>
    <x v="1"/>
    <s v="24.May.2017"/>
    <x v="659"/>
    <x v="2"/>
    <x v="1"/>
    <x v="1"/>
    <s v="yes"/>
    <s v="cellular"/>
    <n v="190"/>
    <n v="1"/>
    <s v="other"/>
    <s v="no"/>
  </r>
  <r>
    <x v="10"/>
    <x v="0"/>
    <n v="48"/>
    <s v="Nevada"/>
    <x v="1"/>
    <s v="24.May.2017"/>
    <x v="660"/>
    <x v="1"/>
    <x v="2"/>
    <x v="1"/>
    <s v="no"/>
    <s v="cellular"/>
    <n v="767"/>
    <n v="5"/>
    <s v="unknown"/>
    <s v="yes"/>
  </r>
  <r>
    <x v="23"/>
    <x v="0"/>
    <n v="52"/>
    <s v="Nevada"/>
    <x v="2"/>
    <s v="24.May.2017"/>
    <x v="661"/>
    <x v="1"/>
    <x v="2"/>
    <x v="1"/>
    <s v="no"/>
    <s v="cellular"/>
    <n v="232"/>
    <n v="2"/>
    <s v="unknown"/>
    <s v="yes"/>
  </r>
  <r>
    <x v="62"/>
    <x v="0"/>
    <n v="38"/>
    <s v="Nevada"/>
    <x v="0"/>
    <s v="24.May.2017"/>
    <x v="662"/>
    <x v="0"/>
    <x v="0"/>
    <x v="1"/>
    <s v="no"/>
    <s v="cellular"/>
    <n v="854"/>
    <n v="2"/>
    <s v="other"/>
    <s v="no"/>
  </r>
  <r>
    <x v="38"/>
    <x v="0"/>
    <n v="48"/>
    <s v="Nevada"/>
    <x v="2"/>
    <s v="24.May.2017"/>
    <x v="663"/>
    <x v="1"/>
    <x v="1"/>
    <x v="1"/>
    <s v="no"/>
    <s v="unknown"/>
    <n v="293"/>
    <n v="6"/>
    <s v="unknown"/>
    <s v="no"/>
  </r>
  <r>
    <x v="59"/>
    <x v="0"/>
    <n v="35"/>
    <s v="Wyoming"/>
    <x v="1"/>
    <s v="24.May.2017"/>
    <x v="664"/>
    <x v="0"/>
    <x v="1"/>
    <x v="0"/>
    <s v="no"/>
    <s v="telephone"/>
    <n v="986"/>
    <n v="1"/>
    <s v="failure"/>
    <s v="no"/>
  </r>
  <r>
    <x v="13"/>
    <x v="0"/>
    <n v="35"/>
    <s v="Wyoming"/>
    <x v="0"/>
    <s v="24.May.2017"/>
    <x v="665"/>
    <x v="0"/>
    <x v="2"/>
    <x v="0"/>
    <s v="no"/>
    <s v="cellular"/>
    <n v="66"/>
    <n v="1"/>
    <s v="unknown"/>
    <s v="no"/>
  </r>
  <r>
    <x v="51"/>
    <x v="0"/>
    <n v="33"/>
    <s v="Wyoming"/>
    <x v="0"/>
    <s v="24.May.2017"/>
    <x v="666"/>
    <x v="0"/>
    <x v="0"/>
    <x v="0"/>
    <s v="yes"/>
    <s v="cellular"/>
    <n v="114"/>
    <n v="1"/>
    <s v="failure"/>
    <s v="no"/>
  </r>
  <r>
    <x v="31"/>
    <x v="0"/>
    <n v="52"/>
    <s v="Nevada"/>
    <x v="1"/>
    <s v="25.May.2017"/>
    <x v="667"/>
    <x v="2"/>
    <x v="1"/>
    <x v="0"/>
    <s v="no"/>
    <s v="cellular"/>
    <n v="205"/>
    <n v="1"/>
    <s v="unknown"/>
    <s v="no"/>
  </r>
  <r>
    <x v="28"/>
    <x v="0"/>
    <n v="42"/>
    <s v="Nevada"/>
    <x v="1"/>
    <s v="25.May.2017"/>
    <x v="668"/>
    <x v="0"/>
    <x v="1"/>
    <x v="0"/>
    <s v="yes"/>
    <s v="telephone"/>
    <n v="31"/>
    <n v="4"/>
    <s v="unknown"/>
    <s v="no"/>
  </r>
  <r>
    <x v="54"/>
    <x v="1"/>
    <n v="61"/>
    <s v="Nevada"/>
    <x v="2"/>
    <s v="25.May.2017"/>
    <x v="669"/>
    <x v="0"/>
    <x v="1"/>
    <x v="0"/>
    <s v="no"/>
    <s v="unknown"/>
    <n v="113"/>
    <n v="1"/>
    <s v="unknown"/>
    <s v="no"/>
  </r>
  <r>
    <x v="38"/>
    <x v="1"/>
    <n v="59"/>
    <s v="Nevada"/>
    <x v="2"/>
    <s v="25.May.2017"/>
    <x v="670"/>
    <x v="0"/>
    <x v="1"/>
    <x v="1"/>
    <s v="no"/>
    <s v="cellular"/>
    <n v="200"/>
    <n v="1"/>
    <s v="failure"/>
    <s v="no"/>
  </r>
  <r>
    <x v="9"/>
    <x v="0"/>
    <n v="53"/>
    <s v="Nevada"/>
    <x v="2"/>
    <s v="25.May.2017"/>
    <x v="671"/>
    <x v="0"/>
    <x v="3"/>
    <x v="1"/>
    <s v="no"/>
    <s v="cellular"/>
    <n v="158"/>
    <n v="1"/>
    <s v="failure"/>
    <s v="no"/>
  </r>
  <r>
    <x v="53"/>
    <x v="0"/>
    <n v="55"/>
    <s v="Nevada"/>
    <x v="1"/>
    <s v="25.May.2017"/>
    <x v="672"/>
    <x v="0"/>
    <x v="2"/>
    <x v="1"/>
    <s v="no"/>
    <s v="unknown"/>
    <n v="99"/>
    <n v="4"/>
    <s v="unknown"/>
    <s v="no"/>
  </r>
  <r>
    <x v="58"/>
    <x v="0"/>
    <n v="26"/>
    <s v="Wyoming"/>
    <x v="1"/>
    <s v="25.May.2017"/>
    <x v="673"/>
    <x v="2"/>
    <x v="1"/>
    <x v="0"/>
    <s v="no"/>
    <s v="cellular"/>
    <n v="45"/>
    <n v="3"/>
    <s v="unknown"/>
    <s v="no"/>
  </r>
  <r>
    <x v="27"/>
    <x v="1"/>
    <n v="22"/>
    <s v="Oregon"/>
    <x v="2"/>
    <s v="25.May.2017"/>
    <x v="674"/>
    <x v="0"/>
    <x v="1"/>
    <x v="1"/>
    <s v="no"/>
    <s v="cellular"/>
    <n v="239"/>
    <n v="4"/>
    <s v="other"/>
    <s v="no"/>
  </r>
  <r>
    <x v="10"/>
    <x v="0"/>
    <n v="41"/>
    <s v="California"/>
    <x v="0"/>
    <s v="26.May.2017"/>
    <x v="675"/>
    <x v="1"/>
    <x v="2"/>
    <x v="1"/>
    <s v="no"/>
    <s v="telephone"/>
    <n v="168"/>
    <n v="3"/>
    <s v="unknown"/>
    <s v="no"/>
  </r>
  <r>
    <x v="8"/>
    <x v="1"/>
    <n v="25"/>
    <s v="California"/>
    <x v="0"/>
    <s v="26.May.2017"/>
    <x v="676"/>
    <x v="0"/>
    <x v="1"/>
    <x v="0"/>
    <s v="yes"/>
    <s v="cellular"/>
    <n v="196"/>
    <n v="2"/>
    <s v="unknown"/>
    <s v="no"/>
  </r>
  <r>
    <x v="24"/>
    <x v="1"/>
    <n v="29"/>
    <s v="California"/>
    <x v="0"/>
    <s v="26.May.2017"/>
    <x v="677"/>
    <x v="1"/>
    <x v="1"/>
    <x v="0"/>
    <s v="no"/>
    <s v="unknown"/>
    <n v="319"/>
    <n v="6"/>
    <s v="unknown"/>
    <s v="no"/>
  </r>
  <r>
    <x v="49"/>
    <x v="1"/>
    <n v="40"/>
    <s v="California"/>
    <x v="1"/>
    <s v="26.May.2017"/>
    <x v="678"/>
    <x v="0"/>
    <x v="0"/>
    <x v="0"/>
    <s v="no"/>
    <s v="unknown"/>
    <n v="209"/>
    <n v="3"/>
    <s v="unknown"/>
    <s v="no"/>
  </r>
  <r>
    <x v="6"/>
    <x v="1"/>
    <n v="52"/>
    <s v="Nevada"/>
    <x v="2"/>
    <s v="26.May.2017"/>
    <x v="679"/>
    <x v="1"/>
    <x v="3"/>
    <x v="0"/>
    <s v="no"/>
    <s v="cellular"/>
    <n v="184"/>
    <n v="1"/>
    <s v="unknown"/>
    <s v="no"/>
  </r>
  <r>
    <x v="9"/>
    <x v="0"/>
    <n v="37"/>
    <s v="Nevada"/>
    <x v="2"/>
    <s v="26.May.2017"/>
    <x v="680"/>
    <x v="0"/>
    <x v="1"/>
    <x v="0"/>
    <s v="yes"/>
    <s v="cellular"/>
    <n v="156"/>
    <n v="2"/>
    <s v="unknown"/>
    <s v="no"/>
  </r>
  <r>
    <x v="64"/>
    <x v="0"/>
    <n v="60"/>
    <s v="Nevada"/>
    <x v="1"/>
    <s v="26.May.2017"/>
    <x v="681"/>
    <x v="0"/>
    <x v="1"/>
    <x v="1"/>
    <s v="no"/>
    <s v="cellular"/>
    <n v="35"/>
    <n v="16"/>
    <s v="unknown"/>
    <s v="no"/>
  </r>
  <r>
    <x v="41"/>
    <x v="0"/>
    <n v="23"/>
    <s v="Nevada"/>
    <x v="1"/>
    <s v="26.May.2017"/>
    <x v="682"/>
    <x v="1"/>
    <x v="2"/>
    <x v="1"/>
    <s v="no"/>
    <s v="cellular"/>
    <n v="88"/>
    <n v="2"/>
    <s v="unknown"/>
    <s v="no"/>
  </r>
  <r>
    <x v="42"/>
    <x v="1"/>
    <n v="42"/>
    <s v="Wyoming"/>
    <x v="1"/>
    <s v="26.May.2017"/>
    <x v="683"/>
    <x v="1"/>
    <x v="1"/>
    <x v="0"/>
    <s v="no"/>
    <s v="cellular"/>
    <n v="347"/>
    <n v="3"/>
    <s v="success"/>
    <s v="yes"/>
  </r>
  <r>
    <x v="2"/>
    <x v="0"/>
    <n v="34"/>
    <s v="Wyoming"/>
    <x v="1"/>
    <s v="26.May.2017"/>
    <x v="684"/>
    <x v="0"/>
    <x v="1"/>
    <x v="1"/>
    <s v="no"/>
    <s v="cellular"/>
    <n v="126"/>
    <n v="2"/>
    <s v="failure"/>
    <s v="no"/>
  </r>
  <r>
    <x v="2"/>
    <x v="0"/>
    <n v="36"/>
    <s v="Wyoming"/>
    <x v="2"/>
    <s v="26.May.2017"/>
    <x v="685"/>
    <x v="0"/>
    <x v="2"/>
    <x v="1"/>
    <s v="no"/>
    <s v="cellular"/>
    <n v="157"/>
    <n v="5"/>
    <s v="unknown"/>
    <s v="no"/>
  </r>
  <r>
    <x v="5"/>
    <x v="1"/>
    <n v="33"/>
    <s v="Wyoming"/>
    <x v="0"/>
    <s v="26.May.2017"/>
    <x v="686"/>
    <x v="0"/>
    <x v="0"/>
    <x v="1"/>
    <s v="no"/>
    <s v="unknown"/>
    <n v="212"/>
    <n v="5"/>
    <s v="unknown"/>
    <s v="no"/>
  </r>
  <r>
    <x v="66"/>
    <x v="0"/>
    <n v="33"/>
    <s v="Wyoming"/>
    <x v="0"/>
    <s v="26.May.2017"/>
    <x v="687"/>
    <x v="0"/>
    <x v="0"/>
    <x v="0"/>
    <s v="no"/>
    <s v="telephone"/>
    <n v="123"/>
    <n v="1"/>
    <s v="unknown"/>
    <s v="no"/>
  </r>
  <r>
    <x v="30"/>
    <x v="1"/>
    <n v="42"/>
    <s v="Oregon"/>
    <x v="2"/>
    <s v="26.May.2017"/>
    <x v="688"/>
    <x v="1"/>
    <x v="2"/>
    <x v="1"/>
    <s v="yes"/>
    <s v="unknown"/>
    <n v="306"/>
    <n v="5"/>
    <s v="unknown"/>
    <s v="no"/>
  </r>
  <r>
    <x v="16"/>
    <x v="0"/>
    <n v="18"/>
    <s v="Oregon"/>
    <x v="0"/>
    <s v="26.May.2017"/>
    <x v="689"/>
    <x v="1"/>
    <x v="1"/>
    <x v="1"/>
    <s v="no"/>
    <s v="unknown"/>
    <n v="63"/>
    <n v="1"/>
    <s v="unknown"/>
    <s v="no"/>
  </r>
  <r>
    <x v="69"/>
    <x v="1"/>
    <n v="34"/>
    <s v="Oregon"/>
    <x v="2"/>
    <s v="26.May.2017"/>
    <x v="690"/>
    <x v="1"/>
    <x v="2"/>
    <x v="0"/>
    <s v="yes"/>
    <s v="cellular"/>
    <n v="119"/>
    <n v="1"/>
    <s v="unknown"/>
    <s v="no"/>
  </r>
  <r>
    <x v="57"/>
    <x v="0"/>
    <n v="32"/>
    <s v="California"/>
    <x v="0"/>
    <s v="27.May.2017"/>
    <x v="691"/>
    <x v="1"/>
    <x v="0"/>
    <x v="1"/>
    <s v="no"/>
    <s v="unknown"/>
    <n v="29"/>
    <n v="1"/>
    <s v="unknown"/>
    <s v="no"/>
  </r>
  <r>
    <x v="13"/>
    <x v="0"/>
    <n v="29"/>
    <s v="California"/>
    <x v="0"/>
    <s v="27.May.2017"/>
    <x v="692"/>
    <x v="0"/>
    <x v="3"/>
    <x v="0"/>
    <s v="no"/>
    <s v="cellular"/>
    <n v="117"/>
    <n v="2"/>
    <s v="unknown"/>
    <s v="no"/>
  </r>
  <r>
    <x v="10"/>
    <x v="1"/>
    <n v="45"/>
    <s v="California"/>
    <x v="0"/>
    <s v="27.May.2017"/>
    <x v="693"/>
    <x v="0"/>
    <x v="2"/>
    <x v="0"/>
    <s v="no"/>
    <s v="cellular"/>
    <n v="231"/>
    <n v="2"/>
    <s v="unknown"/>
    <s v="no"/>
  </r>
  <r>
    <x v="23"/>
    <x v="0"/>
    <n v="44"/>
    <s v="Nevada"/>
    <x v="2"/>
    <s v="27.May.2017"/>
    <x v="694"/>
    <x v="0"/>
    <x v="1"/>
    <x v="0"/>
    <s v="yes"/>
    <s v="cellular"/>
    <n v="123"/>
    <n v="4"/>
    <s v="unknown"/>
    <s v="no"/>
  </r>
  <r>
    <x v="35"/>
    <x v="0"/>
    <n v="45"/>
    <s v="Nevada"/>
    <x v="2"/>
    <s v="27.May.2017"/>
    <x v="695"/>
    <x v="0"/>
    <x v="2"/>
    <x v="1"/>
    <s v="no"/>
    <s v="cellular"/>
    <n v="265"/>
    <n v="1"/>
    <s v="unknown"/>
    <s v="no"/>
  </r>
  <r>
    <x v="54"/>
    <x v="0"/>
    <n v="45"/>
    <s v="Nevada"/>
    <x v="1"/>
    <s v="27.May.2017"/>
    <x v="696"/>
    <x v="0"/>
    <x v="1"/>
    <x v="1"/>
    <s v="no"/>
    <s v="cellular"/>
    <n v="144"/>
    <n v="1"/>
    <s v="unknown"/>
    <s v="no"/>
  </r>
  <r>
    <x v="29"/>
    <x v="0"/>
    <n v="60"/>
    <s v="Nevada"/>
    <x v="2"/>
    <s v="27.May.2017"/>
    <x v="697"/>
    <x v="1"/>
    <x v="1"/>
    <x v="0"/>
    <s v="yes"/>
    <s v="unknown"/>
    <n v="559"/>
    <n v="3"/>
    <s v="unknown"/>
    <s v="no"/>
  </r>
  <r>
    <x v="31"/>
    <x v="0"/>
    <n v="58"/>
    <s v="Nevada"/>
    <x v="1"/>
    <s v="27.May.2017"/>
    <x v="698"/>
    <x v="0"/>
    <x v="2"/>
    <x v="0"/>
    <s v="no"/>
    <s v="cellular"/>
    <n v="74"/>
    <n v="1"/>
    <s v="failure"/>
    <s v="no"/>
  </r>
  <r>
    <x v="36"/>
    <x v="0"/>
    <n v="48"/>
    <s v="Nevada"/>
    <x v="2"/>
    <s v="27.May.2017"/>
    <x v="699"/>
    <x v="0"/>
    <x v="1"/>
    <x v="1"/>
    <s v="no"/>
    <s v="cellular"/>
    <n v="183"/>
    <n v="1"/>
    <s v="unknown"/>
    <s v="no"/>
  </r>
  <r>
    <x v="16"/>
    <x v="1"/>
    <n v="31"/>
    <s v="Wyoming"/>
    <x v="0"/>
    <s v="27.May.2017"/>
    <x v="700"/>
    <x v="1"/>
    <x v="2"/>
    <x v="1"/>
    <s v="no"/>
    <s v="cellular"/>
    <n v="631"/>
    <n v="1"/>
    <s v="unknown"/>
    <s v="no"/>
  </r>
  <r>
    <x v="12"/>
    <x v="1"/>
    <n v="34"/>
    <s v="Wyoming"/>
    <x v="0"/>
    <s v="27.May.2017"/>
    <x v="701"/>
    <x v="2"/>
    <x v="2"/>
    <x v="0"/>
    <s v="no"/>
    <s v="cellular"/>
    <n v="1282"/>
    <n v="6"/>
    <s v="unknown"/>
    <s v="yes"/>
  </r>
  <r>
    <x v="54"/>
    <x v="1"/>
    <n v="40"/>
    <s v="Wyoming"/>
    <x v="0"/>
    <s v="27.May.2017"/>
    <x v="702"/>
    <x v="0"/>
    <x v="1"/>
    <x v="0"/>
    <s v="no"/>
    <s v="unknown"/>
    <n v="108"/>
    <n v="2"/>
    <s v="unknown"/>
    <s v="no"/>
  </r>
  <r>
    <x v="10"/>
    <x v="0"/>
    <n v="34"/>
    <s v="Wyoming"/>
    <x v="0"/>
    <s v="27.May.2017"/>
    <x v="703"/>
    <x v="0"/>
    <x v="3"/>
    <x v="0"/>
    <s v="no"/>
    <s v="unknown"/>
    <n v="1199"/>
    <n v="1"/>
    <s v="unknown"/>
    <s v="yes"/>
  </r>
  <r>
    <x v="5"/>
    <x v="1"/>
    <n v="28"/>
    <s v="Oregon"/>
    <x v="0"/>
    <s v="27.May.2017"/>
    <x v="704"/>
    <x v="2"/>
    <x v="2"/>
    <x v="1"/>
    <s v="no"/>
    <s v="unknown"/>
    <n v="736"/>
    <n v="2"/>
    <s v="unknown"/>
    <s v="yes"/>
  </r>
  <r>
    <x v="25"/>
    <x v="0"/>
    <n v="29"/>
    <s v="California"/>
    <x v="0"/>
    <s v="28.May.2017"/>
    <x v="705"/>
    <x v="1"/>
    <x v="2"/>
    <x v="0"/>
    <s v="no"/>
    <s v="cellular"/>
    <n v="264"/>
    <n v="1"/>
    <s v="unknown"/>
    <s v="no"/>
  </r>
  <r>
    <x v="31"/>
    <x v="1"/>
    <n v="32"/>
    <s v="California"/>
    <x v="0"/>
    <s v="28.May.2017"/>
    <x v="706"/>
    <x v="0"/>
    <x v="0"/>
    <x v="0"/>
    <s v="no"/>
    <s v="unknown"/>
    <n v="262"/>
    <n v="1"/>
    <s v="unknown"/>
    <s v="no"/>
  </r>
  <r>
    <x v="56"/>
    <x v="1"/>
    <n v="38"/>
    <s v="California"/>
    <x v="0"/>
    <s v="28.May.2017"/>
    <x v="707"/>
    <x v="0"/>
    <x v="1"/>
    <x v="1"/>
    <s v="no"/>
    <s v="unknown"/>
    <n v="244"/>
    <n v="1"/>
    <s v="unknown"/>
    <s v="no"/>
  </r>
  <r>
    <x v="65"/>
    <x v="1"/>
    <n v="39"/>
    <s v="California"/>
    <x v="0"/>
    <s v="28.May.2017"/>
    <x v="708"/>
    <x v="0"/>
    <x v="0"/>
    <x v="0"/>
    <s v="no"/>
    <s v="unknown"/>
    <n v="107"/>
    <n v="2"/>
    <s v="unknown"/>
    <s v="no"/>
  </r>
  <r>
    <x v="30"/>
    <x v="1"/>
    <n v="53"/>
    <s v="Nevada"/>
    <x v="2"/>
    <s v="28.May.2017"/>
    <x v="709"/>
    <x v="0"/>
    <x v="0"/>
    <x v="0"/>
    <s v="no"/>
    <s v="unknown"/>
    <n v="9"/>
    <n v="1"/>
    <s v="unknown"/>
    <s v="no"/>
  </r>
  <r>
    <x v="42"/>
    <x v="0"/>
    <n v="54"/>
    <s v="Nevada"/>
    <x v="1"/>
    <s v="28.May.2017"/>
    <x v="710"/>
    <x v="2"/>
    <x v="1"/>
    <x v="0"/>
    <s v="no"/>
    <s v="cellular"/>
    <n v="149"/>
    <n v="2"/>
    <s v="unknown"/>
    <s v="no"/>
  </r>
  <r>
    <x v="11"/>
    <x v="0"/>
    <n v="54"/>
    <s v="Nevada"/>
    <x v="1"/>
    <s v="28.May.2017"/>
    <x v="711"/>
    <x v="1"/>
    <x v="2"/>
    <x v="0"/>
    <s v="no"/>
    <s v="cellular"/>
    <n v="321"/>
    <n v="2"/>
    <s v="unknown"/>
    <s v="no"/>
  </r>
  <r>
    <x v="5"/>
    <x v="0"/>
    <n v="45"/>
    <s v="Nevada"/>
    <x v="2"/>
    <s v="28.May.2017"/>
    <x v="712"/>
    <x v="1"/>
    <x v="1"/>
    <x v="0"/>
    <s v="no"/>
    <s v="cellular"/>
    <n v="224"/>
    <n v="1"/>
    <s v="failure"/>
    <s v="no"/>
  </r>
  <r>
    <x v="28"/>
    <x v="0"/>
    <n v="56"/>
    <s v="Nevada"/>
    <x v="1"/>
    <s v="28.May.2017"/>
    <x v="713"/>
    <x v="1"/>
    <x v="2"/>
    <x v="0"/>
    <s v="no"/>
    <s v="cellular"/>
    <n v="157"/>
    <n v="6"/>
    <s v="unknown"/>
    <s v="no"/>
  </r>
  <r>
    <x v="35"/>
    <x v="1"/>
    <n v="59"/>
    <s v="Nevada"/>
    <x v="0"/>
    <s v="28.May.2017"/>
    <x v="714"/>
    <x v="1"/>
    <x v="1"/>
    <x v="0"/>
    <s v="no"/>
    <s v="cellular"/>
    <n v="250"/>
    <n v="1"/>
    <s v="unknown"/>
    <s v="no"/>
  </r>
  <r>
    <x v="38"/>
    <x v="1"/>
    <n v="30"/>
    <s v="Wyoming"/>
    <x v="0"/>
    <s v="28.May.2017"/>
    <x v="715"/>
    <x v="0"/>
    <x v="1"/>
    <x v="0"/>
    <s v="no"/>
    <s v="cellular"/>
    <n v="209"/>
    <n v="4"/>
    <s v="unknown"/>
    <s v="no"/>
  </r>
  <r>
    <x v="61"/>
    <x v="0"/>
    <n v="32"/>
    <s v="Wyoming"/>
    <x v="0"/>
    <s v="28.May.2017"/>
    <x v="716"/>
    <x v="0"/>
    <x v="2"/>
    <x v="0"/>
    <s v="no"/>
    <s v="unknown"/>
    <n v="111"/>
    <n v="3"/>
    <s v="unknown"/>
    <s v="no"/>
  </r>
  <r>
    <x v="12"/>
    <x v="0"/>
    <n v="32"/>
    <s v="Wyoming"/>
    <x v="0"/>
    <s v="28.May.2017"/>
    <x v="717"/>
    <x v="0"/>
    <x v="1"/>
    <x v="1"/>
    <s v="no"/>
    <s v="cellular"/>
    <n v="55"/>
    <n v="2"/>
    <s v="failure"/>
    <s v="no"/>
  </r>
  <r>
    <x v="41"/>
    <x v="0"/>
    <n v="26"/>
    <s v="Oregon"/>
    <x v="0"/>
    <s v="28.May.2017"/>
    <x v="718"/>
    <x v="0"/>
    <x v="1"/>
    <x v="1"/>
    <s v="yes"/>
    <s v="cellular"/>
    <n v="290"/>
    <n v="13"/>
    <s v="unknown"/>
    <s v="no"/>
  </r>
  <r>
    <x v="37"/>
    <x v="0"/>
    <n v="33"/>
    <s v="Oregon"/>
    <x v="0"/>
    <s v="28.May.2017"/>
    <x v="719"/>
    <x v="0"/>
    <x v="2"/>
    <x v="0"/>
    <s v="no"/>
    <s v="unknown"/>
    <n v="383"/>
    <n v="1"/>
    <s v="unknown"/>
    <s v="no"/>
  </r>
  <r>
    <x v="15"/>
    <x v="1"/>
    <n v="36"/>
    <s v="California"/>
    <x v="0"/>
    <s v="29.May.2017"/>
    <x v="720"/>
    <x v="1"/>
    <x v="2"/>
    <x v="1"/>
    <s v="no"/>
    <s v="cellular"/>
    <n v="380"/>
    <n v="1"/>
    <s v="unknown"/>
    <s v="no"/>
  </r>
  <r>
    <x v="36"/>
    <x v="0"/>
    <n v="43"/>
    <s v="California"/>
    <x v="0"/>
    <s v="29.May.2017"/>
    <x v="721"/>
    <x v="0"/>
    <x v="2"/>
    <x v="0"/>
    <s v="no"/>
    <s v="cellular"/>
    <n v="124"/>
    <n v="3"/>
    <s v="unknown"/>
    <s v="no"/>
  </r>
  <r>
    <x v="47"/>
    <x v="1"/>
    <n v="41"/>
    <s v="California"/>
    <x v="0"/>
    <s v="29.May.2017"/>
    <x v="722"/>
    <x v="0"/>
    <x v="1"/>
    <x v="1"/>
    <s v="yes"/>
    <s v="unknown"/>
    <n v="224"/>
    <n v="2"/>
    <s v="unknown"/>
    <s v="no"/>
  </r>
  <r>
    <x v="16"/>
    <x v="0"/>
    <n v="59"/>
    <s v="Nevada"/>
    <x v="1"/>
    <s v="29.May.2017"/>
    <x v="723"/>
    <x v="1"/>
    <x v="1"/>
    <x v="0"/>
    <s v="no"/>
    <s v="cellular"/>
    <n v="240"/>
    <n v="1"/>
    <s v="other"/>
    <s v="no"/>
  </r>
  <r>
    <x v="42"/>
    <x v="0"/>
    <n v="43"/>
    <s v="Nevada"/>
    <x v="2"/>
    <s v="29.May.2017"/>
    <x v="724"/>
    <x v="0"/>
    <x v="2"/>
    <x v="1"/>
    <s v="no"/>
    <s v="cellular"/>
    <n v="385"/>
    <n v="3"/>
    <s v="other"/>
    <s v="no"/>
  </r>
  <r>
    <x v="14"/>
    <x v="0"/>
    <n v="53"/>
    <s v="Nevada"/>
    <x v="2"/>
    <s v="29.May.2017"/>
    <x v="725"/>
    <x v="1"/>
    <x v="2"/>
    <x v="1"/>
    <s v="no"/>
    <s v="cellular"/>
    <n v="133"/>
    <n v="1"/>
    <s v="unknown"/>
    <s v="no"/>
  </r>
  <r>
    <x v="61"/>
    <x v="0"/>
    <n v="63"/>
    <s v="Nevada"/>
    <x v="2"/>
    <s v="29.May.2017"/>
    <x v="726"/>
    <x v="1"/>
    <x v="3"/>
    <x v="0"/>
    <s v="no"/>
    <s v="cellular"/>
    <n v="91"/>
    <n v="1"/>
    <s v="unknown"/>
    <s v="no"/>
  </r>
  <r>
    <x v="59"/>
    <x v="0"/>
    <n v="34"/>
    <s v="Wyoming"/>
    <x v="1"/>
    <s v="29.May.2017"/>
    <x v="727"/>
    <x v="0"/>
    <x v="1"/>
    <x v="1"/>
    <s v="yes"/>
    <s v="cellular"/>
    <n v="63"/>
    <n v="3"/>
    <s v="unknown"/>
    <s v="no"/>
  </r>
  <r>
    <x v="3"/>
    <x v="1"/>
    <n v="33"/>
    <s v="Wyoming"/>
    <x v="0"/>
    <s v="29.May.2017"/>
    <x v="728"/>
    <x v="1"/>
    <x v="2"/>
    <x v="1"/>
    <s v="no"/>
    <s v="cellular"/>
    <n v="192"/>
    <n v="2"/>
    <s v="unknown"/>
    <s v="no"/>
  </r>
  <r>
    <x v="47"/>
    <x v="0"/>
    <n v="31"/>
    <s v="Wyoming"/>
    <x v="0"/>
    <s v="29.May.2017"/>
    <x v="729"/>
    <x v="1"/>
    <x v="1"/>
    <x v="1"/>
    <s v="no"/>
    <s v="unknown"/>
    <n v="91"/>
    <n v="2"/>
    <s v="unknown"/>
    <s v="no"/>
  </r>
  <r>
    <x v="32"/>
    <x v="0"/>
    <n v="40"/>
    <s v="Wyoming"/>
    <x v="1"/>
    <s v="29.May.2017"/>
    <x v="730"/>
    <x v="0"/>
    <x v="0"/>
    <x v="0"/>
    <s v="yes"/>
    <s v="cellular"/>
    <n v="79"/>
    <n v="1"/>
    <s v="failure"/>
    <s v="no"/>
  </r>
  <r>
    <x v="36"/>
    <x v="0"/>
    <n v="47"/>
    <s v="Wyoming"/>
    <x v="1"/>
    <s v="29.May.2017"/>
    <x v="731"/>
    <x v="0"/>
    <x v="2"/>
    <x v="0"/>
    <s v="yes"/>
    <s v="cellular"/>
    <n v="96"/>
    <n v="1"/>
    <s v="unknown"/>
    <s v="yes"/>
  </r>
  <r>
    <x v="27"/>
    <x v="1"/>
    <n v="45"/>
    <s v="Wyoming"/>
    <x v="0"/>
    <s v="29.May.2017"/>
    <x v="732"/>
    <x v="0"/>
    <x v="1"/>
    <x v="1"/>
    <s v="no"/>
    <s v="cellular"/>
    <n v="25"/>
    <n v="2"/>
    <s v="unknown"/>
    <s v="no"/>
  </r>
  <r>
    <x v="24"/>
    <x v="0"/>
    <n v="28"/>
    <s v="Wyoming"/>
    <x v="2"/>
    <s v="29.May.2017"/>
    <x v="733"/>
    <x v="1"/>
    <x v="1"/>
    <x v="1"/>
    <s v="no"/>
    <s v="cellular"/>
    <n v="227"/>
    <n v="2"/>
    <s v="unknown"/>
    <s v="no"/>
  </r>
  <r>
    <x v="11"/>
    <x v="1"/>
    <n v="33"/>
    <s v="Wyoming"/>
    <x v="1"/>
    <s v="29.May.2017"/>
    <x v="734"/>
    <x v="1"/>
    <x v="1"/>
    <x v="0"/>
    <s v="no"/>
    <s v="cellular"/>
    <n v="110"/>
    <n v="1"/>
    <s v="unknown"/>
    <s v="no"/>
  </r>
  <r>
    <x v="42"/>
    <x v="1"/>
    <n v="38"/>
    <s v="Oregon"/>
    <x v="2"/>
    <s v="29.May.2017"/>
    <x v="735"/>
    <x v="2"/>
    <x v="1"/>
    <x v="0"/>
    <s v="no"/>
    <s v="cellular"/>
    <n v="134"/>
    <n v="2"/>
    <s v="unknown"/>
    <s v="no"/>
  </r>
  <r>
    <x v="51"/>
    <x v="1"/>
    <n v="20"/>
    <s v="Oregon"/>
    <x v="2"/>
    <s v="29.May.2017"/>
    <x v="736"/>
    <x v="0"/>
    <x v="1"/>
    <x v="0"/>
    <s v="no"/>
    <s v="cellular"/>
    <n v="213"/>
    <n v="1"/>
    <s v="unknown"/>
    <s v="yes"/>
  </r>
  <r>
    <x v="4"/>
    <x v="1"/>
    <n v="31"/>
    <s v="Oregon"/>
    <x v="2"/>
    <s v="29.May.2017"/>
    <x v="737"/>
    <x v="1"/>
    <x v="1"/>
    <x v="1"/>
    <s v="no"/>
    <s v="cellular"/>
    <n v="75"/>
    <n v="1"/>
    <s v="failure"/>
    <s v="no"/>
  </r>
  <r>
    <x v="42"/>
    <x v="0"/>
    <n v="29"/>
    <s v="Oregon"/>
    <x v="1"/>
    <s v="29.May.2017"/>
    <x v="738"/>
    <x v="0"/>
    <x v="1"/>
    <x v="0"/>
    <s v="no"/>
    <s v="cellular"/>
    <n v="109"/>
    <n v="2"/>
    <s v="unknown"/>
    <s v="no"/>
  </r>
  <r>
    <x v="51"/>
    <x v="1"/>
    <n v="38"/>
    <s v="Oregon"/>
    <x v="2"/>
    <s v="29.May.2017"/>
    <x v="739"/>
    <x v="0"/>
    <x v="2"/>
    <x v="0"/>
    <s v="no"/>
    <s v="cellular"/>
    <n v="162"/>
    <n v="3"/>
    <s v="unknown"/>
    <s v="no"/>
  </r>
  <r>
    <x v="5"/>
    <x v="0"/>
    <n v="34"/>
    <s v="California"/>
    <x v="0"/>
    <s v="30.May.2017"/>
    <x v="740"/>
    <x v="1"/>
    <x v="1"/>
    <x v="0"/>
    <s v="no"/>
    <s v="cellular"/>
    <n v="275"/>
    <n v="1"/>
    <s v="unknown"/>
    <s v="yes"/>
  </r>
  <r>
    <x v="42"/>
    <x v="1"/>
    <n v="47"/>
    <s v="California"/>
    <x v="2"/>
    <s v="30.May.2017"/>
    <x v="741"/>
    <x v="0"/>
    <x v="1"/>
    <x v="1"/>
    <s v="no"/>
    <s v="cellular"/>
    <n v="154"/>
    <n v="1"/>
    <s v="other"/>
    <s v="no"/>
  </r>
  <r>
    <x v="56"/>
    <x v="1"/>
    <n v="38"/>
    <s v="California"/>
    <x v="0"/>
    <s v="30.May.2017"/>
    <x v="742"/>
    <x v="0"/>
    <x v="0"/>
    <x v="0"/>
    <s v="no"/>
    <s v="cellular"/>
    <n v="632"/>
    <n v="4"/>
    <s v="unknown"/>
    <s v="yes"/>
  </r>
  <r>
    <x v="62"/>
    <x v="0"/>
    <n v="46"/>
    <s v="California"/>
    <x v="0"/>
    <s v="30.May.2017"/>
    <x v="743"/>
    <x v="0"/>
    <x v="2"/>
    <x v="1"/>
    <s v="yes"/>
    <s v="cellular"/>
    <n v="251"/>
    <n v="1"/>
    <s v="unknown"/>
    <s v="no"/>
  </r>
  <r>
    <x v="5"/>
    <x v="1"/>
    <n v="34"/>
    <s v="California"/>
    <x v="2"/>
    <s v="30.May.2017"/>
    <x v="744"/>
    <x v="0"/>
    <x v="1"/>
    <x v="0"/>
    <s v="yes"/>
    <s v="telephone"/>
    <n v="141"/>
    <n v="1"/>
    <s v="unknown"/>
    <s v="no"/>
  </r>
  <r>
    <x v="24"/>
    <x v="0"/>
    <n v="47"/>
    <s v="Nevada"/>
    <x v="1"/>
    <s v="30.May.2017"/>
    <x v="745"/>
    <x v="1"/>
    <x v="1"/>
    <x v="1"/>
    <s v="yes"/>
    <s v="cellular"/>
    <n v="154"/>
    <n v="1"/>
    <s v="unknown"/>
    <s v="no"/>
  </r>
  <r>
    <x v="67"/>
    <x v="0"/>
    <n v="51"/>
    <s v="Nevada"/>
    <x v="1"/>
    <s v="30.May.2017"/>
    <x v="746"/>
    <x v="0"/>
    <x v="1"/>
    <x v="1"/>
    <s v="no"/>
    <s v="cellular"/>
    <n v="63"/>
    <n v="1"/>
    <s v="unknown"/>
    <s v="no"/>
  </r>
  <r>
    <x v="42"/>
    <x v="0"/>
    <n v="36"/>
    <s v="Nevada"/>
    <x v="1"/>
    <s v="30.May.2017"/>
    <x v="747"/>
    <x v="0"/>
    <x v="0"/>
    <x v="0"/>
    <s v="yes"/>
    <s v="cellular"/>
    <n v="259"/>
    <n v="1"/>
    <s v="unknown"/>
    <s v="no"/>
  </r>
  <r>
    <x v="42"/>
    <x v="0"/>
    <n v="43"/>
    <s v="Nevada"/>
    <x v="2"/>
    <s v="30.May.2017"/>
    <x v="748"/>
    <x v="2"/>
    <x v="0"/>
    <x v="1"/>
    <s v="no"/>
    <s v="unknown"/>
    <n v="100"/>
    <n v="1"/>
    <s v="unknown"/>
    <s v="no"/>
  </r>
  <r>
    <x v="39"/>
    <x v="0"/>
    <n v="22"/>
    <s v="Nevada"/>
    <x v="1"/>
    <s v="30.May.2017"/>
    <x v="749"/>
    <x v="2"/>
    <x v="0"/>
    <x v="0"/>
    <s v="no"/>
    <s v="unknown"/>
    <n v="17"/>
    <n v="10"/>
    <s v="unknown"/>
    <s v="no"/>
  </r>
  <r>
    <x v="14"/>
    <x v="1"/>
    <n v="35"/>
    <s v="Wyoming"/>
    <x v="0"/>
    <s v="30.May.2017"/>
    <x v="750"/>
    <x v="0"/>
    <x v="1"/>
    <x v="1"/>
    <s v="no"/>
    <s v="telephone"/>
    <n v="192"/>
    <n v="9"/>
    <s v="unknown"/>
    <s v="no"/>
  </r>
  <r>
    <x v="36"/>
    <x v="0"/>
    <n v="34"/>
    <s v="Wyoming"/>
    <x v="2"/>
    <s v="30.May.2017"/>
    <x v="751"/>
    <x v="0"/>
    <x v="0"/>
    <x v="1"/>
    <s v="no"/>
    <s v="unknown"/>
    <n v="97"/>
    <n v="9"/>
    <s v="unknown"/>
    <s v="no"/>
  </r>
  <r>
    <x v="48"/>
    <x v="1"/>
    <n v="25"/>
    <s v="Oregon"/>
    <x v="2"/>
    <s v="30.May.2017"/>
    <x v="752"/>
    <x v="0"/>
    <x v="1"/>
    <x v="0"/>
    <s v="no"/>
    <s v="cellular"/>
    <n v="41"/>
    <n v="2"/>
    <s v="unknown"/>
    <s v="no"/>
  </r>
  <r>
    <x v="28"/>
    <x v="1"/>
    <n v="19"/>
    <s v="Oregon"/>
    <x v="2"/>
    <s v="30.May.2017"/>
    <x v="753"/>
    <x v="0"/>
    <x v="1"/>
    <x v="1"/>
    <s v="no"/>
    <s v="unknown"/>
    <n v="200"/>
    <n v="3"/>
    <s v="unknown"/>
    <s v="no"/>
  </r>
  <r>
    <x v="31"/>
    <x v="1"/>
    <n v="37"/>
    <s v="Oregon"/>
    <x v="2"/>
    <s v="30.May.2017"/>
    <x v="754"/>
    <x v="1"/>
    <x v="1"/>
    <x v="1"/>
    <s v="no"/>
    <s v="cellular"/>
    <n v="91"/>
    <n v="3"/>
    <s v="unknown"/>
    <s v="no"/>
  </r>
  <r>
    <x v="66"/>
    <x v="1"/>
    <n v="45"/>
    <s v="Oregon"/>
    <x v="2"/>
    <s v="30.May.2017"/>
    <x v="755"/>
    <x v="0"/>
    <x v="2"/>
    <x v="1"/>
    <s v="yes"/>
    <s v="cellular"/>
    <n v="264"/>
    <n v="1"/>
    <s v="unknown"/>
    <s v="yes"/>
  </r>
  <r>
    <x v="32"/>
    <x v="1"/>
    <n v="26"/>
    <s v="Oregon"/>
    <x v="0"/>
    <s v="30.May.2017"/>
    <x v="756"/>
    <x v="0"/>
    <x v="1"/>
    <x v="1"/>
    <s v="no"/>
    <s v="cellular"/>
    <n v="397"/>
    <n v="2"/>
    <s v="unknown"/>
    <s v="no"/>
  </r>
  <r>
    <x v="16"/>
    <x v="0"/>
    <n v="37"/>
    <s v="Oregon"/>
    <x v="0"/>
    <s v="30.May.2017"/>
    <x v="757"/>
    <x v="0"/>
    <x v="0"/>
    <x v="1"/>
    <s v="no"/>
    <s v="unknown"/>
    <n v="86"/>
    <n v="1"/>
    <s v="unknown"/>
    <s v="no"/>
  </r>
  <r>
    <x v="3"/>
    <x v="0"/>
    <n v="40"/>
    <s v="California"/>
    <x v="0"/>
    <s v="31.May.2017"/>
    <x v="758"/>
    <x v="0"/>
    <x v="2"/>
    <x v="0"/>
    <s v="no"/>
    <s v="cellular"/>
    <n v="446"/>
    <n v="1"/>
    <s v="unknown"/>
    <s v="no"/>
  </r>
  <r>
    <x v="30"/>
    <x v="1"/>
    <n v="38"/>
    <s v="California"/>
    <x v="0"/>
    <s v="31.May.2017"/>
    <x v="759"/>
    <x v="0"/>
    <x v="1"/>
    <x v="0"/>
    <s v="no"/>
    <s v="cellular"/>
    <n v="304"/>
    <n v="1"/>
    <s v="unknown"/>
    <s v="no"/>
  </r>
  <r>
    <x v="65"/>
    <x v="1"/>
    <n v="52"/>
    <s v="Nevada"/>
    <x v="2"/>
    <s v="31.May.2017"/>
    <x v="760"/>
    <x v="1"/>
    <x v="0"/>
    <x v="1"/>
    <s v="no"/>
    <s v="unknown"/>
    <n v="88"/>
    <n v="4"/>
    <s v="unknown"/>
    <s v="no"/>
  </r>
  <r>
    <x v="5"/>
    <x v="0"/>
    <n v="46"/>
    <s v="Nevada"/>
    <x v="0"/>
    <s v="31.May.2017"/>
    <x v="761"/>
    <x v="1"/>
    <x v="2"/>
    <x v="1"/>
    <s v="no"/>
    <s v="cellular"/>
    <n v="86"/>
    <n v="2"/>
    <s v="unknown"/>
    <s v="no"/>
  </r>
  <r>
    <x v="13"/>
    <x v="0"/>
    <n v="48"/>
    <s v="Nevada"/>
    <x v="2"/>
    <s v="31.May.2017"/>
    <x v="762"/>
    <x v="1"/>
    <x v="1"/>
    <x v="1"/>
    <s v="no"/>
    <s v="cellular"/>
    <n v="63"/>
    <n v="1"/>
    <s v="unknown"/>
    <s v="no"/>
  </r>
  <r>
    <x v="25"/>
    <x v="0"/>
    <n v="44"/>
    <s v="Nevada"/>
    <x v="1"/>
    <s v="31.May.2017"/>
    <x v="763"/>
    <x v="0"/>
    <x v="1"/>
    <x v="1"/>
    <s v="no"/>
    <s v="cellular"/>
    <n v="335"/>
    <n v="2"/>
    <s v="failure"/>
    <s v="no"/>
  </r>
  <r>
    <x v="44"/>
    <x v="0"/>
    <n v="45"/>
    <s v="Nevada"/>
    <x v="1"/>
    <s v="31.May.2017"/>
    <x v="764"/>
    <x v="2"/>
    <x v="1"/>
    <x v="0"/>
    <s v="no"/>
    <s v="cellular"/>
    <n v="293"/>
    <n v="2"/>
    <s v="failure"/>
    <s v="no"/>
  </r>
  <r>
    <x v="57"/>
    <x v="1"/>
    <n v="34"/>
    <s v="Wyoming"/>
    <x v="0"/>
    <s v="31.May.2017"/>
    <x v="765"/>
    <x v="0"/>
    <x v="0"/>
    <x v="1"/>
    <s v="no"/>
    <s v="unknown"/>
    <n v="227"/>
    <n v="4"/>
    <s v="unknown"/>
    <s v="no"/>
  </r>
  <r>
    <x v="19"/>
    <x v="1"/>
    <n v="39"/>
    <s v="Wyoming"/>
    <x v="2"/>
    <s v="31.May.2017"/>
    <x v="766"/>
    <x v="1"/>
    <x v="1"/>
    <x v="1"/>
    <s v="no"/>
    <s v="unknown"/>
    <n v="146"/>
    <n v="2"/>
    <s v="unknown"/>
    <s v="no"/>
  </r>
  <r>
    <x v="30"/>
    <x v="0"/>
    <n v="24"/>
    <s v="Oregon"/>
    <x v="0"/>
    <s v="31.May.2017"/>
    <x v="767"/>
    <x v="0"/>
    <x v="0"/>
    <x v="1"/>
    <s v="no"/>
    <s v="cellular"/>
    <n v="276"/>
    <n v="3"/>
    <s v="unknown"/>
    <s v="no"/>
  </r>
  <r>
    <x v="24"/>
    <x v="1"/>
    <n v="22"/>
    <s v="Oregon"/>
    <x v="0"/>
    <s v="31.May.2017"/>
    <x v="768"/>
    <x v="0"/>
    <x v="2"/>
    <x v="1"/>
    <s v="no"/>
    <s v="cellular"/>
    <n v="238"/>
    <n v="3"/>
    <s v="failure"/>
    <s v="no"/>
  </r>
  <r>
    <x v="10"/>
    <x v="0"/>
    <n v="44"/>
    <s v="California"/>
    <x v="0"/>
    <s v="01.Jun.2017"/>
    <x v="769"/>
    <x v="1"/>
    <x v="1"/>
    <x v="1"/>
    <s v="yes"/>
    <s v="cellular"/>
    <n v="14"/>
    <n v="6"/>
    <s v="unknown"/>
    <s v="no"/>
  </r>
  <r>
    <x v="63"/>
    <x v="0"/>
    <n v="32"/>
    <s v="California"/>
    <x v="0"/>
    <s v="01.Jun.2017"/>
    <x v="770"/>
    <x v="0"/>
    <x v="1"/>
    <x v="1"/>
    <s v="no"/>
    <s v="unknown"/>
    <n v="144"/>
    <n v="2"/>
    <s v="unknown"/>
    <s v="no"/>
  </r>
  <r>
    <x v="69"/>
    <x v="0"/>
    <n v="45"/>
    <s v="California"/>
    <x v="2"/>
    <s v="01.Jun.2017"/>
    <x v="771"/>
    <x v="1"/>
    <x v="2"/>
    <x v="0"/>
    <s v="no"/>
    <s v="cellular"/>
    <n v="367"/>
    <n v="1"/>
    <s v="unknown"/>
    <s v="no"/>
  </r>
  <r>
    <x v="64"/>
    <x v="0"/>
    <n v="34"/>
    <s v="Nevada"/>
    <x v="1"/>
    <s v="01.Jun.2017"/>
    <x v="772"/>
    <x v="0"/>
    <x v="1"/>
    <x v="1"/>
    <s v="no"/>
    <s v="cellular"/>
    <n v="132"/>
    <n v="1"/>
    <s v="unknown"/>
    <s v="no"/>
  </r>
  <r>
    <x v="32"/>
    <x v="0"/>
    <n v="37"/>
    <s v="Nevada"/>
    <x v="1"/>
    <s v="01.Jun.2017"/>
    <x v="773"/>
    <x v="1"/>
    <x v="0"/>
    <x v="1"/>
    <s v="yes"/>
    <s v="unknown"/>
    <n v="42"/>
    <n v="4"/>
    <s v="unknown"/>
    <s v="no"/>
  </r>
  <r>
    <x v="38"/>
    <x v="0"/>
    <n v="32"/>
    <s v="Wyoming"/>
    <x v="2"/>
    <s v="01.Jun.2017"/>
    <x v="774"/>
    <x v="2"/>
    <x v="2"/>
    <x v="1"/>
    <s v="no"/>
    <s v="unknown"/>
    <n v="227"/>
    <n v="1"/>
    <s v="unknown"/>
    <s v="no"/>
  </r>
  <r>
    <x v="35"/>
    <x v="1"/>
    <n v="22"/>
    <s v="Wyoming"/>
    <x v="0"/>
    <s v="01.Jun.2017"/>
    <x v="775"/>
    <x v="1"/>
    <x v="1"/>
    <x v="0"/>
    <s v="no"/>
    <s v="telephone"/>
    <n v="40"/>
    <n v="8"/>
    <s v="failure"/>
    <s v="no"/>
  </r>
  <r>
    <x v="42"/>
    <x v="0"/>
    <n v="28"/>
    <s v="Wyoming"/>
    <x v="1"/>
    <s v="01.Jun.2017"/>
    <x v="776"/>
    <x v="1"/>
    <x v="1"/>
    <x v="1"/>
    <s v="no"/>
    <s v="unknown"/>
    <n v="614"/>
    <n v="2"/>
    <s v="unknown"/>
    <s v="no"/>
  </r>
  <r>
    <x v="46"/>
    <x v="1"/>
    <n v="36"/>
    <s v="Wyoming"/>
    <x v="0"/>
    <s v="01.Jun.2017"/>
    <x v="777"/>
    <x v="0"/>
    <x v="0"/>
    <x v="1"/>
    <s v="no"/>
    <s v="unknown"/>
    <n v="270"/>
    <n v="1"/>
    <s v="unknown"/>
    <s v="no"/>
  </r>
  <r>
    <x v="16"/>
    <x v="0"/>
    <n v="31"/>
    <s v="Oregon"/>
    <x v="1"/>
    <s v="01.Jun.2017"/>
    <x v="778"/>
    <x v="0"/>
    <x v="0"/>
    <x v="0"/>
    <s v="no"/>
    <s v="unknown"/>
    <n v="15"/>
    <n v="1"/>
    <s v="unknown"/>
    <s v="no"/>
  </r>
  <r>
    <x v="53"/>
    <x v="1"/>
    <n v="32"/>
    <s v="California"/>
    <x v="2"/>
    <s v="02.Jun.2017"/>
    <x v="779"/>
    <x v="0"/>
    <x v="1"/>
    <x v="1"/>
    <s v="no"/>
    <s v="unknown"/>
    <n v="304"/>
    <n v="2"/>
    <s v="unknown"/>
    <s v="no"/>
  </r>
  <r>
    <x v="16"/>
    <x v="1"/>
    <n v="31"/>
    <s v="California"/>
    <x v="0"/>
    <s v="02.Jun.2017"/>
    <x v="780"/>
    <x v="0"/>
    <x v="1"/>
    <x v="1"/>
    <s v="no"/>
    <s v="cellular"/>
    <n v="79"/>
    <n v="3"/>
    <s v="unknown"/>
    <s v="no"/>
  </r>
  <r>
    <x v="31"/>
    <x v="0"/>
    <n v="48"/>
    <s v="California"/>
    <x v="0"/>
    <s v="02.Jun.2017"/>
    <x v="781"/>
    <x v="0"/>
    <x v="2"/>
    <x v="1"/>
    <s v="no"/>
    <s v="cellular"/>
    <n v="101"/>
    <n v="1"/>
    <s v="unknown"/>
    <s v="no"/>
  </r>
  <r>
    <x v="36"/>
    <x v="0"/>
    <n v="47"/>
    <s v="Nevada"/>
    <x v="1"/>
    <s v="02.Jun.2017"/>
    <x v="782"/>
    <x v="0"/>
    <x v="0"/>
    <x v="1"/>
    <s v="no"/>
    <s v="unknown"/>
    <n v="55"/>
    <n v="3"/>
    <s v="unknown"/>
    <s v="no"/>
  </r>
  <r>
    <x v="46"/>
    <x v="0"/>
    <n v="53"/>
    <s v="Nevada"/>
    <x v="0"/>
    <s v="02.Jun.2017"/>
    <x v="783"/>
    <x v="1"/>
    <x v="1"/>
    <x v="1"/>
    <s v="no"/>
    <s v="unknown"/>
    <n v="205"/>
    <n v="3"/>
    <s v="unknown"/>
    <s v="no"/>
  </r>
  <r>
    <x v="31"/>
    <x v="1"/>
    <n v="36"/>
    <s v="Wyoming"/>
    <x v="1"/>
    <s v="02.Jun.2017"/>
    <x v="784"/>
    <x v="0"/>
    <x v="2"/>
    <x v="1"/>
    <s v="no"/>
    <s v="cellular"/>
    <n v="259"/>
    <n v="2"/>
    <s v="unknown"/>
    <s v="no"/>
  </r>
  <r>
    <x v="9"/>
    <x v="0"/>
    <n v="38"/>
    <s v="Wyoming"/>
    <x v="1"/>
    <s v="02.Jun.2017"/>
    <x v="785"/>
    <x v="2"/>
    <x v="2"/>
    <x v="0"/>
    <s v="no"/>
    <s v="cellular"/>
    <n v="60"/>
    <n v="2"/>
    <s v="unknown"/>
    <s v="no"/>
  </r>
  <r>
    <x v="24"/>
    <x v="1"/>
    <n v="47"/>
    <s v="California"/>
    <x v="0"/>
    <s v="03.Jun.2017"/>
    <x v="786"/>
    <x v="0"/>
    <x v="0"/>
    <x v="1"/>
    <s v="no"/>
    <s v="cellular"/>
    <n v="122"/>
    <n v="2"/>
    <s v="unknown"/>
    <s v="no"/>
  </r>
  <r>
    <x v="44"/>
    <x v="0"/>
    <n v="22"/>
    <s v="California"/>
    <x v="0"/>
    <s v="03.Jun.2017"/>
    <x v="787"/>
    <x v="0"/>
    <x v="1"/>
    <x v="1"/>
    <s v="no"/>
    <s v="cellular"/>
    <n v="557"/>
    <n v="5"/>
    <s v="unknown"/>
    <s v="no"/>
  </r>
  <r>
    <x v="31"/>
    <x v="1"/>
    <n v="51"/>
    <s v="California"/>
    <x v="0"/>
    <s v="03.Jun.2017"/>
    <x v="788"/>
    <x v="2"/>
    <x v="0"/>
    <x v="1"/>
    <s v="no"/>
    <s v="telephone"/>
    <n v="42"/>
    <n v="1"/>
    <s v="unknown"/>
    <s v="no"/>
  </r>
  <r>
    <x v="12"/>
    <x v="1"/>
    <n v="45"/>
    <s v="Nevada"/>
    <x v="0"/>
    <s v="03.Jun.2017"/>
    <x v="789"/>
    <x v="1"/>
    <x v="2"/>
    <x v="1"/>
    <s v="no"/>
    <s v="cellular"/>
    <n v="373"/>
    <n v="8"/>
    <s v="unknown"/>
    <s v="no"/>
  </r>
  <r>
    <x v="59"/>
    <x v="0"/>
    <n v="55"/>
    <s v="Nevada"/>
    <x v="1"/>
    <s v="03.Jun.2017"/>
    <x v="790"/>
    <x v="0"/>
    <x v="2"/>
    <x v="1"/>
    <s v="no"/>
    <s v="cellular"/>
    <n v="80"/>
    <n v="3"/>
    <s v="unknown"/>
    <s v="no"/>
  </r>
  <r>
    <x v="41"/>
    <x v="0"/>
    <n v="47"/>
    <s v="Nevada"/>
    <x v="2"/>
    <s v="03.Jun.2017"/>
    <x v="791"/>
    <x v="1"/>
    <x v="1"/>
    <x v="0"/>
    <s v="no"/>
    <s v="cellular"/>
    <n v="239"/>
    <n v="3"/>
    <s v="unknown"/>
    <s v="no"/>
  </r>
  <r>
    <x v="36"/>
    <x v="0"/>
    <n v="41"/>
    <s v="Wyoming"/>
    <x v="0"/>
    <s v="03.Jun.2017"/>
    <x v="792"/>
    <x v="2"/>
    <x v="2"/>
    <x v="0"/>
    <s v="no"/>
    <s v="unknown"/>
    <n v="29"/>
    <n v="1"/>
    <s v="unknown"/>
    <s v="no"/>
  </r>
  <r>
    <x v="36"/>
    <x v="1"/>
    <n v="31"/>
    <s v="Oregon"/>
    <x v="2"/>
    <s v="03.Jun.2017"/>
    <x v="793"/>
    <x v="1"/>
    <x v="1"/>
    <x v="1"/>
    <s v="no"/>
    <s v="unknown"/>
    <n v="1663"/>
    <n v="1"/>
    <s v="unknown"/>
    <s v="yes"/>
  </r>
  <r>
    <x v="43"/>
    <x v="1"/>
    <n v="28"/>
    <s v="California"/>
    <x v="0"/>
    <s v="04.Jun.2017"/>
    <x v="794"/>
    <x v="1"/>
    <x v="2"/>
    <x v="1"/>
    <s v="no"/>
    <s v="unknown"/>
    <n v="186"/>
    <n v="4"/>
    <s v="unknown"/>
    <s v="no"/>
  </r>
  <r>
    <x v="62"/>
    <x v="1"/>
    <n v="29"/>
    <s v="California"/>
    <x v="1"/>
    <s v="04.Jun.2017"/>
    <x v="795"/>
    <x v="2"/>
    <x v="1"/>
    <x v="0"/>
    <s v="no"/>
    <s v="unknown"/>
    <n v="430"/>
    <n v="1"/>
    <s v="unknown"/>
    <s v="no"/>
  </r>
  <r>
    <x v="27"/>
    <x v="1"/>
    <n v="27"/>
    <s v="California"/>
    <x v="2"/>
    <s v="04.Jun.2017"/>
    <x v="796"/>
    <x v="0"/>
    <x v="1"/>
    <x v="0"/>
    <s v="no"/>
    <s v="telephone"/>
    <n v="58"/>
    <n v="2"/>
    <s v="unknown"/>
    <s v="no"/>
  </r>
  <r>
    <x v="7"/>
    <x v="0"/>
    <n v="45"/>
    <s v="Nevada"/>
    <x v="1"/>
    <s v="04.Jun.2017"/>
    <x v="797"/>
    <x v="1"/>
    <x v="3"/>
    <x v="0"/>
    <s v="no"/>
    <s v="cellular"/>
    <n v="279"/>
    <n v="1"/>
    <s v="failure"/>
    <s v="no"/>
  </r>
  <r>
    <x v="31"/>
    <x v="0"/>
    <n v="39"/>
    <s v="Nevada"/>
    <x v="1"/>
    <s v="04.Jun.2017"/>
    <x v="798"/>
    <x v="2"/>
    <x v="3"/>
    <x v="1"/>
    <s v="no"/>
    <s v="cellular"/>
    <n v="332"/>
    <n v="2"/>
    <s v="unknown"/>
    <s v="no"/>
  </r>
  <r>
    <x v="14"/>
    <x v="1"/>
    <n v="53"/>
    <s v="Nevada"/>
    <x v="0"/>
    <s v="04.Jun.2017"/>
    <x v="799"/>
    <x v="0"/>
    <x v="2"/>
    <x v="0"/>
    <s v="no"/>
    <s v="cellular"/>
    <n v="510"/>
    <n v="2"/>
    <s v="other"/>
    <s v="no"/>
  </r>
  <r>
    <x v="7"/>
    <x v="0"/>
    <n v="54"/>
    <s v="Nevada"/>
    <x v="2"/>
    <s v="04.Jun.2017"/>
    <x v="800"/>
    <x v="1"/>
    <x v="1"/>
    <x v="1"/>
    <s v="no"/>
    <s v="cellular"/>
    <n v="218"/>
    <n v="1"/>
    <s v="failure"/>
    <s v="no"/>
  </r>
  <r>
    <x v="38"/>
    <x v="0"/>
    <n v="49"/>
    <s v="Nevada"/>
    <x v="1"/>
    <s v="04.Jun.2017"/>
    <x v="801"/>
    <x v="0"/>
    <x v="1"/>
    <x v="1"/>
    <s v="no"/>
    <s v="cellular"/>
    <n v="74"/>
    <n v="2"/>
    <s v="failure"/>
    <s v="no"/>
  </r>
  <r>
    <x v="11"/>
    <x v="1"/>
    <n v="46"/>
    <s v="Nevada"/>
    <x v="0"/>
    <s v="04.Jun.2017"/>
    <x v="802"/>
    <x v="1"/>
    <x v="1"/>
    <x v="0"/>
    <s v="no"/>
    <s v="cellular"/>
    <n v="676"/>
    <n v="1"/>
    <s v="unknown"/>
    <s v="no"/>
  </r>
  <r>
    <x v="67"/>
    <x v="0"/>
    <n v="52"/>
    <s v="Nevada"/>
    <x v="2"/>
    <s v="04.Jun.2017"/>
    <x v="803"/>
    <x v="0"/>
    <x v="2"/>
    <x v="1"/>
    <s v="no"/>
    <s v="cellular"/>
    <n v="1259"/>
    <n v="2"/>
    <s v="failure"/>
    <s v="no"/>
  </r>
  <r>
    <x v="11"/>
    <x v="1"/>
    <n v="39"/>
    <s v="California"/>
    <x v="0"/>
    <s v="05.Jun.2017"/>
    <x v="804"/>
    <x v="0"/>
    <x v="1"/>
    <x v="1"/>
    <s v="yes"/>
    <s v="cellular"/>
    <n v="285"/>
    <n v="3"/>
    <s v="failure"/>
    <s v="no"/>
  </r>
  <r>
    <x v="49"/>
    <x v="0"/>
    <n v="39"/>
    <s v="California"/>
    <x v="0"/>
    <s v="05.Jun.2017"/>
    <x v="805"/>
    <x v="2"/>
    <x v="3"/>
    <x v="1"/>
    <s v="no"/>
    <s v="cellular"/>
    <n v="298"/>
    <n v="1"/>
    <s v="unknown"/>
    <s v="no"/>
  </r>
  <r>
    <x v="63"/>
    <x v="0"/>
    <n v="41"/>
    <s v="California"/>
    <x v="0"/>
    <s v="05.Jun.2017"/>
    <x v="806"/>
    <x v="0"/>
    <x v="1"/>
    <x v="1"/>
    <s v="yes"/>
    <s v="cellular"/>
    <n v="225"/>
    <n v="4"/>
    <s v="unknown"/>
    <s v="no"/>
  </r>
  <r>
    <x v="50"/>
    <x v="0"/>
    <n v="29"/>
    <s v="California"/>
    <x v="0"/>
    <s v="05.Jun.2017"/>
    <x v="807"/>
    <x v="1"/>
    <x v="1"/>
    <x v="1"/>
    <s v="no"/>
    <s v="cellular"/>
    <n v="80"/>
    <n v="2"/>
    <s v="other"/>
    <s v="no"/>
  </r>
  <r>
    <x v="31"/>
    <x v="1"/>
    <n v="48"/>
    <s v="Nevada"/>
    <x v="2"/>
    <s v="05.Jun.2017"/>
    <x v="808"/>
    <x v="0"/>
    <x v="2"/>
    <x v="1"/>
    <s v="no"/>
    <s v="cellular"/>
    <n v="342"/>
    <n v="1"/>
    <s v="unknown"/>
    <s v="yes"/>
  </r>
  <r>
    <x v="9"/>
    <x v="1"/>
    <n v="52"/>
    <s v="Nevada"/>
    <x v="2"/>
    <s v="05.Jun.2017"/>
    <x v="809"/>
    <x v="0"/>
    <x v="1"/>
    <x v="1"/>
    <s v="no"/>
    <s v="cellular"/>
    <n v="404"/>
    <n v="3"/>
    <s v="unknown"/>
    <s v="no"/>
  </r>
  <r>
    <x v="11"/>
    <x v="1"/>
    <n v="23"/>
    <s v="Wyoming"/>
    <x v="0"/>
    <s v="05.Jun.2017"/>
    <x v="810"/>
    <x v="2"/>
    <x v="1"/>
    <x v="0"/>
    <s v="yes"/>
    <s v="cellular"/>
    <n v="332"/>
    <n v="1"/>
    <s v="unknown"/>
    <s v="no"/>
  </r>
  <r>
    <x v="42"/>
    <x v="1"/>
    <n v="33"/>
    <s v="Wyoming"/>
    <x v="0"/>
    <s v="05.Jun.2017"/>
    <x v="811"/>
    <x v="1"/>
    <x v="2"/>
    <x v="1"/>
    <s v="no"/>
    <s v="cellular"/>
    <n v="158"/>
    <n v="1"/>
    <s v="unknown"/>
    <s v="no"/>
  </r>
  <r>
    <x v="63"/>
    <x v="0"/>
    <n v="33"/>
    <s v="Wyoming"/>
    <x v="2"/>
    <s v="05.Jun.2017"/>
    <x v="812"/>
    <x v="0"/>
    <x v="1"/>
    <x v="1"/>
    <s v="no"/>
    <s v="cellular"/>
    <n v="164"/>
    <n v="1"/>
    <s v="unknown"/>
    <s v="no"/>
  </r>
  <r>
    <x v="63"/>
    <x v="1"/>
    <n v="29"/>
    <s v="Wyoming"/>
    <x v="0"/>
    <s v="05.Jun.2017"/>
    <x v="813"/>
    <x v="0"/>
    <x v="1"/>
    <x v="1"/>
    <s v="no"/>
    <s v="cellular"/>
    <n v="57"/>
    <n v="1"/>
    <s v="other"/>
    <s v="no"/>
  </r>
  <r>
    <x v="5"/>
    <x v="0"/>
    <n v="45"/>
    <s v="California"/>
    <x v="0"/>
    <s v="06.Jun.2017"/>
    <x v="814"/>
    <x v="0"/>
    <x v="1"/>
    <x v="0"/>
    <s v="no"/>
    <s v="cellular"/>
    <n v="121"/>
    <n v="1"/>
    <s v="unknown"/>
    <s v="no"/>
  </r>
  <r>
    <x v="18"/>
    <x v="1"/>
    <n v="34"/>
    <s v="California"/>
    <x v="0"/>
    <s v="06.Jun.2017"/>
    <x v="815"/>
    <x v="0"/>
    <x v="1"/>
    <x v="1"/>
    <s v="no"/>
    <s v="cellular"/>
    <n v="56"/>
    <n v="1"/>
    <s v="unknown"/>
    <s v="no"/>
  </r>
  <r>
    <x v="5"/>
    <x v="1"/>
    <n v="47"/>
    <s v="California"/>
    <x v="0"/>
    <s v="06.Jun.2017"/>
    <x v="816"/>
    <x v="1"/>
    <x v="1"/>
    <x v="0"/>
    <s v="no"/>
    <s v="unknown"/>
    <n v="178"/>
    <n v="1"/>
    <s v="unknown"/>
    <s v="no"/>
  </r>
  <r>
    <x v="20"/>
    <x v="1"/>
    <n v="55"/>
    <s v="Nevada"/>
    <x v="2"/>
    <s v="06.Jun.2017"/>
    <x v="817"/>
    <x v="1"/>
    <x v="0"/>
    <x v="0"/>
    <s v="no"/>
    <s v="cellular"/>
    <n v="283"/>
    <n v="1"/>
    <s v="unknown"/>
    <s v="no"/>
  </r>
  <r>
    <x v="24"/>
    <x v="0"/>
    <n v="52"/>
    <s v="Nevada"/>
    <x v="1"/>
    <s v="06.Jun.2017"/>
    <x v="818"/>
    <x v="0"/>
    <x v="1"/>
    <x v="1"/>
    <s v="no"/>
    <s v="cellular"/>
    <n v="113"/>
    <n v="1"/>
    <s v="other"/>
    <s v="no"/>
  </r>
  <r>
    <x v="5"/>
    <x v="0"/>
    <n v="53"/>
    <s v="Nevada"/>
    <x v="1"/>
    <s v="06.Jun.2017"/>
    <x v="819"/>
    <x v="0"/>
    <x v="1"/>
    <x v="0"/>
    <s v="no"/>
    <s v="cellular"/>
    <n v="22"/>
    <n v="5"/>
    <s v="unknown"/>
    <s v="no"/>
  </r>
  <r>
    <x v="45"/>
    <x v="0"/>
    <n v="34"/>
    <s v="Wyoming"/>
    <x v="1"/>
    <s v="06.Jun.2017"/>
    <x v="820"/>
    <x v="1"/>
    <x v="2"/>
    <x v="1"/>
    <s v="no"/>
    <s v="cellular"/>
    <n v="159"/>
    <n v="2"/>
    <s v="failure"/>
    <s v="no"/>
  </r>
  <r>
    <x v="12"/>
    <x v="0"/>
    <n v="36"/>
    <s v="California"/>
    <x v="1"/>
    <s v="07.Jun.2017"/>
    <x v="821"/>
    <x v="0"/>
    <x v="2"/>
    <x v="0"/>
    <s v="no"/>
    <s v="cellular"/>
    <n v="138"/>
    <n v="1"/>
    <s v="other"/>
    <s v="no"/>
  </r>
  <r>
    <x v="41"/>
    <x v="1"/>
    <n v="34"/>
    <s v="California"/>
    <x v="0"/>
    <s v="07.Jun.2017"/>
    <x v="822"/>
    <x v="0"/>
    <x v="2"/>
    <x v="1"/>
    <s v="no"/>
    <s v="cellular"/>
    <n v="1015"/>
    <n v="1"/>
    <s v="other"/>
    <s v="yes"/>
  </r>
  <r>
    <x v="8"/>
    <x v="0"/>
    <n v="33"/>
    <s v="California"/>
    <x v="2"/>
    <s v="07.Jun.2017"/>
    <x v="823"/>
    <x v="0"/>
    <x v="2"/>
    <x v="0"/>
    <s v="no"/>
    <s v="telephone"/>
    <n v="182"/>
    <n v="1"/>
    <s v="unknown"/>
    <s v="no"/>
  </r>
  <r>
    <x v="43"/>
    <x v="0"/>
    <n v="35"/>
    <s v="California"/>
    <x v="0"/>
    <s v="07.Jun.2017"/>
    <x v="824"/>
    <x v="1"/>
    <x v="2"/>
    <x v="0"/>
    <s v="no"/>
    <s v="cellular"/>
    <n v="112"/>
    <n v="3"/>
    <s v="unknown"/>
    <s v="no"/>
  </r>
  <r>
    <x v="12"/>
    <x v="1"/>
    <n v="31"/>
    <s v="California"/>
    <x v="0"/>
    <s v="07.Jun.2017"/>
    <x v="825"/>
    <x v="0"/>
    <x v="1"/>
    <x v="1"/>
    <s v="no"/>
    <s v="cellular"/>
    <n v="114"/>
    <n v="1"/>
    <s v="unknown"/>
    <s v="no"/>
  </r>
  <r>
    <x v="4"/>
    <x v="0"/>
    <n v="45"/>
    <s v="Nevada"/>
    <x v="2"/>
    <s v="07.Jun.2017"/>
    <x v="826"/>
    <x v="1"/>
    <x v="0"/>
    <x v="0"/>
    <s v="yes"/>
    <s v="cellular"/>
    <n v="80"/>
    <n v="8"/>
    <s v="unknown"/>
    <s v="no"/>
  </r>
  <r>
    <x v="4"/>
    <x v="1"/>
    <n v="29"/>
    <s v="Oregon"/>
    <x v="2"/>
    <s v="07.Jun.2017"/>
    <x v="827"/>
    <x v="0"/>
    <x v="0"/>
    <x v="1"/>
    <s v="no"/>
    <s v="telephone"/>
    <n v="66"/>
    <n v="1"/>
    <s v="other"/>
    <s v="no"/>
  </r>
  <r>
    <x v="16"/>
    <x v="0"/>
    <n v="21"/>
    <s v="Oregon"/>
    <x v="0"/>
    <s v="07.Jun.2017"/>
    <x v="828"/>
    <x v="1"/>
    <x v="2"/>
    <x v="1"/>
    <s v="no"/>
    <s v="cellular"/>
    <n v="135"/>
    <n v="22"/>
    <s v="unknown"/>
    <s v="no"/>
  </r>
  <r>
    <x v="6"/>
    <x v="0"/>
    <n v="37"/>
    <s v="California"/>
    <x v="0"/>
    <s v="08.Jun.2017"/>
    <x v="829"/>
    <x v="1"/>
    <x v="2"/>
    <x v="0"/>
    <s v="no"/>
    <s v="cellular"/>
    <n v="99"/>
    <n v="1"/>
    <s v="unknown"/>
    <s v="no"/>
  </r>
  <r>
    <x v="60"/>
    <x v="0"/>
    <n v="36"/>
    <s v="California"/>
    <x v="0"/>
    <s v="08.Jun.2017"/>
    <x v="830"/>
    <x v="0"/>
    <x v="1"/>
    <x v="0"/>
    <s v="no"/>
    <s v="unknown"/>
    <n v="761"/>
    <n v="2"/>
    <s v="unknown"/>
    <s v="yes"/>
  </r>
  <r>
    <x v="43"/>
    <x v="0"/>
    <n v="54"/>
    <s v="Nevada"/>
    <x v="1"/>
    <s v="08.Jun.2017"/>
    <x v="831"/>
    <x v="0"/>
    <x v="1"/>
    <x v="0"/>
    <s v="no"/>
    <s v="cellular"/>
    <n v="464"/>
    <n v="1"/>
    <s v="unknown"/>
    <s v="no"/>
  </r>
  <r>
    <x v="11"/>
    <x v="0"/>
    <n v="42"/>
    <s v="Nevada"/>
    <x v="2"/>
    <s v="08.Jun.2017"/>
    <x v="832"/>
    <x v="0"/>
    <x v="1"/>
    <x v="1"/>
    <s v="no"/>
    <s v="unknown"/>
    <n v="20"/>
    <n v="2"/>
    <s v="unknown"/>
    <s v="no"/>
  </r>
  <r>
    <x v="22"/>
    <x v="0"/>
    <n v="40"/>
    <s v="California"/>
    <x v="0"/>
    <s v="09.Jun.2017"/>
    <x v="833"/>
    <x v="0"/>
    <x v="1"/>
    <x v="0"/>
    <s v="no"/>
    <s v="cellular"/>
    <n v="206"/>
    <n v="4"/>
    <s v="unknown"/>
    <s v="no"/>
  </r>
  <r>
    <x v="53"/>
    <x v="1"/>
    <n v="35"/>
    <s v="California"/>
    <x v="0"/>
    <s v="09.Jun.2017"/>
    <x v="834"/>
    <x v="1"/>
    <x v="1"/>
    <x v="0"/>
    <s v="no"/>
    <s v="cellular"/>
    <n v="283"/>
    <n v="2"/>
    <s v="unknown"/>
    <s v="no"/>
  </r>
  <r>
    <x v="9"/>
    <x v="0"/>
    <n v="29"/>
    <s v="Oregon"/>
    <x v="0"/>
    <s v="09.Jun.2017"/>
    <x v="835"/>
    <x v="0"/>
    <x v="0"/>
    <x v="0"/>
    <s v="no"/>
    <s v="unknown"/>
    <n v="64"/>
    <n v="1"/>
    <s v="unknown"/>
    <s v="no"/>
  </r>
  <r>
    <x v="20"/>
    <x v="1"/>
    <n v="25"/>
    <s v="California"/>
    <x v="0"/>
    <s v="10.Jun.2017"/>
    <x v="836"/>
    <x v="1"/>
    <x v="1"/>
    <x v="1"/>
    <s v="no"/>
    <s v="cellular"/>
    <n v="667"/>
    <n v="3"/>
    <s v="other"/>
    <s v="yes"/>
  </r>
  <r>
    <x v="52"/>
    <x v="0"/>
    <n v="44"/>
    <s v="California"/>
    <x v="0"/>
    <s v="10.Jun.2017"/>
    <x v="837"/>
    <x v="1"/>
    <x v="2"/>
    <x v="0"/>
    <s v="no"/>
    <s v="cellular"/>
    <n v="73"/>
    <n v="3"/>
    <s v="unknown"/>
    <s v="no"/>
  </r>
  <r>
    <x v="36"/>
    <x v="0"/>
    <n v="32"/>
    <s v="California"/>
    <x v="0"/>
    <s v="10.Jun.2017"/>
    <x v="838"/>
    <x v="0"/>
    <x v="2"/>
    <x v="1"/>
    <s v="no"/>
    <s v="unknown"/>
    <n v="156"/>
    <n v="2"/>
    <s v="unknown"/>
    <s v="no"/>
  </r>
  <r>
    <x v="10"/>
    <x v="1"/>
    <n v="42"/>
    <s v="California"/>
    <x v="2"/>
    <s v="10.Jun.2017"/>
    <x v="839"/>
    <x v="1"/>
    <x v="1"/>
    <x v="1"/>
    <s v="no"/>
    <s v="unknown"/>
    <n v="559"/>
    <n v="7"/>
    <s v="unknown"/>
    <s v="no"/>
  </r>
  <r>
    <x v="36"/>
    <x v="0"/>
    <n v="64"/>
    <s v="Nevada"/>
    <x v="1"/>
    <s v="10.Jun.2017"/>
    <x v="840"/>
    <x v="0"/>
    <x v="1"/>
    <x v="0"/>
    <s v="no"/>
    <s v="cellular"/>
    <n v="143"/>
    <n v="2"/>
    <s v="unknown"/>
    <s v="no"/>
  </r>
  <r>
    <x v="55"/>
    <x v="0"/>
    <n v="49"/>
    <s v="Nevada"/>
    <x v="1"/>
    <s v="10.Jun.2017"/>
    <x v="841"/>
    <x v="2"/>
    <x v="1"/>
    <x v="1"/>
    <s v="no"/>
    <s v="unknown"/>
    <n v="62"/>
    <n v="1"/>
    <s v="unknown"/>
    <s v="no"/>
  </r>
  <r>
    <x v="26"/>
    <x v="1"/>
    <n v="35"/>
    <s v="Nevada"/>
    <x v="2"/>
    <s v="10.Jun.2017"/>
    <x v="842"/>
    <x v="1"/>
    <x v="1"/>
    <x v="1"/>
    <s v="yes"/>
    <s v="cellular"/>
    <n v="219"/>
    <n v="2"/>
    <s v="failure"/>
    <s v="no"/>
  </r>
  <r>
    <x v="56"/>
    <x v="0"/>
    <n v="45"/>
    <s v="Wyoming"/>
    <x v="1"/>
    <s v="10.Jun.2017"/>
    <x v="843"/>
    <x v="1"/>
    <x v="1"/>
    <x v="1"/>
    <s v="no"/>
    <s v="cellular"/>
    <n v="15"/>
    <n v="3"/>
    <s v="unknown"/>
    <s v="no"/>
  </r>
  <r>
    <x v="12"/>
    <x v="1"/>
    <n v="46"/>
    <s v="California"/>
    <x v="1"/>
    <s v="11.Jun.2017"/>
    <x v="844"/>
    <x v="0"/>
    <x v="1"/>
    <x v="1"/>
    <s v="no"/>
    <s v="cellular"/>
    <n v="567"/>
    <n v="1"/>
    <s v="unknown"/>
    <s v="no"/>
  </r>
  <r>
    <x v="38"/>
    <x v="1"/>
    <n v="29"/>
    <s v="California"/>
    <x v="0"/>
    <s v="11.Jun.2017"/>
    <x v="845"/>
    <x v="1"/>
    <x v="1"/>
    <x v="1"/>
    <s v="no"/>
    <s v="cellular"/>
    <n v="188"/>
    <n v="2"/>
    <s v="unknown"/>
    <s v="no"/>
  </r>
  <r>
    <x v="55"/>
    <x v="0"/>
    <n v="27"/>
    <s v="California"/>
    <x v="0"/>
    <s v="11.Jun.2017"/>
    <x v="846"/>
    <x v="0"/>
    <x v="0"/>
    <x v="1"/>
    <s v="no"/>
    <s v="cellular"/>
    <n v="159"/>
    <n v="2"/>
    <s v="unknown"/>
    <s v="no"/>
  </r>
  <r>
    <x v="27"/>
    <x v="1"/>
    <n v="25"/>
    <s v="California"/>
    <x v="0"/>
    <s v="11.Jun.2017"/>
    <x v="847"/>
    <x v="0"/>
    <x v="1"/>
    <x v="1"/>
    <s v="no"/>
    <s v="telephone"/>
    <n v="121"/>
    <n v="2"/>
    <s v="unknown"/>
    <s v="no"/>
  </r>
  <r>
    <x v="45"/>
    <x v="0"/>
    <n v="36"/>
    <s v="California"/>
    <x v="1"/>
    <s v="11.Jun.2017"/>
    <x v="848"/>
    <x v="2"/>
    <x v="0"/>
    <x v="0"/>
    <s v="no"/>
    <s v="cellular"/>
    <n v="345"/>
    <n v="1"/>
    <s v="other"/>
    <s v="yes"/>
  </r>
  <r>
    <x v="35"/>
    <x v="0"/>
    <n v="32"/>
    <s v="California"/>
    <x v="0"/>
    <s v="11.Jun.2017"/>
    <x v="849"/>
    <x v="0"/>
    <x v="2"/>
    <x v="0"/>
    <s v="no"/>
    <s v="unknown"/>
    <n v="717"/>
    <n v="1"/>
    <s v="unknown"/>
    <s v="no"/>
  </r>
  <r>
    <x v="2"/>
    <x v="0"/>
    <n v="53"/>
    <s v="Wyoming"/>
    <x v="0"/>
    <s v="11.Jun.2017"/>
    <x v="850"/>
    <x v="0"/>
    <x v="1"/>
    <x v="0"/>
    <s v="no"/>
    <s v="cellular"/>
    <n v="71"/>
    <n v="3"/>
    <s v="unknown"/>
    <s v="no"/>
  </r>
  <r>
    <x v="35"/>
    <x v="1"/>
    <n v="36"/>
    <s v="California"/>
    <x v="0"/>
    <s v="12.Jun.2017"/>
    <x v="851"/>
    <x v="0"/>
    <x v="1"/>
    <x v="0"/>
    <s v="no"/>
    <s v="cellular"/>
    <n v="144"/>
    <n v="2"/>
    <s v="unknown"/>
    <s v="no"/>
  </r>
  <r>
    <x v="61"/>
    <x v="0"/>
    <n v="42"/>
    <s v="California"/>
    <x v="0"/>
    <s v="12.Jun.2017"/>
    <x v="852"/>
    <x v="2"/>
    <x v="2"/>
    <x v="0"/>
    <s v="yes"/>
    <s v="cellular"/>
    <n v="38"/>
    <n v="1"/>
    <s v="unknown"/>
    <s v="no"/>
  </r>
  <r>
    <x v="19"/>
    <x v="0"/>
    <n v="40"/>
    <s v="Nevada"/>
    <x v="1"/>
    <s v="12.Jun.2017"/>
    <x v="853"/>
    <x v="0"/>
    <x v="1"/>
    <x v="1"/>
    <s v="no"/>
    <s v="cellular"/>
    <n v="60"/>
    <n v="2"/>
    <s v="unknown"/>
    <s v="no"/>
  </r>
  <r>
    <x v="9"/>
    <x v="0"/>
    <n v="41"/>
    <s v="Nevada"/>
    <x v="1"/>
    <s v="12.Jun.2017"/>
    <x v="854"/>
    <x v="2"/>
    <x v="2"/>
    <x v="0"/>
    <s v="no"/>
    <s v="cellular"/>
    <n v="336"/>
    <n v="2"/>
    <s v="success"/>
    <s v="yes"/>
  </r>
  <r>
    <x v="69"/>
    <x v="1"/>
    <n v="25"/>
    <s v="Wyoming"/>
    <x v="1"/>
    <s v="12.Jun.2017"/>
    <x v="855"/>
    <x v="0"/>
    <x v="1"/>
    <x v="1"/>
    <s v="yes"/>
    <s v="unknown"/>
    <n v="92"/>
    <n v="4"/>
    <s v="unknown"/>
    <s v="no"/>
  </r>
  <r>
    <x v="35"/>
    <x v="0"/>
    <n v="45"/>
    <s v="California"/>
    <x v="1"/>
    <s v="13.Jun.2017"/>
    <x v="856"/>
    <x v="0"/>
    <x v="1"/>
    <x v="0"/>
    <s v="no"/>
    <s v="cellular"/>
    <n v="254"/>
    <n v="2"/>
    <s v="failure"/>
    <s v="no"/>
  </r>
  <r>
    <x v="17"/>
    <x v="1"/>
    <n v="33"/>
    <s v="California"/>
    <x v="0"/>
    <s v="13.Jun.2017"/>
    <x v="857"/>
    <x v="1"/>
    <x v="2"/>
    <x v="1"/>
    <s v="yes"/>
    <s v="cellular"/>
    <n v="104"/>
    <n v="1"/>
    <s v="failure"/>
    <s v="no"/>
  </r>
  <r>
    <x v="28"/>
    <x v="1"/>
    <n v="38"/>
    <s v="California"/>
    <x v="0"/>
    <s v="13.Jun.2017"/>
    <x v="858"/>
    <x v="2"/>
    <x v="2"/>
    <x v="1"/>
    <s v="yes"/>
    <s v="cellular"/>
    <n v="74"/>
    <n v="5"/>
    <s v="unknown"/>
    <s v="no"/>
  </r>
  <r>
    <x v="39"/>
    <x v="1"/>
    <n v="47"/>
    <s v="California"/>
    <x v="1"/>
    <s v="13.Jun.2017"/>
    <x v="859"/>
    <x v="0"/>
    <x v="0"/>
    <x v="0"/>
    <s v="no"/>
    <s v="cellular"/>
    <n v="156"/>
    <n v="2"/>
    <s v="unknown"/>
    <s v="no"/>
  </r>
  <r>
    <x v="19"/>
    <x v="0"/>
    <n v="31"/>
    <s v="California"/>
    <x v="2"/>
    <s v="13.Jun.2017"/>
    <x v="860"/>
    <x v="0"/>
    <x v="2"/>
    <x v="0"/>
    <s v="no"/>
    <s v="cellular"/>
    <n v="146"/>
    <n v="2"/>
    <s v="unknown"/>
    <s v="no"/>
  </r>
  <r>
    <x v="41"/>
    <x v="1"/>
    <n v="42"/>
    <s v="Nevada"/>
    <x v="2"/>
    <s v="13.Jun.2017"/>
    <x v="861"/>
    <x v="1"/>
    <x v="1"/>
    <x v="1"/>
    <s v="no"/>
    <s v="unknown"/>
    <n v="882"/>
    <n v="1"/>
    <s v="unknown"/>
    <s v="yes"/>
  </r>
  <r>
    <x v="49"/>
    <x v="0"/>
    <n v="58"/>
    <s v="Nevada"/>
    <x v="1"/>
    <s v="13.Jun.2017"/>
    <x v="862"/>
    <x v="0"/>
    <x v="0"/>
    <x v="1"/>
    <s v="no"/>
    <s v="unknown"/>
    <n v="84"/>
    <n v="4"/>
    <s v="unknown"/>
    <s v="no"/>
  </r>
  <r>
    <x v="3"/>
    <x v="1"/>
    <n v="43"/>
    <s v="Nevada"/>
    <x v="2"/>
    <s v="13.Jun.2017"/>
    <x v="863"/>
    <x v="0"/>
    <x v="0"/>
    <x v="1"/>
    <s v="no"/>
    <s v="unknown"/>
    <n v="114"/>
    <n v="2"/>
    <s v="unknown"/>
    <s v="no"/>
  </r>
  <r>
    <x v="40"/>
    <x v="0"/>
    <n v="56"/>
    <s v="Nevada"/>
    <x v="1"/>
    <s v="13.Jun.2017"/>
    <x v="864"/>
    <x v="1"/>
    <x v="1"/>
    <x v="0"/>
    <s v="yes"/>
    <s v="unknown"/>
    <n v="957"/>
    <n v="3"/>
    <s v="unknown"/>
    <s v="no"/>
  </r>
  <r>
    <x v="16"/>
    <x v="0"/>
    <n v="38"/>
    <s v="California"/>
    <x v="0"/>
    <s v="14.Jun.2017"/>
    <x v="865"/>
    <x v="0"/>
    <x v="1"/>
    <x v="0"/>
    <s v="no"/>
    <s v="unknown"/>
    <n v="67"/>
    <n v="3"/>
    <s v="unknown"/>
    <s v="no"/>
  </r>
  <r>
    <x v="23"/>
    <x v="1"/>
    <n v="44"/>
    <s v="California"/>
    <x v="0"/>
    <s v="14.Jun.2017"/>
    <x v="866"/>
    <x v="2"/>
    <x v="0"/>
    <x v="1"/>
    <s v="no"/>
    <s v="cellular"/>
    <n v="211"/>
    <n v="11"/>
    <s v="unknown"/>
    <s v="no"/>
  </r>
  <r>
    <x v="69"/>
    <x v="0"/>
    <n v="34"/>
    <s v="California"/>
    <x v="0"/>
    <s v="14.Jun.2017"/>
    <x v="867"/>
    <x v="0"/>
    <x v="1"/>
    <x v="1"/>
    <s v="no"/>
    <s v="cellular"/>
    <n v="299"/>
    <n v="2"/>
    <s v="unknown"/>
    <s v="no"/>
  </r>
  <r>
    <x v="24"/>
    <x v="0"/>
    <n v="38"/>
    <s v="California"/>
    <x v="0"/>
    <s v="14.Jun.2017"/>
    <x v="868"/>
    <x v="0"/>
    <x v="1"/>
    <x v="1"/>
    <s v="yes"/>
    <s v="cellular"/>
    <n v="102"/>
    <n v="6"/>
    <s v="failure"/>
    <s v="no"/>
  </r>
  <r>
    <x v="40"/>
    <x v="0"/>
    <n v="40"/>
    <s v="California"/>
    <x v="0"/>
    <s v="14.Jun.2017"/>
    <x v="869"/>
    <x v="0"/>
    <x v="1"/>
    <x v="0"/>
    <s v="yes"/>
    <s v="unknown"/>
    <n v="225"/>
    <n v="1"/>
    <s v="unknown"/>
    <s v="no"/>
  </r>
  <r>
    <x v="42"/>
    <x v="1"/>
    <n v="46"/>
    <s v="California"/>
    <x v="0"/>
    <s v="14.Jun.2017"/>
    <x v="870"/>
    <x v="1"/>
    <x v="0"/>
    <x v="0"/>
    <s v="no"/>
    <s v="cellular"/>
    <n v="654"/>
    <n v="2"/>
    <s v="unknown"/>
    <s v="yes"/>
  </r>
  <r>
    <x v="4"/>
    <x v="1"/>
    <n v="30"/>
    <s v="California"/>
    <x v="0"/>
    <s v="14.Jun.2017"/>
    <x v="871"/>
    <x v="1"/>
    <x v="1"/>
    <x v="1"/>
    <s v="no"/>
    <s v="cellular"/>
    <n v="234"/>
    <n v="2"/>
    <s v="unknown"/>
    <s v="no"/>
  </r>
  <r>
    <x v="31"/>
    <x v="1"/>
    <n v="34"/>
    <s v="California"/>
    <x v="0"/>
    <s v="14.Jun.2017"/>
    <x v="872"/>
    <x v="1"/>
    <x v="2"/>
    <x v="0"/>
    <s v="no"/>
    <s v="telephone"/>
    <n v="48"/>
    <n v="6"/>
    <s v="unknown"/>
    <s v="no"/>
  </r>
  <r>
    <x v="36"/>
    <x v="0"/>
    <n v="47"/>
    <s v="California"/>
    <x v="0"/>
    <s v="14.Jun.2017"/>
    <x v="873"/>
    <x v="1"/>
    <x v="2"/>
    <x v="1"/>
    <s v="no"/>
    <s v="cellular"/>
    <n v="167"/>
    <n v="1"/>
    <s v="other"/>
    <s v="no"/>
  </r>
  <r>
    <x v="36"/>
    <x v="1"/>
    <n v="35"/>
    <s v="California"/>
    <x v="0"/>
    <s v="14.Jun.2017"/>
    <x v="874"/>
    <x v="0"/>
    <x v="1"/>
    <x v="0"/>
    <s v="no"/>
    <s v="cellular"/>
    <n v="500"/>
    <n v="2"/>
    <s v="unknown"/>
    <s v="no"/>
  </r>
  <r>
    <x v="12"/>
    <x v="1"/>
    <n v="34"/>
    <s v="California"/>
    <x v="0"/>
    <s v="14.Jun.2017"/>
    <x v="875"/>
    <x v="0"/>
    <x v="2"/>
    <x v="0"/>
    <s v="no"/>
    <s v="cellular"/>
    <n v="22"/>
    <n v="2"/>
    <s v="unknown"/>
    <s v="no"/>
  </r>
  <r>
    <x v="20"/>
    <x v="1"/>
    <n v="22"/>
    <s v="California"/>
    <x v="0"/>
    <s v="15.Jun.2017"/>
    <x v="876"/>
    <x v="1"/>
    <x v="2"/>
    <x v="0"/>
    <s v="no"/>
    <s v="cellular"/>
    <n v="258"/>
    <n v="2"/>
    <s v="unknown"/>
    <s v="no"/>
  </r>
  <r>
    <x v="32"/>
    <x v="0"/>
    <n v="31"/>
    <s v="California"/>
    <x v="0"/>
    <s v="15.Jun.2017"/>
    <x v="877"/>
    <x v="1"/>
    <x v="1"/>
    <x v="0"/>
    <s v="yes"/>
    <s v="cellular"/>
    <n v="177"/>
    <n v="1"/>
    <s v="unknown"/>
    <s v="no"/>
  </r>
  <r>
    <x v="63"/>
    <x v="1"/>
    <n v="31"/>
    <s v="California"/>
    <x v="1"/>
    <s v="15.Jun.2017"/>
    <x v="878"/>
    <x v="1"/>
    <x v="2"/>
    <x v="1"/>
    <s v="yes"/>
    <s v="unknown"/>
    <n v="62"/>
    <n v="2"/>
    <s v="unknown"/>
    <s v="no"/>
  </r>
  <r>
    <x v="57"/>
    <x v="1"/>
    <n v="38"/>
    <s v="California"/>
    <x v="1"/>
    <s v="15.Jun.2017"/>
    <x v="879"/>
    <x v="1"/>
    <x v="1"/>
    <x v="0"/>
    <s v="no"/>
    <s v="cellular"/>
    <n v="457"/>
    <n v="1"/>
    <s v="success"/>
    <s v="yes"/>
  </r>
  <r>
    <x v="43"/>
    <x v="0"/>
    <n v="23"/>
    <s v="California"/>
    <x v="0"/>
    <s v="15.Jun.2017"/>
    <x v="880"/>
    <x v="1"/>
    <x v="1"/>
    <x v="1"/>
    <s v="no"/>
    <s v="telephone"/>
    <n v="460"/>
    <n v="2"/>
    <s v="failure"/>
    <s v="no"/>
  </r>
  <r>
    <x v="35"/>
    <x v="1"/>
    <n v="42"/>
    <s v="California"/>
    <x v="0"/>
    <s v="15.Jun.2017"/>
    <x v="881"/>
    <x v="2"/>
    <x v="0"/>
    <x v="1"/>
    <s v="no"/>
    <s v="cellular"/>
    <n v="184"/>
    <n v="4"/>
    <s v="unknown"/>
    <s v="no"/>
  </r>
  <r>
    <x v="10"/>
    <x v="1"/>
    <n v="24"/>
    <s v="California"/>
    <x v="0"/>
    <s v="15.Jun.2017"/>
    <x v="882"/>
    <x v="0"/>
    <x v="0"/>
    <x v="1"/>
    <s v="no"/>
    <s v="telephone"/>
    <n v="119"/>
    <n v="3"/>
    <s v="failure"/>
    <s v="no"/>
  </r>
  <r>
    <x v="9"/>
    <x v="1"/>
    <n v="45"/>
    <s v="California"/>
    <x v="0"/>
    <s v="15.Jun.2017"/>
    <x v="883"/>
    <x v="0"/>
    <x v="0"/>
    <x v="0"/>
    <s v="no"/>
    <s v="cellular"/>
    <n v="77"/>
    <n v="6"/>
    <s v="unknown"/>
    <s v="no"/>
  </r>
  <r>
    <x v="2"/>
    <x v="0"/>
    <n v="54"/>
    <s v="Nevada"/>
    <x v="1"/>
    <s v="15.Jun.2017"/>
    <x v="884"/>
    <x v="0"/>
    <x v="1"/>
    <x v="0"/>
    <s v="yes"/>
    <s v="cellular"/>
    <n v="107"/>
    <n v="1"/>
    <s v="unknown"/>
    <s v="no"/>
  </r>
  <r>
    <x v="36"/>
    <x v="1"/>
    <n v="38"/>
    <s v="Nevada"/>
    <x v="2"/>
    <s v="15.Jun.2017"/>
    <x v="885"/>
    <x v="0"/>
    <x v="0"/>
    <x v="1"/>
    <s v="no"/>
    <s v="unknown"/>
    <n v="1028"/>
    <n v="2"/>
    <s v="unknown"/>
    <s v="yes"/>
  </r>
  <r>
    <x v="12"/>
    <x v="1"/>
    <n v="26"/>
    <s v="Wyoming"/>
    <x v="0"/>
    <s v="15.Jun.2017"/>
    <x v="886"/>
    <x v="0"/>
    <x v="1"/>
    <x v="1"/>
    <s v="no"/>
    <s v="unknown"/>
    <n v="87"/>
    <n v="1"/>
    <s v="unknown"/>
    <s v="no"/>
  </r>
  <r>
    <x v="16"/>
    <x v="0"/>
    <n v="37"/>
    <s v="California"/>
    <x v="0"/>
    <s v="16.Jun.2017"/>
    <x v="887"/>
    <x v="0"/>
    <x v="0"/>
    <x v="1"/>
    <s v="no"/>
    <s v="unknown"/>
    <n v="315"/>
    <n v="4"/>
    <s v="unknown"/>
    <s v="no"/>
  </r>
  <r>
    <x v="2"/>
    <x v="0"/>
    <n v="26"/>
    <s v="California"/>
    <x v="1"/>
    <s v="16.Jun.2017"/>
    <x v="888"/>
    <x v="0"/>
    <x v="2"/>
    <x v="1"/>
    <s v="yes"/>
    <s v="cellular"/>
    <n v="107"/>
    <n v="2"/>
    <s v="unknown"/>
    <s v="no"/>
  </r>
  <r>
    <x v="24"/>
    <x v="1"/>
    <n v="32"/>
    <s v="California"/>
    <x v="2"/>
    <s v="16.Jun.2017"/>
    <x v="889"/>
    <x v="0"/>
    <x v="0"/>
    <x v="0"/>
    <s v="yes"/>
    <s v="telephone"/>
    <n v="201"/>
    <n v="5"/>
    <s v="unknown"/>
    <s v="no"/>
  </r>
  <r>
    <x v="46"/>
    <x v="0"/>
    <n v="27"/>
    <s v="California"/>
    <x v="0"/>
    <s v="16.Jun.2017"/>
    <x v="890"/>
    <x v="1"/>
    <x v="2"/>
    <x v="0"/>
    <s v="yes"/>
    <s v="cellular"/>
    <n v="94"/>
    <n v="1"/>
    <s v="failure"/>
    <s v="no"/>
  </r>
  <r>
    <x v="9"/>
    <x v="1"/>
    <n v="41"/>
    <s v="California"/>
    <x v="0"/>
    <s v="16.Jun.2017"/>
    <x v="891"/>
    <x v="1"/>
    <x v="2"/>
    <x v="0"/>
    <s v="no"/>
    <s v="cellular"/>
    <n v="192"/>
    <n v="2"/>
    <s v="failure"/>
    <s v="yes"/>
  </r>
  <r>
    <x v="40"/>
    <x v="1"/>
    <n v="39"/>
    <s v="California"/>
    <x v="2"/>
    <s v="16.Jun.2017"/>
    <x v="892"/>
    <x v="1"/>
    <x v="1"/>
    <x v="1"/>
    <s v="no"/>
    <s v="cellular"/>
    <n v="185"/>
    <n v="2"/>
    <s v="failure"/>
    <s v="no"/>
  </r>
  <r>
    <x v="13"/>
    <x v="1"/>
    <n v="33"/>
    <s v="California"/>
    <x v="0"/>
    <s v="16.Jun.2017"/>
    <x v="893"/>
    <x v="0"/>
    <x v="2"/>
    <x v="1"/>
    <s v="no"/>
    <s v="cellular"/>
    <n v="77"/>
    <n v="1"/>
    <s v="unknown"/>
    <s v="no"/>
  </r>
  <r>
    <x v="3"/>
    <x v="0"/>
    <n v="59"/>
    <s v="Nevada"/>
    <x v="1"/>
    <s v="16.Jun.2017"/>
    <x v="894"/>
    <x v="0"/>
    <x v="1"/>
    <x v="1"/>
    <s v="no"/>
    <s v="cellular"/>
    <n v="142"/>
    <n v="3"/>
    <s v="unknown"/>
    <s v="no"/>
  </r>
  <r>
    <x v="36"/>
    <x v="0"/>
    <n v="49"/>
    <s v="Nevada"/>
    <x v="1"/>
    <s v="16.Jun.2017"/>
    <x v="895"/>
    <x v="1"/>
    <x v="1"/>
    <x v="0"/>
    <s v="no"/>
    <s v="cellular"/>
    <n v="381"/>
    <n v="1"/>
    <s v="unknown"/>
    <s v="no"/>
  </r>
  <r>
    <x v="40"/>
    <x v="1"/>
    <n v="47"/>
    <s v="California"/>
    <x v="0"/>
    <s v="17.Jun.2017"/>
    <x v="896"/>
    <x v="0"/>
    <x v="1"/>
    <x v="1"/>
    <s v="yes"/>
    <s v="cellular"/>
    <n v="222"/>
    <n v="2"/>
    <s v="unknown"/>
    <s v="no"/>
  </r>
  <r>
    <x v="34"/>
    <x v="1"/>
    <n v="40"/>
    <s v="California"/>
    <x v="1"/>
    <s v="17.Jun.2017"/>
    <x v="897"/>
    <x v="0"/>
    <x v="0"/>
    <x v="1"/>
    <s v="no"/>
    <s v="cellular"/>
    <n v="106"/>
    <n v="1"/>
    <s v="unknown"/>
    <s v="no"/>
  </r>
  <r>
    <x v="7"/>
    <x v="1"/>
    <n v="34"/>
    <s v="California"/>
    <x v="0"/>
    <s v="17.Jun.2017"/>
    <x v="898"/>
    <x v="2"/>
    <x v="3"/>
    <x v="1"/>
    <s v="no"/>
    <s v="unknown"/>
    <n v="117"/>
    <n v="1"/>
    <s v="unknown"/>
    <s v="no"/>
  </r>
  <r>
    <x v="5"/>
    <x v="1"/>
    <n v="38"/>
    <s v="California"/>
    <x v="0"/>
    <s v="17.Jun.2017"/>
    <x v="899"/>
    <x v="1"/>
    <x v="1"/>
    <x v="0"/>
    <s v="no"/>
    <s v="cellular"/>
    <n v="67"/>
    <n v="3"/>
    <s v="unknown"/>
    <s v="no"/>
  </r>
  <r>
    <x v="67"/>
    <x v="0"/>
    <n v="37"/>
    <s v="California"/>
    <x v="0"/>
    <s v="17.Jun.2017"/>
    <x v="900"/>
    <x v="1"/>
    <x v="2"/>
    <x v="1"/>
    <s v="no"/>
    <s v="cellular"/>
    <n v="45"/>
    <n v="2"/>
    <s v="failure"/>
    <s v="no"/>
  </r>
  <r>
    <x v="2"/>
    <x v="0"/>
    <n v="43"/>
    <s v="Nevada"/>
    <x v="2"/>
    <s v="17.Jun.2017"/>
    <x v="901"/>
    <x v="1"/>
    <x v="1"/>
    <x v="0"/>
    <s v="yes"/>
    <s v="cellular"/>
    <n v="643"/>
    <n v="2"/>
    <s v="unknown"/>
    <s v="no"/>
  </r>
  <r>
    <x v="57"/>
    <x v="0"/>
    <n v="52"/>
    <s v="Nevada"/>
    <x v="1"/>
    <s v="17.Jun.2017"/>
    <x v="902"/>
    <x v="0"/>
    <x v="2"/>
    <x v="1"/>
    <s v="no"/>
    <s v="cellular"/>
    <n v="76"/>
    <n v="1"/>
    <s v="failure"/>
    <s v="no"/>
  </r>
  <r>
    <x v="27"/>
    <x v="1"/>
    <n v="29"/>
    <s v="Wyoming"/>
    <x v="2"/>
    <s v="17.Jun.2017"/>
    <x v="903"/>
    <x v="0"/>
    <x v="2"/>
    <x v="0"/>
    <s v="no"/>
    <s v="cellular"/>
    <n v="508"/>
    <n v="6"/>
    <s v="unknown"/>
    <s v="no"/>
  </r>
  <r>
    <x v="2"/>
    <x v="1"/>
    <n v="31"/>
    <s v="California"/>
    <x v="0"/>
    <s v="18.Jun.2017"/>
    <x v="904"/>
    <x v="1"/>
    <x v="1"/>
    <x v="0"/>
    <s v="no"/>
    <s v="cellular"/>
    <n v="128"/>
    <n v="2"/>
    <s v="unknown"/>
    <s v="yes"/>
  </r>
  <r>
    <x v="14"/>
    <x v="0"/>
    <n v="47"/>
    <s v="California"/>
    <x v="0"/>
    <s v="18.Jun.2017"/>
    <x v="905"/>
    <x v="0"/>
    <x v="0"/>
    <x v="1"/>
    <s v="no"/>
    <s v="cellular"/>
    <n v="193"/>
    <n v="2"/>
    <s v="other"/>
    <s v="no"/>
  </r>
  <r>
    <x v="31"/>
    <x v="0"/>
    <n v="31"/>
    <s v="California"/>
    <x v="0"/>
    <s v="18.Jun.2017"/>
    <x v="906"/>
    <x v="0"/>
    <x v="2"/>
    <x v="0"/>
    <s v="no"/>
    <s v="unknown"/>
    <n v="172"/>
    <n v="6"/>
    <s v="unknown"/>
    <s v="no"/>
  </r>
  <r>
    <x v="12"/>
    <x v="1"/>
    <n v="44"/>
    <s v="Nevada"/>
    <x v="2"/>
    <s v="18.Jun.2017"/>
    <x v="907"/>
    <x v="1"/>
    <x v="1"/>
    <x v="0"/>
    <s v="no"/>
    <s v="cellular"/>
    <n v="142"/>
    <n v="2"/>
    <s v="unknown"/>
    <s v="no"/>
  </r>
  <r>
    <x v="48"/>
    <x v="0"/>
    <n v="43"/>
    <s v="Nevada"/>
    <x v="1"/>
    <s v="18.Jun.2017"/>
    <x v="908"/>
    <x v="0"/>
    <x v="1"/>
    <x v="1"/>
    <s v="yes"/>
    <s v="unknown"/>
    <n v="492"/>
    <n v="2"/>
    <s v="unknown"/>
    <s v="no"/>
  </r>
  <r>
    <x v="39"/>
    <x v="0"/>
    <n v="48"/>
    <s v="Nevada"/>
    <x v="2"/>
    <s v="18.Jun.2017"/>
    <x v="909"/>
    <x v="0"/>
    <x v="1"/>
    <x v="0"/>
    <s v="yes"/>
    <s v="unknown"/>
    <n v="140"/>
    <n v="1"/>
    <s v="unknown"/>
    <s v="no"/>
  </r>
  <r>
    <x v="15"/>
    <x v="0"/>
    <n v="56"/>
    <s v="Nevada"/>
    <x v="2"/>
    <s v="18.Jun.2017"/>
    <x v="910"/>
    <x v="0"/>
    <x v="0"/>
    <x v="0"/>
    <s v="no"/>
    <s v="unknown"/>
    <n v="140"/>
    <n v="2"/>
    <s v="unknown"/>
    <s v="no"/>
  </r>
  <r>
    <x v="30"/>
    <x v="0"/>
    <n v="39"/>
    <s v="Wyoming"/>
    <x v="1"/>
    <s v="18.Jun.2017"/>
    <x v="911"/>
    <x v="1"/>
    <x v="2"/>
    <x v="1"/>
    <s v="no"/>
    <s v="unknown"/>
    <n v="257"/>
    <n v="2"/>
    <s v="unknown"/>
    <s v="no"/>
  </r>
  <r>
    <x v="10"/>
    <x v="1"/>
    <n v="25"/>
    <s v="Oregon"/>
    <x v="1"/>
    <s v="18.Jun.2017"/>
    <x v="912"/>
    <x v="0"/>
    <x v="2"/>
    <x v="0"/>
    <s v="no"/>
    <s v="cellular"/>
    <n v="41"/>
    <n v="2"/>
    <s v="failure"/>
    <s v="no"/>
  </r>
  <r>
    <x v="69"/>
    <x v="1"/>
    <n v="26"/>
    <s v="Oregon"/>
    <x v="2"/>
    <s v="18.Jun.2017"/>
    <x v="913"/>
    <x v="2"/>
    <x v="1"/>
    <x v="0"/>
    <s v="no"/>
    <s v="cellular"/>
    <n v="91"/>
    <n v="2"/>
    <s v="unknown"/>
    <s v="no"/>
  </r>
  <r>
    <x v="42"/>
    <x v="0"/>
    <n v="35"/>
    <s v="Oregon"/>
    <x v="0"/>
    <s v="18.Jun.2017"/>
    <x v="914"/>
    <x v="0"/>
    <x v="1"/>
    <x v="1"/>
    <s v="no"/>
    <s v="cellular"/>
    <n v="132"/>
    <n v="2"/>
    <s v="unknown"/>
    <s v="no"/>
  </r>
  <r>
    <x v="9"/>
    <x v="1"/>
    <n v="34"/>
    <s v="California"/>
    <x v="2"/>
    <s v="19.Jun.2017"/>
    <x v="915"/>
    <x v="0"/>
    <x v="1"/>
    <x v="0"/>
    <s v="no"/>
    <s v="unknown"/>
    <n v="284"/>
    <n v="1"/>
    <s v="unknown"/>
    <s v="no"/>
  </r>
  <r>
    <x v="26"/>
    <x v="1"/>
    <n v="24"/>
    <s v="California"/>
    <x v="0"/>
    <s v="19.Jun.2017"/>
    <x v="916"/>
    <x v="1"/>
    <x v="1"/>
    <x v="0"/>
    <s v="no"/>
    <s v="cellular"/>
    <n v="184"/>
    <n v="2"/>
    <s v="unknown"/>
    <s v="no"/>
  </r>
  <r>
    <x v="64"/>
    <x v="1"/>
    <n v="28"/>
    <s v="California"/>
    <x v="0"/>
    <s v="19.Jun.2017"/>
    <x v="917"/>
    <x v="0"/>
    <x v="1"/>
    <x v="1"/>
    <s v="no"/>
    <s v="cellular"/>
    <n v="225"/>
    <n v="1"/>
    <s v="unknown"/>
    <s v="no"/>
  </r>
  <r>
    <x v="52"/>
    <x v="0"/>
    <n v="23"/>
    <s v="California"/>
    <x v="2"/>
    <s v="19.Jun.2017"/>
    <x v="918"/>
    <x v="0"/>
    <x v="1"/>
    <x v="1"/>
    <s v="no"/>
    <s v="unknown"/>
    <n v="241"/>
    <n v="3"/>
    <s v="unknown"/>
    <s v="no"/>
  </r>
  <r>
    <x v="0"/>
    <x v="0"/>
    <n v="43"/>
    <s v="California"/>
    <x v="0"/>
    <s v="19.Jun.2017"/>
    <x v="919"/>
    <x v="1"/>
    <x v="2"/>
    <x v="0"/>
    <s v="no"/>
    <s v="cellular"/>
    <n v="79"/>
    <n v="3"/>
    <s v="unknown"/>
    <s v="no"/>
  </r>
  <r>
    <x v="33"/>
    <x v="1"/>
    <n v="30"/>
    <s v="California"/>
    <x v="0"/>
    <s v="19.Jun.2017"/>
    <x v="920"/>
    <x v="0"/>
    <x v="2"/>
    <x v="1"/>
    <s v="no"/>
    <s v="cellular"/>
    <n v="156"/>
    <n v="1"/>
    <s v="unknown"/>
    <s v="no"/>
  </r>
  <r>
    <x v="16"/>
    <x v="1"/>
    <n v="40"/>
    <s v="California"/>
    <x v="0"/>
    <s v="19.Jun.2017"/>
    <x v="921"/>
    <x v="0"/>
    <x v="1"/>
    <x v="0"/>
    <s v="no"/>
    <s v="cellular"/>
    <n v="223"/>
    <n v="2"/>
    <s v="unknown"/>
    <s v="no"/>
  </r>
  <r>
    <x v="16"/>
    <x v="1"/>
    <n v="60"/>
    <s v="Nevada"/>
    <x v="2"/>
    <s v="19.Jun.2017"/>
    <x v="922"/>
    <x v="0"/>
    <x v="1"/>
    <x v="1"/>
    <s v="no"/>
    <s v="unknown"/>
    <n v="198"/>
    <n v="1"/>
    <s v="unknown"/>
    <s v="no"/>
  </r>
  <r>
    <x v="39"/>
    <x v="0"/>
    <n v="34"/>
    <s v="California"/>
    <x v="0"/>
    <s v="20.Jun.2017"/>
    <x v="923"/>
    <x v="0"/>
    <x v="0"/>
    <x v="0"/>
    <s v="no"/>
    <s v="cellular"/>
    <n v="536"/>
    <n v="2"/>
    <s v="unknown"/>
    <s v="no"/>
  </r>
  <r>
    <x v="8"/>
    <x v="0"/>
    <n v="49"/>
    <s v="California"/>
    <x v="0"/>
    <s v="20.Jun.2017"/>
    <x v="924"/>
    <x v="0"/>
    <x v="0"/>
    <x v="1"/>
    <s v="no"/>
    <s v="unknown"/>
    <n v="304"/>
    <n v="2"/>
    <s v="unknown"/>
    <s v="no"/>
  </r>
  <r>
    <x v="49"/>
    <x v="1"/>
    <n v="37"/>
    <s v="California"/>
    <x v="0"/>
    <s v="20.Jun.2017"/>
    <x v="925"/>
    <x v="0"/>
    <x v="0"/>
    <x v="1"/>
    <s v="no"/>
    <s v="cellular"/>
    <n v="196"/>
    <n v="2"/>
    <s v="failure"/>
    <s v="no"/>
  </r>
  <r>
    <x v="51"/>
    <x v="0"/>
    <n v="30"/>
    <s v="California"/>
    <x v="0"/>
    <s v="20.Jun.2017"/>
    <x v="926"/>
    <x v="2"/>
    <x v="1"/>
    <x v="1"/>
    <s v="no"/>
    <s v="unknown"/>
    <n v="298"/>
    <n v="2"/>
    <s v="unknown"/>
    <s v="no"/>
  </r>
  <r>
    <x v="5"/>
    <x v="1"/>
    <n v="35"/>
    <s v="California"/>
    <x v="0"/>
    <s v="20.Jun.2017"/>
    <x v="927"/>
    <x v="2"/>
    <x v="2"/>
    <x v="1"/>
    <s v="yes"/>
    <s v="unknown"/>
    <n v="86"/>
    <n v="6"/>
    <s v="unknown"/>
    <s v="no"/>
  </r>
  <r>
    <x v="70"/>
    <x v="1"/>
    <n v="35"/>
    <s v="California"/>
    <x v="0"/>
    <s v="20.Jun.2017"/>
    <x v="928"/>
    <x v="2"/>
    <x v="1"/>
    <x v="1"/>
    <s v="no"/>
    <s v="unknown"/>
    <n v="186"/>
    <n v="1"/>
    <s v="unknown"/>
    <s v="no"/>
  </r>
  <r>
    <x v="0"/>
    <x v="1"/>
    <n v="42"/>
    <s v="California"/>
    <x v="0"/>
    <s v="20.Jun.2017"/>
    <x v="929"/>
    <x v="0"/>
    <x v="0"/>
    <x v="1"/>
    <s v="no"/>
    <s v="cellular"/>
    <n v="167"/>
    <n v="3"/>
    <s v="unknown"/>
    <s v="no"/>
  </r>
  <r>
    <x v="25"/>
    <x v="1"/>
    <n v="30"/>
    <s v="California"/>
    <x v="0"/>
    <s v="20.Jun.2017"/>
    <x v="930"/>
    <x v="0"/>
    <x v="1"/>
    <x v="1"/>
    <s v="no"/>
    <s v="cellular"/>
    <n v="24"/>
    <n v="12"/>
    <s v="unknown"/>
    <s v="no"/>
  </r>
  <r>
    <x v="54"/>
    <x v="0"/>
    <n v="32"/>
    <s v="California"/>
    <x v="1"/>
    <s v="20.Jun.2017"/>
    <x v="931"/>
    <x v="2"/>
    <x v="2"/>
    <x v="0"/>
    <s v="yes"/>
    <s v="cellular"/>
    <n v="74"/>
    <n v="3"/>
    <s v="unknown"/>
    <s v="no"/>
  </r>
  <r>
    <x v="64"/>
    <x v="1"/>
    <n v="35"/>
    <s v="California"/>
    <x v="0"/>
    <s v="20.Jun.2017"/>
    <x v="932"/>
    <x v="0"/>
    <x v="1"/>
    <x v="1"/>
    <s v="no"/>
    <s v="unknown"/>
    <n v="601"/>
    <n v="1"/>
    <s v="unknown"/>
    <s v="no"/>
  </r>
  <r>
    <x v="41"/>
    <x v="1"/>
    <n v="32"/>
    <s v="California"/>
    <x v="2"/>
    <s v="20.Jun.2017"/>
    <x v="933"/>
    <x v="0"/>
    <x v="1"/>
    <x v="1"/>
    <s v="no"/>
    <s v="unknown"/>
    <n v="1168"/>
    <n v="2"/>
    <s v="unknown"/>
    <s v="no"/>
  </r>
  <r>
    <x v="16"/>
    <x v="1"/>
    <n v="36"/>
    <s v="California"/>
    <x v="0"/>
    <s v="20.Jun.2017"/>
    <x v="934"/>
    <x v="0"/>
    <x v="0"/>
    <x v="0"/>
    <s v="no"/>
    <s v="cellular"/>
    <n v="277"/>
    <n v="2"/>
    <s v="unknown"/>
    <s v="no"/>
  </r>
  <r>
    <x v="5"/>
    <x v="1"/>
    <n v="28"/>
    <s v="California"/>
    <x v="1"/>
    <s v="20.Jun.2017"/>
    <x v="935"/>
    <x v="2"/>
    <x v="2"/>
    <x v="0"/>
    <s v="yes"/>
    <s v="cellular"/>
    <n v="748"/>
    <n v="3"/>
    <s v="unknown"/>
    <s v="no"/>
  </r>
  <r>
    <x v="30"/>
    <x v="0"/>
    <n v="52"/>
    <s v="Nevada"/>
    <x v="1"/>
    <s v="20.Jun.2017"/>
    <x v="936"/>
    <x v="0"/>
    <x v="1"/>
    <x v="1"/>
    <s v="no"/>
    <s v="unknown"/>
    <n v="364"/>
    <n v="1"/>
    <s v="unknown"/>
    <s v="no"/>
  </r>
  <r>
    <x v="70"/>
    <x v="0"/>
    <n v="42"/>
    <s v="Nevada"/>
    <x v="2"/>
    <s v="20.Jun.2017"/>
    <x v="937"/>
    <x v="0"/>
    <x v="1"/>
    <x v="1"/>
    <s v="no"/>
    <s v="unknown"/>
    <n v="229"/>
    <n v="3"/>
    <s v="unknown"/>
    <s v="no"/>
  </r>
  <r>
    <x v="11"/>
    <x v="0"/>
    <n v="58"/>
    <s v="Nevada"/>
    <x v="1"/>
    <s v="20.Jun.2017"/>
    <x v="938"/>
    <x v="0"/>
    <x v="2"/>
    <x v="0"/>
    <s v="no"/>
    <s v="cellular"/>
    <n v="43"/>
    <n v="13"/>
    <s v="unknown"/>
    <s v="no"/>
  </r>
  <r>
    <x v="67"/>
    <x v="0"/>
    <n v="48"/>
    <s v="Nevada"/>
    <x v="1"/>
    <s v="20.Jun.2017"/>
    <x v="939"/>
    <x v="2"/>
    <x v="3"/>
    <x v="0"/>
    <s v="no"/>
    <s v="cellular"/>
    <n v="177"/>
    <n v="1"/>
    <s v="unknown"/>
    <s v="yes"/>
  </r>
  <r>
    <x v="20"/>
    <x v="0"/>
    <n v="40"/>
    <s v="Nevada"/>
    <x v="0"/>
    <s v="20.Jun.2017"/>
    <x v="940"/>
    <x v="0"/>
    <x v="2"/>
    <x v="1"/>
    <s v="no"/>
    <s v="cellular"/>
    <n v="262"/>
    <n v="1"/>
    <s v="success"/>
    <s v="yes"/>
  </r>
  <r>
    <x v="30"/>
    <x v="1"/>
    <n v="47"/>
    <s v="Nevada"/>
    <x v="2"/>
    <s v="20.Jun.2017"/>
    <x v="941"/>
    <x v="0"/>
    <x v="2"/>
    <x v="1"/>
    <s v="no"/>
    <s v="cellular"/>
    <n v="317"/>
    <n v="1"/>
    <s v="failure"/>
    <s v="no"/>
  </r>
  <r>
    <x v="6"/>
    <x v="0"/>
    <n v="47"/>
    <s v="Nevada"/>
    <x v="2"/>
    <s v="20.Jun.2017"/>
    <x v="942"/>
    <x v="0"/>
    <x v="1"/>
    <x v="0"/>
    <s v="no"/>
    <s v="unknown"/>
    <n v="402"/>
    <n v="22"/>
    <s v="unknown"/>
    <s v="no"/>
  </r>
  <r>
    <x v="69"/>
    <x v="0"/>
    <n v="62"/>
    <s v="Nevada"/>
    <x v="1"/>
    <s v="20.Jun.2017"/>
    <x v="943"/>
    <x v="0"/>
    <x v="1"/>
    <x v="0"/>
    <s v="no"/>
    <s v="cellular"/>
    <n v="314"/>
    <n v="1"/>
    <s v="unknown"/>
    <s v="yes"/>
  </r>
  <r>
    <x v="11"/>
    <x v="0"/>
    <n v="53"/>
    <s v="Nevada"/>
    <x v="1"/>
    <s v="20.Jun.2017"/>
    <x v="944"/>
    <x v="0"/>
    <x v="1"/>
    <x v="0"/>
    <s v="no"/>
    <s v="cellular"/>
    <n v="109"/>
    <n v="3"/>
    <s v="unknown"/>
    <s v="yes"/>
  </r>
  <r>
    <x v="9"/>
    <x v="1"/>
    <n v="56"/>
    <s v="Nevada"/>
    <x v="2"/>
    <s v="20.Jun.2017"/>
    <x v="945"/>
    <x v="0"/>
    <x v="2"/>
    <x v="0"/>
    <s v="no"/>
    <s v="cellular"/>
    <n v="56"/>
    <n v="6"/>
    <s v="unknown"/>
    <s v="no"/>
  </r>
  <r>
    <x v="19"/>
    <x v="1"/>
    <n v="53"/>
    <s v="Nevada"/>
    <x v="0"/>
    <s v="20.Jun.2017"/>
    <x v="946"/>
    <x v="1"/>
    <x v="1"/>
    <x v="1"/>
    <s v="no"/>
    <s v="unknown"/>
    <n v="169"/>
    <n v="2"/>
    <s v="unknown"/>
    <s v="no"/>
  </r>
  <r>
    <x v="16"/>
    <x v="0"/>
    <n v="50"/>
    <s v="Nevada"/>
    <x v="2"/>
    <s v="20.Jun.2017"/>
    <x v="947"/>
    <x v="1"/>
    <x v="3"/>
    <x v="1"/>
    <s v="no"/>
    <s v="cellular"/>
    <n v="127"/>
    <n v="1"/>
    <s v="unknown"/>
    <s v="no"/>
  </r>
  <r>
    <x v="57"/>
    <x v="0"/>
    <n v="55"/>
    <s v="Nevada"/>
    <x v="1"/>
    <s v="20.Jun.2017"/>
    <x v="948"/>
    <x v="2"/>
    <x v="1"/>
    <x v="0"/>
    <s v="no"/>
    <s v="cellular"/>
    <n v="175"/>
    <n v="3"/>
    <s v="unknown"/>
    <s v="no"/>
  </r>
  <r>
    <x v="6"/>
    <x v="0"/>
    <n v="36"/>
    <s v="Wyoming"/>
    <x v="1"/>
    <s v="20.Jun.2017"/>
    <x v="949"/>
    <x v="2"/>
    <x v="1"/>
    <x v="0"/>
    <s v="no"/>
    <s v="cellular"/>
    <n v="56"/>
    <n v="2"/>
    <s v="unknown"/>
    <s v="no"/>
  </r>
  <r>
    <x v="35"/>
    <x v="1"/>
    <n v="40"/>
    <s v="Wyoming"/>
    <x v="0"/>
    <s v="20.Jun.2017"/>
    <x v="950"/>
    <x v="0"/>
    <x v="2"/>
    <x v="0"/>
    <s v="yes"/>
    <s v="cellular"/>
    <n v="123"/>
    <n v="1"/>
    <s v="unknown"/>
    <s v="no"/>
  </r>
  <r>
    <x v="2"/>
    <x v="0"/>
    <n v="41"/>
    <s v="Wyoming"/>
    <x v="1"/>
    <s v="20.Jun.2017"/>
    <x v="951"/>
    <x v="0"/>
    <x v="1"/>
    <x v="0"/>
    <s v="no"/>
    <s v="telephone"/>
    <n v="148"/>
    <n v="2"/>
    <s v="unknown"/>
    <s v="no"/>
  </r>
  <r>
    <x v="14"/>
    <x v="0"/>
    <n v="33"/>
    <s v="Wyoming"/>
    <x v="0"/>
    <s v="20.Jun.2017"/>
    <x v="952"/>
    <x v="1"/>
    <x v="2"/>
    <x v="0"/>
    <s v="no"/>
    <s v="cellular"/>
    <n v="231"/>
    <n v="1"/>
    <s v="unknown"/>
    <s v="no"/>
  </r>
  <r>
    <x v="16"/>
    <x v="0"/>
    <n v="41"/>
    <s v="Oregon"/>
    <x v="0"/>
    <s v="20.Jun.2017"/>
    <x v="953"/>
    <x v="2"/>
    <x v="3"/>
    <x v="1"/>
    <s v="no"/>
    <s v="cellular"/>
    <n v="255"/>
    <n v="1"/>
    <s v="unknown"/>
    <s v="no"/>
  </r>
  <r>
    <x v="13"/>
    <x v="1"/>
    <n v="22"/>
    <s v="Oregon"/>
    <x v="0"/>
    <s v="20.Jun.2017"/>
    <x v="954"/>
    <x v="1"/>
    <x v="2"/>
    <x v="1"/>
    <s v="no"/>
    <s v="cellular"/>
    <n v="37"/>
    <n v="3"/>
    <s v="unknown"/>
    <s v="no"/>
  </r>
  <r>
    <x v="42"/>
    <x v="0"/>
    <n v="38"/>
    <s v="California"/>
    <x v="2"/>
    <s v="21.Jun.2017"/>
    <x v="955"/>
    <x v="1"/>
    <x v="1"/>
    <x v="0"/>
    <s v="no"/>
    <s v="cellular"/>
    <n v="106"/>
    <n v="1"/>
    <s v="other"/>
    <s v="no"/>
  </r>
  <r>
    <x v="9"/>
    <x v="0"/>
    <n v="33"/>
    <s v="California"/>
    <x v="0"/>
    <s v="21.Jun.2017"/>
    <x v="956"/>
    <x v="2"/>
    <x v="3"/>
    <x v="1"/>
    <s v="no"/>
    <s v="unknown"/>
    <n v="95"/>
    <n v="1"/>
    <s v="unknown"/>
    <s v="no"/>
  </r>
  <r>
    <x v="24"/>
    <x v="1"/>
    <n v="26"/>
    <s v="California"/>
    <x v="1"/>
    <s v="21.Jun.2017"/>
    <x v="957"/>
    <x v="1"/>
    <x v="1"/>
    <x v="0"/>
    <s v="no"/>
    <s v="unknown"/>
    <n v="134"/>
    <n v="2"/>
    <s v="unknown"/>
    <s v="no"/>
  </r>
  <r>
    <x v="35"/>
    <x v="1"/>
    <n v="36"/>
    <s v="California"/>
    <x v="0"/>
    <s v="21.Jun.2017"/>
    <x v="958"/>
    <x v="1"/>
    <x v="2"/>
    <x v="1"/>
    <s v="no"/>
    <s v="cellular"/>
    <n v="820"/>
    <n v="2"/>
    <s v="unknown"/>
    <s v="no"/>
  </r>
  <r>
    <x v="10"/>
    <x v="1"/>
    <n v="49"/>
    <s v="Nevada"/>
    <x v="2"/>
    <s v="21.Jun.2017"/>
    <x v="959"/>
    <x v="0"/>
    <x v="1"/>
    <x v="1"/>
    <s v="yes"/>
    <s v="cellular"/>
    <n v="116"/>
    <n v="1"/>
    <s v="failure"/>
    <s v="no"/>
  </r>
  <r>
    <x v="61"/>
    <x v="0"/>
    <n v="50"/>
    <s v="Nevada"/>
    <x v="1"/>
    <s v="21.Jun.2017"/>
    <x v="960"/>
    <x v="0"/>
    <x v="1"/>
    <x v="1"/>
    <s v="no"/>
    <s v="cellular"/>
    <n v="463"/>
    <n v="1"/>
    <s v="unknown"/>
    <s v="no"/>
  </r>
  <r>
    <x v="1"/>
    <x v="0"/>
    <n v="56"/>
    <s v="Nevada"/>
    <x v="2"/>
    <s v="21.Jun.2017"/>
    <x v="961"/>
    <x v="0"/>
    <x v="1"/>
    <x v="0"/>
    <s v="yes"/>
    <s v="cellular"/>
    <n v="603"/>
    <n v="3"/>
    <s v="unknown"/>
    <s v="no"/>
  </r>
  <r>
    <x v="28"/>
    <x v="1"/>
    <n v="59"/>
    <s v="Nevada"/>
    <x v="1"/>
    <s v="21.Jun.2017"/>
    <x v="962"/>
    <x v="1"/>
    <x v="1"/>
    <x v="1"/>
    <s v="no"/>
    <s v="unknown"/>
    <n v="47"/>
    <n v="5"/>
    <s v="unknown"/>
    <s v="no"/>
  </r>
  <r>
    <x v="35"/>
    <x v="0"/>
    <n v="52"/>
    <s v="Nevada"/>
    <x v="1"/>
    <s v="21.Jun.2017"/>
    <x v="963"/>
    <x v="2"/>
    <x v="0"/>
    <x v="0"/>
    <s v="no"/>
    <s v="cellular"/>
    <n v="126"/>
    <n v="1"/>
    <s v="unknown"/>
    <s v="no"/>
  </r>
  <r>
    <x v="66"/>
    <x v="1"/>
    <n v="38"/>
    <s v="Wyoming"/>
    <x v="1"/>
    <s v="21.Jun.2017"/>
    <x v="964"/>
    <x v="1"/>
    <x v="2"/>
    <x v="0"/>
    <s v="no"/>
    <s v="cellular"/>
    <n v="421"/>
    <n v="2"/>
    <s v="unknown"/>
    <s v="yes"/>
  </r>
  <r>
    <x v="20"/>
    <x v="1"/>
    <n v="42"/>
    <s v="Wyoming"/>
    <x v="0"/>
    <s v="21.Jun.2017"/>
    <x v="965"/>
    <x v="0"/>
    <x v="1"/>
    <x v="0"/>
    <s v="no"/>
    <s v="unknown"/>
    <n v="174"/>
    <n v="8"/>
    <s v="unknown"/>
    <s v="no"/>
  </r>
  <r>
    <x v="36"/>
    <x v="0"/>
    <n v="38"/>
    <s v="California"/>
    <x v="0"/>
    <s v="22.Jun.2017"/>
    <x v="966"/>
    <x v="0"/>
    <x v="1"/>
    <x v="1"/>
    <s v="yes"/>
    <s v="cellular"/>
    <n v="144"/>
    <n v="1"/>
    <s v="failure"/>
    <s v="no"/>
  </r>
  <r>
    <x v="48"/>
    <x v="1"/>
    <n v="21"/>
    <s v="California"/>
    <x v="0"/>
    <s v="22.Jun.2017"/>
    <x v="967"/>
    <x v="1"/>
    <x v="2"/>
    <x v="0"/>
    <s v="no"/>
    <s v="cellular"/>
    <n v="191"/>
    <n v="2"/>
    <s v="unknown"/>
    <s v="no"/>
  </r>
  <r>
    <x v="35"/>
    <x v="1"/>
    <n v="32"/>
    <s v="California"/>
    <x v="0"/>
    <s v="22.Jun.2017"/>
    <x v="968"/>
    <x v="0"/>
    <x v="0"/>
    <x v="0"/>
    <s v="no"/>
    <s v="telephone"/>
    <n v="222"/>
    <n v="1"/>
    <s v="unknown"/>
    <s v="no"/>
  </r>
  <r>
    <x v="68"/>
    <x v="0"/>
    <n v="23"/>
    <s v="California"/>
    <x v="0"/>
    <s v="22.Jun.2017"/>
    <x v="969"/>
    <x v="0"/>
    <x v="0"/>
    <x v="1"/>
    <s v="no"/>
    <s v="cellular"/>
    <n v="206"/>
    <n v="1"/>
    <s v="failure"/>
    <s v="yes"/>
  </r>
  <r>
    <x v="3"/>
    <x v="0"/>
    <n v="32"/>
    <s v="California"/>
    <x v="0"/>
    <s v="23.Jun.2017"/>
    <x v="970"/>
    <x v="0"/>
    <x v="1"/>
    <x v="1"/>
    <s v="no"/>
    <s v="cellular"/>
    <n v="74"/>
    <n v="1"/>
    <s v="unknown"/>
    <s v="no"/>
  </r>
  <r>
    <x v="28"/>
    <x v="1"/>
    <n v="25"/>
    <s v="California"/>
    <x v="2"/>
    <s v="23.Jun.2017"/>
    <x v="971"/>
    <x v="1"/>
    <x v="1"/>
    <x v="1"/>
    <s v="no"/>
    <s v="unknown"/>
    <n v="24"/>
    <n v="1"/>
    <s v="unknown"/>
    <s v="no"/>
  </r>
  <r>
    <x v="9"/>
    <x v="0"/>
    <n v="58"/>
    <s v="Nevada"/>
    <x v="2"/>
    <s v="23.Jun.2017"/>
    <x v="972"/>
    <x v="1"/>
    <x v="1"/>
    <x v="1"/>
    <s v="no"/>
    <s v="cellular"/>
    <n v="7"/>
    <n v="11"/>
    <s v="failure"/>
    <s v="no"/>
  </r>
  <r>
    <x v="46"/>
    <x v="0"/>
    <n v="43"/>
    <s v="Nevada"/>
    <x v="1"/>
    <s v="23.Jun.2017"/>
    <x v="973"/>
    <x v="0"/>
    <x v="0"/>
    <x v="1"/>
    <s v="no"/>
    <s v="cellular"/>
    <n v="493"/>
    <n v="7"/>
    <s v="unknown"/>
    <s v="no"/>
  </r>
  <r>
    <x v="39"/>
    <x v="1"/>
    <n v="61"/>
    <s v="Nevada"/>
    <x v="2"/>
    <s v="23.Jun.2017"/>
    <x v="974"/>
    <x v="1"/>
    <x v="1"/>
    <x v="0"/>
    <s v="no"/>
    <s v="cellular"/>
    <n v="350"/>
    <n v="3"/>
    <s v="unknown"/>
    <s v="yes"/>
  </r>
  <r>
    <x v="30"/>
    <x v="1"/>
    <n v="43"/>
    <s v="Nevada"/>
    <x v="2"/>
    <s v="23.Jun.2017"/>
    <x v="975"/>
    <x v="2"/>
    <x v="1"/>
    <x v="0"/>
    <s v="no"/>
    <s v="unknown"/>
    <n v="250"/>
    <n v="3"/>
    <s v="unknown"/>
    <s v="no"/>
  </r>
  <r>
    <x v="41"/>
    <x v="1"/>
    <n v="45"/>
    <s v="Wyoming"/>
    <x v="0"/>
    <s v="23.Jun.2017"/>
    <x v="976"/>
    <x v="0"/>
    <x v="2"/>
    <x v="0"/>
    <s v="no"/>
    <s v="cellular"/>
    <n v="86"/>
    <n v="4"/>
    <s v="unknown"/>
    <s v="no"/>
  </r>
  <r>
    <x v="33"/>
    <x v="0"/>
    <n v="28"/>
    <s v="Wyoming"/>
    <x v="0"/>
    <s v="23.Jun.2017"/>
    <x v="977"/>
    <x v="2"/>
    <x v="2"/>
    <x v="0"/>
    <s v="no"/>
    <s v="cellular"/>
    <n v="371"/>
    <n v="1"/>
    <s v="unknown"/>
    <s v="no"/>
  </r>
  <r>
    <x v="36"/>
    <x v="0"/>
    <n v="19"/>
    <s v="California"/>
    <x v="0"/>
    <s v="24.Jun.2017"/>
    <x v="978"/>
    <x v="2"/>
    <x v="0"/>
    <x v="0"/>
    <s v="no"/>
    <s v="unknown"/>
    <n v="419"/>
    <n v="2"/>
    <s v="unknown"/>
    <s v="no"/>
  </r>
  <r>
    <x v="8"/>
    <x v="1"/>
    <n v="31"/>
    <s v="California"/>
    <x v="2"/>
    <s v="24.Jun.2017"/>
    <x v="979"/>
    <x v="2"/>
    <x v="2"/>
    <x v="1"/>
    <s v="no"/>
    <s v="unknown"/>
    <n v="2087"/>
    <n v="2"/>
    <s v="unknown"/>
    <s v="yes"/>
  </r>
  <r>
    <x v="60"/>
    <x v="1"/>
    <n v="34"/>
    <s v="California"/>
    <x v="0"/>
    <s v="24.Jun.2017"/>
    <x v="980"/>
    <x v="1"/>
    <x v="1"/>
    <x v="1"/>
    <s v="no"/>
    <s v="cellular"/>
    <n v="22"/>
    <n v="4"/>
    <s v="unknown"/>
    <s v="no"/>
  </r>
  <r>
    <x v="58"/>
    <x v="1"/>
    <n v="37"/>
    <s v="Nevada"/>
    <x v="2"/>
    <s v="24.Jun.2017"/>
    <x v="981"/>
    <x v="0"/>
    <x v="1"/>
    <x v="1"/>
    <s v="no"/>
    <s v="unknown"/>
    <n v="266"/>
    <n v="1"/>
    <s v="unknown"/>
    <s v="no"/>
  </r>
  <r>
    <x v="9"/>
    <x v="1"/>
    <n v="57"/>
    <s v="Nevada"/>
    <x v="2"/>
    <s v="24.Jun.2017"/>
    <x v="982"/>
    <x v="2"/>
    <x v="1"/>
    <x v="0"/>
    <s v="no"/>
    <s v="cellular"/>
    <n v="191"/>
    <n v="1"/>
    <s v="unknown"/>
    <s v="no"/>
  </r>
  <r>
    <x v="70"/>
    <x v="0"/>
    <n v="56"/>
    <s v="Nevada"/>
    <x v="1"/>
    <s v="24.Jun.2017"/>
    <x v="983"/>
    <x v="0"/>
    <x v="2"/>
    <x v="0"/>
    <s v="no"/>
    <s v="cellular"/>
    <n v="222"/>
    <n v="4"/>
    <s v="success"/>
    <s v="yes"/>
  </r>
  <r>
    <x v="14"/>
    <x v="0"/>
    <n v="56"/>
    <s v="Nevada"/>
    <x v="1"/>
    <s v="24.Jun.2017"/>
    <x v="984"/>
    <x v="2"/>
    <x v="1"/>
    <x v="0"/>
    <s v="yes"/>
    <s v="telephone"/>
    <n v="264"/>
    <n v="3"/>
    <s v="unknown"/>
    <s v="no"/>
  </r>
  <r>
    <x v="13"/>
    <x v="0"/>
    <n v="42"/>
    <s v="Nevada"/>
    <x v="1"/>
    <s v="24.Jun.2017"/>
    <x v="985"/>
    <x v="2"/>
    <x v="2"/>
    <x v="1"/>
    <s v="no"/>
    <s v="unknown"/>
    <n v="184"/>
    <n v="5"/>
    <s v="unknown"/>
    <s v="no"/>
  </r>
  <r>
    <x v="9"/>
    <x v="1"/>
    <n v="39"/>
    <s v="Oregon"/>
    <x v="0"/>
    <s v="24.Jun.2017"/>
    <x v="986"/>
    <x v="1"/>
    <x v="1"/>
    <x v="0"/>
    <s v="yes"/>
    <s v="cellular"/>
    <n v="95"/>
    <n v="3"/>
    <s v="unknown"/>
    <s v="no"/>
  </r>
  <r>
    <x v="7"/>
    <x v="1"/>
    <n v="34"/>
    <s v="California"/>
    <x v="2"/>
    <s v="25.Jun.2017"/>
    <x v="987"/>
    <x v="1"/>
    <x v="2"/>
    <x v="0"/>
    <s v="no"/>
    <s v="cellular"/>
    <n v="127"/>
    <n v="2"/>
    <s v="unknown"/>
    <s v="no"/>
  </r>
  <r>
    <x v="15"/>
    <x v="0"/>
    <n v="43"/>
    <s v="California"/>
    <x v="1"/>
    <s v="25.Jun.2017"/>
    <x v="988"/>
    <x v="2"/>
    <x v="0"/>
    <x v="0"/>
    <s v="no"/>
    <s v="cellular"/>
    <n v="395"/>
    <n v="4"/>
    <s v="unknown"/>
    <s v="no"/>
  </r>
  <r>
    <x v="13"/>
    <x v="0"/>
    <n v="33"/>
    <s v="California"/>
    <x v="0"/>
    <s v="25.Jun.2017"/>
    <x v="989"/>
    <x v="0"/>
    <x v="2"/>
    <x v="1"/>
    <s v="no"/>
    <s v="cellular"/>
    <n v="174"/>
    <n v="1"/>
    <s v="unknown"/>
    <s v="no"/>
  </r>
  <r>
    <x v="22"/>
    <x v="0"/>
    <n v="43"/>
    <s v="Nevada"/>
    <x v="1"/>
    <s v="25.Jun.2017"/>
    <x v="990"/>
    <x v="0"/>
    <x v="2"/>
    <x v="1"/>
    <s v="no"/>
    <s v="cellular"/>
    <n v="124"/>
    <n v="1"/>
    <s v="unknown"/>
    <s v="yes"/>
  </r>
  <r>
    <x v="24"/>
    <x v="0"/>
    <n v="33"/>
    <s v="Wyoming"/>
    <x v="1"/>
    <s v="25.Jun.2017"/>
    <x v="991"/>
    <x v="0"/>
    <x v="0"/>
    <x v="1"/>
    <s v="no"/>
    <s v="unknown"/>
    <n v="102"/>
    <n v="2"/>
    <s v="unknown"/>
    <s v="no"/>
  </r>
  <r>
    <x v="24"/>
    <x v="0"/>
    <n v="35"/>
    <s v="Wyoming"/>
    <x v="1"/>
    <s v="25.Jun.2017"/>
    <x v="992"/>
    <x v="0"/>
    <x v="1"/>
    <x v="1"/>
    <s v="no"/>
    <s v="cellular"/>
    <n v="279"/>
    <n v="1"/>
    <s v="unknown"/>
    <s v="no"/>
  </r>
  <r>
    <x v="24"/>
    <x v="1"/>
    <n v="29"/>
    <s v="California"/>
    <x v="2"/>
    <s v="26.Jun.2017"/>
    <x v="993"/>
    <x v="0"/>
    <x v="0"/>
    <x v="0"/>
    <s v="no"/>
    <s v="cellular"/>
    <n v="76"/>
    <n v="11"/>
    <s v="unknown"/>
    <s v="no"/>
  </r>
  <r>
    <x v="0"/>
    <x v="0"/>
    <n v="34"/>
    <s v="California"/>
    <x v="0"/>
    <s v="26.Jun.2017"/>
    <x v="994"/>
    <x v="0"/>
    <x v="1"/>
    <x v="1"/>
    <s v="no"/>
    <s v="cellular"/>
    <n v="472"/>
    <n v="2"/>
    <s v="unknown"/>
    <s v="no"/>
  </r>
  <r>
    <x v="62"/>
    <x v="1"/>
    <n v="44"/>
    <s v="California"/>
    <x v="0"/>
    <s v="26.Jun.2017"/>
    <x v="995"/>
    <x v="0"/>
    <x v="1"/>
    <x v="0"/>
    <s v="no"/>
    <s v="cellular"/>
    <n v="84"/>
    <n v="11"/>
    <s v="unknown"/>
    <s v="no"/>
  </r>
  <r>
    <x v="11"/>
    <x v="0"/>
    <n v="36"/>
    <s v="California"/>
    <x v="2"/>
    <s v="26.Jun.2017"/>
    <x v="996"/>
    <x v="1"/>
    <x v="2"/>
    <x v="1"/>
    <s v="yes"/>
    <s v="cellular"/>
    <n v="271"/>
    <n v="1"/>
    <s v="failure"/>
    <s v="no"/>
  </r>
  <r>
    <x v="17"/>
    <x v="0"/>
    <n v="60"/>
    <s v="Nevada"/>
    <x v="2"/>
    <s v="26.Jun.2017"/>
    <x v="997"/>
    <x v="0"/>
    <x v="1"/>
    <x v="1"/>
    <s v="no"/>
    <s v="unknown"/>
    <n v="754"/>
    <n v="1"/>
    <s v="unknown"/>
    <s v="no"/>
  </r>
  <r>
    <x v="2"/>
    <x v="1"/>
    <n v="29"/>
    <s v="Oregon"/>
    <x v="2"/>
    <s v="26.Jun.2017"/>
    <x v="998"/>
    <x v="1"/>
    <x v="1"/>
    <x v="0"/>
    <s v="no"/>
    <s v="telephone"/>
    <n v="172"/>
    <n v="5"/>
    <s v="failure"/>
    <s v="no"/>
  </r>
  <r>
    <x v="64"/>
    <x v="1"/>
    <n v="31"/>
    <s v="Oregon"/>
    <x v="2"/>
    <s v="26.Jun.2017"/>
    <x v="999"/>
    <x v="0"/>
    <x v="1"/>
    <x v="1"/>
    <s v="yes"/>
    <s v="cellular"/>
    <n v="375"/>
    <n v="2"/>
    <s v="unknown"/>
    <s v="no"/>
  </r>
  <r>
    <x v="41"/>
    <x v="0"/>
    <n v="29"/>
    <s v="California"/>
    <x v="0"/>
    <s v="27.Jun.2017"/>
    <x v="1000"/>
    <x v="1"/>
    <x v="2"/>
    <x v="1"/>
    <s v="no"/>
    <s v="cellular"/>
    <n v="130"/>
    <n v="2"/>
    <s v="unknown"/>
    <s v="no"/>
  </r>
  <r>
    <x v="3"/>
    <x v="1"/>
    <n v="32"/>
    <s v="California"/>
    <x v="1"/>
    <s v="27.Jun.2017"/>
    <x v="1001"/>
    <x v="1"/>
    <x v="1"/>
    <x v="1"/>
    <s v="no"/>
    <s v="unknown"/>
    <n v="303"/>
    <n v="3"/>
    <s v="unknown"/>
    <s v="no"/>
  </r>
  <r>
    <x v="46"/>
    <x v="0"/>
    <n v="21"/>
    <s v="California"/>
    <x v="0"/>
    <s v="27.Jun.2017"/>
    <x v="1002"/>
    <x v="0"/>
    <x v="2"/>
    <x v="1"/>
    <s v="no"/>
    <s v="unknown"/>
    <n v="261"/>
    <n v="1"/>
    <s v="unknown"/>
    <s v="no"/>
  </r>
  <r>
    <x v="69"/>
    <x v="1"/>
    <n v="38"/>
    <s v="California"/>
    <x v="0"/>
    <s v="27.Jun.2017"/>
    <x v="1003"/>
    <x v="0"/>
    <x v="1"/>
    <x v="1"/>
    <s v="yes"/>
    <s v="cellular"/>
    <n v="229"/>
    <n v="3"/>
    <s v="unknown"/>
    <s v="no"/>
  </r>
  <r>
    <x v="39"/>
    <x v="1"/>
    <n v="27"/>
    <s v="California"/>
    <x v="1"/>
    <s v="27.Jun.2017"/>
    <x v="1004"/>
    <x v="0"/>
    <x v="2"/>
    <x v="1"/>
    <s v="no"/>
    <s v="cellular"/>
    <n v="288"/>
    <n v="1"/>
    <s v="unknown"/>
    <s v="no"/>
  </r>
  <r>
    <x v="24"/>
    <x v="0"/>
    <n v="47"/>
    <s v="California"/>
    <x v="1"/>
    <s v="27.Jun.2017"/>
    <x v="1005"/>
    <x v="0"/>
    <x v="2"/>
    <x v="1"/>
    <s v="no"/>
    <s v="cellular"/>
    <n v="219"/>
    <n v="3"/>
    <s v="unknown"/>
    <s v="no"/>
  </r>
  <r>
    <x v="20"/>
    <x v="0"/>
    <n v="33"/>
    <s v="Wyoming"/>
    <x v="1"/>
    <s v="27.Jun.2017"/>
    <x v="1006"/>
    <x v="1"/>
    <x v="1"/>
    <x v="1"/>
    <s v="no"/>
    <s v="unknown"/>
    <n v="891"/>
    <n v="4"/>
    <s v="unknown"/>
    <s v="yes"/>
  </r>
  <r>
    <x v="37"/>
    <x v="0"/>
    <n v="31"/>
    <s v="Wyoming"/>
    <x v="1"/>
    <s v="27.Jun.2017"/>
    <x v="1007"/>
    <x v="0"/>
    <x v="2"/>
    <x v="1"/>
    <s v="no"/>
    <s v="unknown"/>
    <n v="204"/>
    <n v="1"/>
    <s v="unknown"/>
    <s v="no"/>
  </r>
  <r>
    <x v="51"/>
    <x v="1"/>
    <n v="36"/>
    <s v="Wyoming"/>
    <x v="2"/>
    <s v="27.Jun.2017"/>
    <x v="1008"/>
    <x v="0"/>
    <x v="2"/>
    <x v="0"/>
    <s v="no"/>
    <s v="unknown"/>
    <n v="19"/>
    <n v="6"/>
    <s v="unknown"/>
    <s v="no"/>
  </r>
  <r>
    <x v="26"/>
    <x v="0"/>
    <n v="39"/>
    <s v="California"/>
    <x v="0"/>
    <s v="28.Jun.2017"/>
    <x v="1009"/>
    <x v="1"/>
    <x v="1"/>
    <x v="0"/>
    <s v="no"/>
    <s v="cellular"/>
    <n v="158"/>
    <n v="2"/>
    <s v="unknown"/>
    <s v="no"/>
  </r>
  <r>
    <x v="10"/>
    <x v="0"/>
    <n v="37"/>
    <s v="California"/>
    <x v="1"/>
    <s v="28.Jun.2017"/>
    <x v="1010"/>
    <x v="0"/>
    <x v="0"/>
    <x v="1"/>
    <s v="no"/>
    <s v="unknown"/>
    <n v="314"/>
    <n v="1"/>
    <s v="unknown"/>
    <s v="no"/>
  </r>
  <r>
    <x v="9"/>
    <x v="0"/>
    <n v="38"/>
    <s v="California"/>
    <x v="0"/>
    <s v="28.Jun.2017"/>
    <x v="1011"/>
    <x v="0"/>
    <x v="1"/>
    <x v="1"/>
    <s v="no"/>
    <s v="unknown"/>
    <n v="215"/>
    <n v="1"/>
    <s v="unknown"/>
    <s v="no"/>
  </r>
  <r>
    <x v="43"/>
    <x v="0"/>
    <n v="41"/>
    <s v="California"/>
    <x v="0"/>
    <s v="28.Jun.2017"/>
    <x v="1012"/>
    <x v="0"/>
    <x v="2"/>
    <x v="0"/>
    <s v="no"/>
    <s v="cellular"/>
    <n v="169"/>
    <n v="4"/>
    <s v="unknown"/>
    <s v="no"/>
  </r>
  <r>
    <x v="2"/>
    <x v="0"/>
    <n v="24"/>
    <s v="California"/>
    <x v="0"/>
    <s v="28.Jun.2017"/>
    <x v="1013"/>
    <x v="0"/>
    <x v="1"/>
    <x v="1"/>
    <s v="no"/>
    <s v="cellular"/>
    <n v="101"/>
    <n v="4"/>
    <s v="unknown"/>
    <s v="no"/>
  </r>
  <r>
    <x v="22"/>
    <x v="1"/>
    <n v="37"/>
    <s v="California"/>
    <x v="0"/>
    <s v="28.Jun.2017"/>
    <x v="1014"/>
    <x v="0"/>
    <x v="1"/>
    <x v="1"/>
    <s v="no"/>
    <s v="unknown"/>
    <n v="15"/>
    <n v="13"/>
    <s v="unknown"/>
    <s v="no"/>
  </r>
  <r>
    <x v="48"/>
    <x v="1"/>
    <n v="33"/>
    <s v="California"/>
    <x v="0"/>
    <s v="28.Jun.2017"/>
    <x v="1015"/>
    <x v="0"/>
    <x v="1"/>
    <x v="1"/>
    <s v="no"/>
    <s v="unknown"/>
    <n v="260"/>
    <n v="5"/>
    <s v="unknown"/>
    <s v="no"/>
  </r>
  <r>
    <x v="41"/>
    <x v="1"/>
    <n v="32"/>
    <s v="California"/>
    <x v="0"/>
    <s v="28.Jun.2017"/>
    <x v="1016"/>
    <x v="0"/>
    <x v="1"/>
    <x v="1"/>
    <s v="no"/>
    <s v="cellular"/>
    <n v="558"/>
    <n v="1"/>
    <s v="unknown"/>
    <s v="yes"/>
  </r>
  <r>
    <x v="31"/>
    <x v="0"/>
    <n v="60"/>
    <s v="Nevada"/>
    <x v="1"/>
    <s v="28.Jun.2017"/>
    <x v="1017"/>
    <x v="0"/>
    <x v="1"/>
    <x v="0"/>
    <s v="no"/>
    <s v="unknown"/>
    <n v="287"/>
    <n v="4"/>
    <s v="unknown"/>
    <s v="no"/>
  </r>
  <r>
    <x v="67"/>
    <x v="1"/>
    <n v="55"/>
    <s v="Nevada"/>
    <x v="2"/>
    <s v="28.Jun.2017"/>
    <x v="1018"/>
    <x v="0"/>
    <x v="1"/>
    <x v="1"/>
    <s v="no"/>
    <s v="cellular"/>
    <n v="371"/>
    <n v="2"/>
    <s v="unknown"/>
    <s v="yes"/>
  </r>
  <r>
    <x v="24"/>
    <x v="1"/>
    <n v="57"/>
    <s v="Nevada"/>
    <x v="1"/>
    <s v="28.Jun.2017"/>
    <x v="1019"/>
    <x v="0"/>
    <x v="1"/>
    <x v="1"/>
    <s v="no"/>
    <s v="cellular"/>
    <n v="149"/>
    <n v="1"/>
    <s v="failure"/>
    <s v="yes"/>
  </r>
  <r>
    <x v="69"/>
    <x v="0"/>
    <n v="38"/>
    <s v="Oregon"/>
    <x v="0"/>
    <s v="28.Jun.2017"/>
    <x v="1020"/>
    <x v="0"/>
    <x v="1"/>
    <x v="1"/>
    <s v="yes"/>
    <s v="unknown"/>
    <n v="187"/>
    <n v="1"/>
    <s v="unknown"/>
    <s v="yes"/>
  </r>
  <r>
    <x v="20"/>
    <x v="0"/>
    <n v="42"/>
    <s v="California"/>
    <x v="0"/>
    <s v="29.Jun.2017"/>
    <x v="1021"/>
    <x v="0"/>
    <x v="1"/>
    <x v="1"/>
    <s v="no"/>
    <s v="unknown"/>
    <n v="32"/>
    <n v="1"/>
    <s v="unknown"/>
    <s v="no"/>
  </r>
  <r>
    <x v="36"/>
    <x v="0"/>
    <n v="36"/>
    <s v="California"/>
    <x v="1"/>
    <s v="29.Jun.2017"/>
    <x v="1022"/>
    <x v="0"/>
    <x v="2"/>
    <x v="1"/>
    <s v="no"/>
    <s v="unknown"/>
    <n v="138"/>
    <n v="1"/>
    <s v="unknown"/>
    <s v="no"/>
  </r>
  <r>
    <x v="38"/>
    <x v="1"/>
    <n v="40"/>
    <s v="California"/>
    <x v="0"/>
    <s v="29.Jun.2017"/>
    <x v="1023"/>
    <x v="0"/>
    <x v="1"/>
    <x v="1"/>
    <s v="no"/>
    <s v="unknown"/>
    <n v="228"/>
    <n v="2"/>
    <s v="unknown"/>
    <s v="no"/>
  </r>
  <r>
    <x v="25"/>
    <x v="1"/>
    <n v="25"/>
    <s v="California"/>
    <x v="0"/>
    <s v="29.Jun.2017"/>
    <x v="1024"/>
    <x v="0"/>
    <x v="1"/>
    <x v="0"/>
    <s v="no"/>
    <s v="telephone"/>
    <n v="353"/>
    <n v="2"/>
    <s v="unknown"/>
    <s v="yes"/>
  </r>
  <r>
    <x v="4"/>
    <x v="1"/>
    <n v="33"/>
    <s v="California"/>
    <x v="2"/>
    <s v="29.Jun.2017"/>
    <x v="1025"/>
    <x v="0"/>
    <x v="1"/>
    <x v="1"/>
    <s v="no"/>
    <s v="unknown"/>
    <n v="45"/>
    <n v="2"/>
    <s v="unknown"/>
    <s v="no"/>
  </r>
  <r>
    <x v="31"/>
    <x v="0"/>
    <n v="46"/>
    <s v="California"/>
    <x v="0"/>
    <s v="29.Jun.2017"/>
    <x v="1026"/>
    <x v="1"/>
    <x v="1"/>
    <x v="0"/>
    <s v="no"/>
    <s v="cellular"/>
    <n v="76"/>
    <n v="2"/>
    <s v="unknown"/>
    <s v="no"/>
  </r>
  <r>
    <x v="22"/>
    <x v="1"/>
    <n v="38"/>
    <s v="California"/>
    <x v="0"/>
    <s v="29.Jun.2017"/>
    <x v="1027"/>
    <x v="0"/>
    <x v="1"/>
    <x v="1"/>
    <s v="yes"/>
    <s v="unknown"/>
    <n v="144"/>
    <n v="2"/>
    <s v="unknown"/>
    <s v="no"/>
  </r>
  <r>
    <x v="3"/>
    <x v="0"/>
    <n v="58"/>
    <s v="Nevada"/>
    <x v="2"/>
    <s v="29.Jun.2017"/>
    <x v="1028"/>
    <x v="0"/>
    <x v="1"/>
    <x v="1"/>
    <s v="no"/>
    <s v="cellular"/>
    <n v="168"/>
    <n v="2"/>
    <s v="unknown"/>
    <s v="no"/>
  </r>
  <r>
    <x v="36"/>
    <x v="1"/>
    <n v="48"/>
    <s v="Nevada"/>
    <x v="2"/>
    <s v="29.Jun.2017"/>
    <x v="1029"/>
    <x v="0"/>
    <x v="2"/>
    <x v="1"/>
    <s v="no"/>
    <s v="cellular"/>
    <n v="140"/>
    <n v="1"/>
    <s v="other"/>
    <s v="no"/>
  </r>
  <r>
    <x v="20"/>
    <x v="0"/>
    <n v="41"/>
    <s v="Nevada"/>
    <x v="1"/>
    <s v="29.Jun.2017"/>
    <x v="1030"/>
    <x v="1"/>
    <x v="0"/>
    <x v="0"/>
    <s v="no"/>
    <s v="unknown"/>
    <n v="94"/>
    <n v="1"/>
    <s v="unknown"/>
    <s v="no"/>
  </r>
  <r>
    <x v="28"/>
    <x v="1"/>
    <n v="46"/>
    <s v="Wyoming"/>
    <x v="0"/>
    <s v="29.Jun.2017"/>
    <x v="1031"/>
    <x v="1"/>
    <x v="0"/>
    <x v="0"/>
    <s v="no"/>
    <s v="unknown"/>
    <n v="118"/>
    <n v="3"/>
    <s v="unknown"/>
    <s v="no"/>
  </r>
  <r>
    <x v="22"/>
    <x v="0"/>
    <n v="35"/>
    <s v="Wyoming"/>
    <x v="1"/>
    <s v="29.Jun.2017"/>
    <x v="1032"/>
    <x v="1"/>
    <x v="1"/>
    <x v="1"/>
    <s v="no"/>
    <s v="cellular"/>
    <n v="382"/>
    <n v="1"/>
    <s v="unknown"/>
    <s v="no"/>
  </r>
  <r>
    <x v="39"/>
    <x v="1"/>
    <n v="27"/>
    <s v="Oregon"/>
    <x v="1"/>
    <s v="29.Jun.2017"/>
    <x v="1033"/>
    <x v="0"/>
    <x v="3"/>
    <x v="0"/>
    <s v="no"/>
    <s v="cellular"/>
    <n v="111"/>
    <n v="1"/>
    <s v="unknown"/>
    <s v="no"/>
  </r>
  <r>
    <x v="6"/>
    <x v="1"/>
    <n v="40"/>
    <s v="California"/>
    <x v="0"/>
    <s v="30.Jun.2017"/>
    <x v="1034"/>
    <x v="0"/>
    <x v="1"/>
    <x v="1"/>
    <s v="no"/>
    <s v="cellular"/>
    <n v="298"/>
    <n v="2"/>
    <s v="unknown"/>
    <s v="no"/>
  </r>
  <r>
    <x v="7"/>
    <x v="0"/>
    <n v="41"/>
    <s v="California"/>
    <x v="2"/>
    <s v="30.Jun.2017"/>
    <x v="1035"/>
    <x v="0"/>
    <x v="1"/>
    <x v="1"/>
    <s v="no"/>
    <s v="unknown"/>
    <n v="121"/>
    <n v="1"/>
    <s v="unknown"/>
    <s v="no"/>
  </r>
  <r>
    <x v="9"/>
    <x v="0"/>
    <n v="37"/>
    <s v="California"/>
    <x v="0"/>
    <s v="30.Jun.2017"/>
    <x v="1036"/>
    <x v="0"/>
    <x v="2"/>
    <x v="1"/>
    <s v="no"/>
    <s v="unknown"/>
    <n v="317"/>
    <n v="7"/>
    <s v="unknown"/>
    <s v="no"/>
  </r>
  <r>
    <x v="1"/>
    <x v="1"/>
    <n v="31"/>
    <s v="California"/>
    <x v="0"/>
    <s v="30.Jun.2017"/>
    <x v="1037"/>
    <x v="0"/>
    <x v="2"/>
    <x v="1"/>
    <s v="yes"/>
    <s v="unknown"/>
    <n v="42"/>
    <n v="1"/>
    <s v="unknown"/>
    <s v="no"/>
  </r>
  <r>
    <x v="29"/>
    <x v="0"/>
    <n v="28"/>
    <s v="California"/>
    <x v="0"/>
    <s v="30.Jun.2017"/>
    <x v="1038"/>
    <x v="1"/>
    <x v="1"/>
    <x v="0"/>
    <s v="no"/>
    <s v="cellular"/>
    <n v="81"/>
    <n v="2"/>
    <s v="unknown"/>
    <s v="no"/>
  </r>
  <r>
    <x v="68"/>
    <x v="0"/>
    <n v="41"/>
    <s v="California"/>
    <x v="0"/>
    <s v="30.Jun.2017"/>
    <x v="1039"/>
    <x v="2"/>
    <x v="1"/>
    <x v="1"/>
    <s v="no"/>
    <s v="cellular"/>
    <n v="296"/>
    <n v="1"/>
    <s v="failure"/>
    <s v="yes"/>
  </r>
  <r>
    <x v="46"/>
    <x v="0"/>
    <n v="45"/>
    <s v="Nevada"/>
    <x v="1"/>
    <s v="30.Jun.2017"/>
    <x v="1040"/>
    <x v="2"/>
    <x v="1"/>
    <x v="1"/>
    <s v="yes"/>
    <s v="telephone"/>
    <n v="259"/>
    <n v="2"/>
    <s v="unknown"/>
    <s v="no"/>
  </r>
  <r>
    <x v="16"/>
    <x v="0"/>
    <n v="49"/>
    <s v="Nevada"/>
    <x v="1"/>
    <s v="30.Jun.2017"/>
    <x v="1041"/>
    <x v="1"/>
    <x v="1"/>
    <x v="1"/>
    <s v="no"/>
    <s v="cellular"/>
    <n v="121"/>
    <n v="6"/>
    <s v="other"/>
    <s v="no"/>
  </r>
  <r>
    <x v="35"/>
    <x v="0"/>
    <n v="52"/>
    <s v="Nevada"/>
    <x v="2"/>
    <s v="30.Jun.2017"/>
    <x v="1042"/>
    <x v="0"/>
    <x v="1"/>
    <x v="1"/>
    <s v="no"/>
    <s v="cellular"/>
    <n v="432"/>
    <n v="3"/>
    <s v="unknown"/>
    <s v="no"/>
  </r>
  <r>
    <x v="9"/>
    <x v="1"/>
    <n v="51"/>
    <s v="Nevada"/>
    <x v="2"/>
    <s v="30.Jun.2017"/>
    <x v="1043"/>
    <x v="0"/>
    <x v="2"/>
    <x v="0"/>
    <s v="no"/>
    <s v="cellular"/>
    <n v="126"/>
    <n v="2"/>
    <s v="unknown"/>
    <s v="no"/>
  </r>
  <r>
    <x v="35"/>
    <x v="0"/>
    <n v="47"/>
    <s v="Nevada"/>
    <x v="1"/>
    <s v="30.Jun.2017"/>
    <x v="1044"/>
    <x v="0"/>
    <x v="2"/>
    <x v="0"/>
    <s v="no"/>
    <s v="cellular"/>
    <n v="120"/>
    <n v="4"/>
    <s v="unknown"/>
    <s v="no"/>
  </r>
  <r>
    <x v="37"/>
    <x v="1"/>
    <n v="33"/>
    <s v="Wyoming"/>
    <x v="2"/>
    <s v="30.Jun.2017"/>
    <x v="1045"/>
    <x v="0"/>
    <x v="0"/>
    <x v="1"/>
    <s v="no"/>
    <s v="cellular"/>
    <n v="136"/>
    <n v="1"/>
    <s v="unknown"/>
    <s v="no"/>
  </r>
  <r>
    <x v="15"/>
    <x v="0"/>
    <n v="38"/>
    <s v="Wyoming"/>
    <x v="0"/>
    <s v="30.Jun.2017"/>
    <x v="1046"/>
    <x v="0"/>
    <x v="1"/>
    <x v="1"/>
    <s v="no"/>
    <s v="cellular"/>
    <n v="1130"/>
    <n v="3"/>
    <s v="unknown"/>
    <s v="no"/>
  </r>
  <r>
    <x v="15"/>
    <x v="1"/>
    <n v="30"/>
    <s v="California"/>
    <x v="0"/>
    <s v="01.Jul.2017"/>
    <x v="1047"/>
    <x v="0"/>
    <x v="1"/>
    <x v="0"/>
    <s v="no"/>
    <s v="cellular"/>
    <n v="330"/>
    <n v="2"/>
    <s v="success"/>
    <s v="yes"/>
  </r>
  <r>
    <x v="28"/>
    <x v="0"/>
    <n v="30"/>
    <s v="California"/>
    <x v="0"/>
    <s v="01.Jul.2017"/>
    <x v="1048"/>
    <x v="0"/>
    <x v="1"/>
    <x v="1"/>
    <s v="no"/>
    <s v="cellular"/>
    <n v="305"/>
    <n v="2"/>
    <s v="unknown"/>
    <s v="no"/>
  </r>
  <r>
    <x v="30"/>
    <x v="0"/>
    <n v="47"/>
    <s v="California"/>
    <x v="0"/>
    <s v="01.Jul.2017"/>
    <x v="1049"/>
    <x v="0"/>
    <x v="1"/>
    <x v="0"/>
    <s v="no"/>
    <s v="unknown"/>
    <n v="332"/>
    <n v="3"/>
    <s v="unknown"/>
    <s v="no"/>
  </r>
  <r>
    <x v="9"/>
    <x v="0"/>
    <n v="48"/>
    <s v="Nevada"/>
    <x v="1"/>
    <s v="01.Jul.2017"/>
    <x v="1050"/>
    <x v="0"/>
    <x v="1"/>
    <x v="1"/>
    <s v="no"/>
    <s v="unknown"/>
    <n v="412"/>
    <n v="1"/>
    <s v="unknown"/>
    <s v="no"/>
  </r>
  <r>
    <x v="56"/>
    <x v="0"/>
    <n v="38"/>
    <s v="Nevada"/>
    <x v="1"/>
    <s v="01.Jul.2017"/>
    <x v="1051"/>
    <x v="0"/>
    <x v="1"/>
    <x v="1"/>
    <s v="no"/>
    <s v="cellular"/>
    <n v="157"/>
    <n v="1"/>
    <s v="unknown"/>
    <s v="no"/>
  </r>
  <r>
    <x v="34"/>
    <x v="0"/>
    <n v="43"/>
    <s v="California"/>
    <x v="0"/>
    <s v="02.Jul.2017"/>
    <x v="1052"/>
    <x v="2"/>
    <x v="1"/>
    <x v="1"/>
    <s v="no"/>
    <s v="cellular"/>
    <n v="71"/>
    <n v="2"/>
    <s v="unknown"/>
    <s v="no"/>
  </r>
  <r>
    <x v="38"/>
    <x v="1"/>
    <n v="40"/>
    <s v="California"/>
    <x v="0"/>
    <s v="02.Jul.2017"/>
    <x v="1053"/>
    <x v="2"/>
    <x v="1"/>
    <x v="1"/>
    <s v="no"/>
    <s v="cellular"/>
    <n v="297"/>
    <n v="2"/>
    <s v="unknown"/>
    <s v="no"/>
  </r>
  <r>
    <x v="35"/>
    <x v="0"/>
    <n v="36"/>
    <s v="California"/>
    <x v="0"/>
    <s v="02.Jul.2017"/>
    <x v="1054"/>
    <x v="1"/>
    <x v="2"/>
    <x v="0"/>
    <s v="no"/>
    <s v="cellular"/>
    <n v="307"/>
    <n v="1"/>
    <s v="unknown"/>
    <s v="no"/>
  </r>
  <r>
    <x v="28"/>
    <x v="1"/>
    <n v="26"/>
    <s v="California"/>
    <x v="2"/>
    <s v="02.Jul.2017"/>
    <x v="1055"/>
    <x v="0"/>
    <x v="1"/>
    <x v="0"/>
    <s v="no"/>
    <s v="telephone"/>
    <n v="250"/>
    <n v="2"/>
    <s v="success"/>
    <s v="yes"/>
  </r>
  <r>
    <x v="35"/>
    <x v="1"/>
    <n v="36"/>
    <s v="California"/>
    <x v="0"/>
    <s v="02.Jul.2017"/>
    <x v="1056"/>
    <x v="1"/>
    <x v="2"/>
    <x v="1"/>
    <s v="no"/>
    <s v="cellular"/>
    <n v="119"/>
    <n v="1"/>
    <s v="unknown"/>
    <s v="no"/>
  </r>
  <r>
    <x v="70"/>
    <x v="1"/>
    <n v="51"/>
    <s v="Nevada"/>
    <x v="1"/>
    <s v="02.Jul.2017"/>
    <x v="1057"/>
    <x v="0"/>
    <x v="2"/>
    <x v="0"/>
    <s v="no"/>
    <s v="cellular"/>
    <n v="116"/>
    <n v="2"/>
    <s v="unknown"/>
    <s v="no"/>
  </r>
  <r>
    <x v="4"/>
    <x v="1"/>
    <n v="46"/>
    <s v="Nevada"/>
    <x v="2"/>
    <s v="02.Jul.2017"/>
    <x v="1058"/>
    <x v="0"/>
    <x v="0"/>
    <x v="0"/>
    <s v="no"/>
    <s v="telephone"/>
    <n v="274"/>
    <n v="1"/>
    <s v="unknown"/>
    <s v="no"/>
  </r>
  <r>
    <x v="2"/>
    <x v="0"/>
    <n v="49"/>
    <s v="Nevada"/>
    <x v="2"/>
    <s v="02.Jul.2017"/>
    <x v="1059"/>
    <x v="0"/>
    <x v="2"/>
    <x v="0"/>
    <s v="no"/>
    <s v="cellular"/>
    <n v="389"/>
    <n v="1"/>
    <s v="success"/>
    <s v="yes"/>
  </r>
  <r>
    <x v="21"/>
    <x v="0"/>
    <n v="54"/>
    <s v="Nevada"/>
    <x v="2"/>
    <s v="02.Jul.2017"/>
    <x v="1060"/>
    <x v="0"/>
    <x v="1"/>
    <x v="0"/>
    <s v="no"/>
    <s v="cellular"/>
    <n v="143"/>
    <n v="1"/>
    <s v="unknown"/>
    <s v="no"/>
  </r>
  <r>
    <x v="20"/>
    <x v="1"/>
    <n v="37"/>
    <s v="Wyoming"/>
    <x v="0"/>
    <s v="02.Jul.2017"/>
    <x v="1061"/>
    <x v="0"/>
    <x v="1"/>
    <x v="1"/>
    <s v="yes"/>
    <s v="unknown"/>
    <n v="860"/>
    <n v="2"/>
    <s v="unknown"/>
    <s v="no"/>
  </r>
  <r>
    <x v="37"/>
    <x v="0"/>
    <n v="42"/>
    <s v="Wyoming"/>
    <x v="2"/>
    <s v="02.Jul.2017"/>
    <x v="1062"/>
    <x v="0"/>
    <x v="0"/>
    <x v="1"/>
    <s v="no"/>
    <s v="unknown"/>
    <n v="420"/>
    <n v="2"/>
    <s v="unknown"/>
    <s v="no"/>
  </r>
  <r>
    <x v="24"/>
    <x v="1"/>
    <n v="30"/>
    <s v="California"/>
    <x v="0"/>
    <s v="03.Jul.2017"/>
    <x v="1063"/>
    <x v="2"/>
    <x v="1"/>
    <x v="1"/>
    <s v="no"/>
    <s v="unknown"/>
    <n v="213"/>
    <n v="1"/>
    <s v="unknown"/>
    <s v="no"/>
  </r>
  <r>
    <x v="9"/>
    <x v="0"/>
    <n v="51"/>
    <s v="California"/>
    <x v="0"/>
    <s v="03.Jul.2017"/>
    <x v="1064"/>
    <x v="0"/>
    <x v="2"/>
    <x v="1"/>
    <s v="no"/>
    <s v="cellular"/>
    <n v="756"/>
    <n v="1"/>
    <s v="unknown"/>
    <s v="no"/>
  </r>
  <r>
    <x v="55"/>
    <x v="1"/>
    <n v="28"/>
    <s v="California"/>
    <x v="1"/>
    <s v="03.Jul.2017"/>
    <x v="1065"/>
    <x v="0"/>
    <x v="1"/>
    <x v="0"/>
    <s v="no"/>
    <s v="cellular"/>
    <n v="259"/>
    <n v="3"/>
    <s v="unknown"/>
    <s v="no"/>
  </r>
  <r>
    <x v="68"/>
    <x v="1"/>
    <n v="35"/>
    <s v="California"/>
    <x v="1"/>
    <s v="03.Jul.2017"/>
    <x v="1066"/>
    <x v="0"/>
    <x v="1"/>
    <x v="1"/>
    <s v="no"/>
    <s v="cellular"/>
    <n v="201"/>
    <n v="16"/>
    <s v="unknown"/>
    <s v="no"/>
  </r>
  <r>
    <x v="63"/>
    <x v="0"/>
    <n v="57"/>
    <s v="Nevada"/>
    <x v="1"/>
    <s v="03.Jul.2017"/>
    <x v="1067"/>
    <x v="1"/>
    <x v="1"/>
    <x v="1"/>
    <s v="yes"/>
    <s v="unknown"/>
    <n v="19"/>
    <n v="9"/>
    <s v="unknown"/>
    <s v="no"/>
  </r>
  <r>
    <x v="35"/>
    <x v="0"/>
    <n v="62"/>
    <s v="Nevada"/>
    <x v="1"/>
    <s v="03.Jul.2017"/>
    <x v="1068"/>
    <x v="1"/>
    <x v="3"/>
    <x v="1"/>
    <s v="yes"/>
    <s v="cellular"/>
    <n v="53"/>
    <n v="1"/>
    <s v="failure"/>
    <s v="no"/>
  </r>
  <r>
    <x v="42"/>
    <x v="0"/>
    <n v="51"/>
    <s v="Nevada"/>
    <x v="0"/>
    <s v="03.Jul.2017"/>
    <x v="1069"/>
    <x v="0"/>
    <x v="1"/>
    <x v="1"/>
    <s v="no"/>
    <s v="cellular"/>
    <n v="224"/>
    <n v="4"/>
    <s v="unknown"/>
    <s v="yes"/>
  </r>
  <r>
    <x v="42"/>
    <x v="1"/>
    <n v="39"/>
    <s v="Oregon"/>
    <x v="2"/>
    <s v="03.Jul.2017"/>
    <x v="1070"/>
    <x v="0"/>
    <x v="1"/>
    <x v="1"/>
    <s v="no"/>
    <s v="cellular"/>
    <n v="57"/>
    <n v="5"/>
    <s v="other"/>
    <s v="no"/>
  </r>
  <r>
    <x v="63"/>
    <x v="0"/>
    <n v="37"/>
    <s v="California"/>
    <x v="0"/>
    <s v="04.Jul.2017"/>
    <x v="1071"/>
    <x v="0"/>
    <x v="1"/>
    <x v="1"/>
    <s v="no"/>
    <s v="unknown"/>
    <n v="251"/>
    <n v="1"/>
    <s v="unknown"/>
    <s v="no"/>
  </r>
  <r>
    <x v="31"/>
    <x v="0"/>
    <n v="37"/>
    <s v="California"/>
    <x v="0"/>
    <s v="04.Jul.2017"/>
    <x v="1072"/>
    <x v="1"/>
    <x v="2"/>
    <x v="1"/>
    <s v="no"/>
    <s v="cellular"/>
    <n v="39"/>
    <n v="1"/>
    <s v="failure"/>
    <s v="no"/>
  </r>
  <r>
    <x v="25"/>
    <x v="1"/>
    <n v="27"/>
    <s v="California"/>
    <x v="1"/>
    <s v="04.Jul.2017"/>
    <x v="1073"/>
    <x v="2"/>
    <x v="2"/>
    <x v="1"/>
    <s v="yes"/>
    <s v="unknown"/>
    <n v="54"/>
    <n v="3"/>
    <s v="unknown"/>
    <s v="no"/>
  </r>
  <r>
    <x v="9"/>
    <x v="0"/>
    <n v="32"/>
    <s v="California"/>
    <x v="1"/>
    <s v="04.Jul.2017"/>
    <x v="1074"/>
    <x v="0"/>
    <x v="2"/>
    <x v="1"/>
    <s v="yes"/>
    <s v="unknown"/>
    <n v="28"/>
    <n v="18"/>
    <s v="unknown"/>
    <s v="no"/>
  </r>
  <r>
    <x v="5"/>
    <x v="0"/>
    <n v="48"/>
    <s v="Nevada"/>
    <x v="2"/>
    <s v="04.Jul.2017"/>
    <x v="1075"/>
    <x v="0"/>
    <x v="1"/>
    <x v="0"/>
    <s v="no"/>
    <s v="cellular"/>
    <n v="104"/>
    <n v="1"/>
    <s v="other"/>
    <s v="yes"/>
  </r>
  <r>
    <x v="67"/>
    <x v="0"/>
    <n v="47"/>
    <s v="Nevada"/>
    <x v="1"/>
    <s v="04.Jul.2017"/>
    <x v="1076"/>
    <x v="0"/>
    <x v="2"/>
    <x v="0"/>
    <s v="no"/>
    <s v="cellular"/>
    <n v="164"/>
    <n v="2"/>
    <s v="failure"/>
    <s v="yes"/>
  </r>
  <r>
    <x v="33"/>
    <x v="0"/>
    <n v="36"/>
    <s v="Wyoming"/>
    <x v="1"/>
    <s v="04.Jul.2017"/>
    <x v="1077"/>
    <x v="1"/>
    <x v="2"/>
    <x v="0"/>
    <s v="no"/>
    <s v="cellular"/>
    <n v="268"/>
    <n v="2"/>
    <s v="unknown"/>
    <s v="no"/>
  </r>
  <r>
    <x v="64"/>
    <x v="0"/>
    <n v="44"/>
    <s v="Wyoming"/>
    <x v="1"/>
    <s v="04.Jul.2017"/>
    <x v="1078"/>
    <x v="2"/>
    <x v="1"/>
    <x v="0"/>
    <s v="yes"/>
    <s v="cellular"/>
    <n v="148"/>
    <n v="1"/>
    <s v="unknown"/>
    <s v="no"/>
  </r>
  <r>
    <x v="25"/>
    <x v="1"/>
    <n v="38"/>
    <s v="Wyoming"/>
    <x v="0"/>
    <s v="04.Jul.2017"/>
    <x v="1079"/>
    <x v="0"/>
    <x v="1"/>
    <x v="1"/>
    <s v="no"/>
    <s v="unknown"/>
    <n v="228"/>
    <n v="3"/>
    <s v="unknown"/>
    <s v="no"/>
  </r>
  <r>
    <x v="58"/>
    <x v="1"/>
    <n v="32"/>
    <s v="Oregon"/>
    <x v="2"/>
    <s v="04.Jul.2017"/>
    <x v="1080"/>
    <x v="0"/>
    <x v="1"/>
    <x v="0"/>
    <s v="no"/>
    <s v="cellular"/>
    <n v="139"/>
    <n v="5"/>
    <s v="unknown"/>
    <s v="no"/>
  </r>
  <r>
    <x v="61"/>
    <x v="1"/>
    <n v="41"/>
    <s v="California"/>
    <x v="0"/>
    <s v="05.Jul.2017"/>
    <x v="1081"/>
    <x v="0"/>
    <x v="0"/>
    <x v="0"/>
    <s v="no"/>
    <s v="cellular"/>
    <n v="89"/>
    <n v="3"/>
    <s v="unknown"/>
    <s v="no"/>
  </r>
  <r>
    <x v="42"/>
    <x v="1"/>
    <n v="44"/>
    <s v="California"/>
    <x v="0"/>
    <s v="05.Jul.2017"/>
    <x v="1082"/>
    <x v="0"/>
    <x v="0"/>
    <x v="0"/>
    <s v="no"/>
    <s v="cellular"/>
    <n v="250"/>
    <n v="2"/>
    <s v="success"/>
    <s v="no"/>
  </r>
  <r>
    <x v="25"/>
    <x v="1"/>
    <n v="41"/>
    <s v="California"/>
    <x v="0"/>
    <s v="05.Jul.2017"/>
    <x v="1083"/>
    <x v="2"/>
    <x v="1"/>
    <x v="1"/>
    <s v="no"/>
    <s v="unknown"/>
    <n v="106"/>
    <n v="6"/>
    <s v="unknown"/>
    <s v="no"/>
  </r>
  <r>
    <x v="36"/>
    <x v="0"/>
    <n v="47"/>
    <s v="Nevada"/>
    <x v="1"/>
    <s v="05.Jul.2017"/>
    <x v="1084"/>
    <x v="0"/>
    <x v="1"/>
    <x v="1"/>
    <s v="no"/>
    <s v="cellular"/>
    <n v="968"/>
    <n v="1"/>
    <s v="unknown"/>
    <s v="yes"/>
  </r>
  <r>
    <x v="66"/>
    <x v="1"/>
    <n v="59"/>
    <s v="Nevada"/>
    <x v="2"/>
    <s v="05.Jul.2017"/>
    <x v="1085"/>
    <x v="0"/>
    <x v="1"/>
    <x v="0"/>
    <s v="yes"/>
    <s v="cellular"/>
    <n v="168"/>
    <n v="3"/>
    <s v="unknown"/>
    <s v="no"/>
  </r>
  <r>
    <x v="15"/>
    <x v="0"/>
    <n v="43"/>
    <s v="Nevada"/>
    <x v="1"/>
    <s v="05.Jul.2017"/>
    <x v="1086"/>
    <x v="0"/>
    <x v="2"/>
    <x v="0"/>
    <s v="no"/>
    <s v="cellular"/>
    <n v="408"/>
    <n v="14"/>
    <s v="unknown"/>
    <s v="no"/>
  </r>
  <r>
    <x v="23"/>
    <x v="0"/>
    <n v="36"/>
    <s v="California"/>
    <x v="2"/>
    <s v="06.Jul.2017"/>
    <x v="1087"/>
    <x v="1"/>
    <x v="2"/>
    <x v="0"/>
    <s v="no"/>
    <s v="cellular"/>
    <n v="56"/>
    <n v="4"/>
    <s v="unknown"/>
    <s v="no"/>
  </r>
  <r>
    <x v="59"/>
    <x v="0"/>
    <n v="25"/>
    <s v="California"/>
    <x v="2"/>
    <s v="06.Jul.2017"/>
    <x v="1088"/>
    <x v="0"/>
    <x v="0"/>
    <x v="0"/>
    <s v="yes"/>
    <s v="cellular"/>
    <n v="55"/>
    <n v="5"/>
    <s v="unknown"/>
    <s v="no"/>
  </r>
  <r>
    <x v="7"/>
    <x v="1"/>
    <n v="45"/>
    <s v="California"/>
    <x v="0"/>
    <s v="06.Jul.2017"/>
    <x v="1089"/>
    <x v="1"/>
    <x v="0"/>
    <x v="1"/>
    <s v="no"/>
    <s v="unknown"/>
    <n v="76"/>
    <n v="4"/>
    <s v="unknown"/>
    <s v="no"/>
  </r>
  <r>
    <x v="5"/>
    <x v="1"/>
    <n v="35"/>
    <s v="California"/>
    <x v="0"/>
    <s v="06.Jul.2017"/>
    <x v="1090"/>
    <x v="0"/>
    <x v="0"/>
    <x v="0"/>
    <s v="no"/>
    <s v="cellular"/>
    <n v="72"/>
    <n v="5"/>
    <s v="unknown"/>
    <s v="no"/>
  </r>
  <r>
    <x v="2"/>
    <x v="0"/>
    <n v="31"/>
    <s v="California"/>
    <x v="0"/>
    <s v="06.Jul.2017"/>
    <x v="1091"/>
    <x v="0"/>
    <x v="1"/>
    <x v="1"/>
    <s v="no"/>
    <s v="cellular"/>
    <n v="99"/>
    <n v="3"/>
    <s v="unknown"/>
    <s v="no"/>
  </r>
  <r>
    <x v="24"/>
    <x v="1"/>
    <n v="30"/>
    <s v="California"/>
    <x v="2"/>
    <s v="06.Jul.2017"/>
    <x v="1092"/>
    <x v="1"/>
    <x v="2"/>
    <x v="1"/>
    <s v="no"/>
    <s v="cellular"/>
    <n v="13"/>
    <n v="15"/>
    <s v="unknown"/>
    <s v="no"/>
  </r>
  <r>
    <x v="12"/>
    <x v="1"/>
    <n v="45"/>
    <s v="California"/>
    <x v="2"/>
    <s v="06.Jul.2017"/>
    <x v="1093"/>
    <x v="1"/>
    <x v="2"/>
    <x v="0"/>
    <s v="no"/>
    <s v="cellular"/>
    <n v="178"/>
    <n v="1"/>
    <s v="unknown"/>
    <s v="no"/>
  </r>
  <r>
    <x v="39"/>
    <x v="1"/>
    <n v="35"/>
    <s v="California"/>
    <x v="1"/>
    <s v="06.Jul.2017"/>
    <x v="1094"/>
    <x v="0"/>
    <x v="1"/>
    <x v="0"/>
    <s v="no"/>
    <s v="unknown"/>
    <n v="287"/>
    <n v="1"/>
    <s v="unknown"/>
    <s v="no"/>
  </r>
  <r>
    <x v="34"/>
    <x v="0"/>
    <n v="36"/>
    <s v="California"/>
    <x v="2"/>
    <s v="06.Jul.2017"/>
    <x v="1095"/>
    <x v="0"/>
    <x v="2"/>
    <x v="1"/>
    <s v="no"/>
    <s v="cellular"/>
    <n v="141"/>
    <n v="1"/>
    <s v="other"/>
    <s v="no"/>
  </r>
  <r>
    <x v="10"/>
    <x v="1"/>
    <n v="24"/>
    <s v="California"/>
    <x v="1"/>
    <s v="06.Jul.2017"/>
    <x v="1096"/>
    <x v="2"/>
    <x v="2"/>
    <x v="0"/>
    <s v="no"/>
    <s v="cellular"/>
    <n v="127"/>
    <n v="1"/>
    <s v="failure"/>
    <s v="no"/>
  </r>
  <r>
    <x v="61"/>
    <x v="0"/>
    <n v="48"/>
    <s v="Nevada"/>
    <x v="0"/>
    <s v="06.Jul.2017"/>
    <x v="1097"/>
    <x v="1"/>
    <x v="1"/>
    <x v="0"/>
    <s v="no"/>
    <s v="cellular"/>
    <n v="69"/>
    <n v="2"/>
    <s v="unknown"/>
    <s v="no"/>
  </r>
  <r>
    <x v="23"/>
    <x v="0"/>
    <n v="48"/>
    <s v="Nevada"/>
    <x v="2"/>
    <s v="06.Jul.2017"/>
    <x v="1098"/>
    <x v="0"/>
    <x v="0"/>
    <x v="1"/>
    <s v="no"/>
    <s v="unknown"/>
    <n v="763"/>
    <n v="4"/>
    <s v="unknown"/>
    <s v="no"/>
  </r>
  <r>
    <x v="35"/>
    <x v="0"/>
    <n v="56"/>
    <s v="Nevada"/>
    <x v="1"/>
    <s v="06.Jul.2017"/>
    <x v="1099"/>
    <x v="0"/>
    <x v="2"/>
    <x v="0"/>
    <s v="no"/>
    <s v="cellular"/>
    <n v="122"/>
    <n v="1"/>
    <s v="failure"/>
    <s v="no"/>
  </r>
  <r>
    <x v="12"/>
    <x v="0"/>
    <n v="60"/>
    <s v="Nevada"/>
    <x v="2"/>
    <s v="06.Jul.2017"/>
    <x v="1100"/>
    <x v="0"/>
    <x v="2"/>
    <x v="1"/>
    <s v="no"/>
    <s v="cellular"/>
    <n v="143"/>
    <n v="1"/>
    <s v="unknown"/>
    <s v="no"/>
  </r>
  <r>
    <x v="6"/>
    <x v="0"/>
    <n v="42"/>
    <s v="Nevada"/>
    <x v="2"/>
    <s v="06.Jul.2017"/>
    <x v="1101"/>
    <x v="0"/>
    <x v="2"/>
    <x v="1"/>
    <s v="no"/>
    <s v="cellular"/>
    <n v="316"/>
    <n v="3"/>
    <s v="unknown"/>
    <s v="no"/>
  </r>
  <r>
    <x v="23"/>
    <x v="0"/>
    <n v="44"/>
    <s v="Wyoming"/>
    <x v="1"/>
    <s v="06.Jul.2017"/>
    <x v="1102"/>
    <x v="0"/>
    <x v="3"/>
    <x v="0"/>
    <s v="no"/>
    <s v="telephone"/>
    <n v="89"/>
    <n v="2"/>
    <s v="unknown"/>
    <s v="no"/>
  </r>
  <r>
    <x v="14"/>
    <x v="1"/>
    <n v="33"/>
    <s v="Wyoming"/>
    <x v="1"/>
    <s v="06.Jul.2017"/>
    <x v="1103"/>
    <x v="1"/>
    <x v="0"/>
    <x v="1"/>
    <s v="no"/>
    <s v="cellular"/>
    <n v="151"/>
    <n v="1"/>
    <s v="failure"/>
    <s v="no"/>
  </r>
  <r>
    <x v="69"/>
    <x v="1"/>
    <n v="29"/>
    <s v="California"/>
    <x v="1"/>
    <s v="07.Jul.2017"/>
    <x v="1104"/>
    <x v="0"/>
    <x v="2"/>
    <x v="0"/>
    <s v="no"/>
    <s v="cellular"/>
    <n v="40"/>
    <n v="1"/>
    <s v="unknown"/>
    <s v="no"/>
  </r>
  <r>
    <x v="27"/>
    <x v="0"/>
    <n v="33"/>
    <s v="California"/>
    <x v="0"/>
    <s v="07.Jul.2017"/>
    <x v="1105"/>
    <x v="0"/>
    <x v="1"/>
    <x v="0"/>
    <s v="yes"/>
    <s v="unknown"/>
    <n v="5"/>
    <n v="1"/>
    <s v="failure"/>
    <s v="no"/>
  </r>
  <r>
    <x v="48"/>
    <x v="0"/>
    <n v="27"/>
    <s v="California"/>
    <x v="0"/>
    <s v="07.Jul.2017"/>
    <x v="1106"/>
    <x v="1"/>
    <x v="1"/>
    <x v="1"/>
    <s v="no"/>
    <s v="cellular"/>
    <n v="90"/>
    <n v="1"/>
    <s v="unknown"/>
    <s v="no"/>
  </r>
  <r>
    <x v="35"/>
    <x v="1"/>
    <n v="33"/>
    <s v="California"/>
    <x v="0"/>
    <s v="07.Jul.2017"/>
    <x v="1107"/>
    <x v="1"/>
    <x v="2"/>
    <x v="0"/>
    <s v="no"/>
    <s v="cellular"/>
    <n v="50"/>
    <n v="1"/>
    <s v="other"/>
    <s v="no"/>
  </r>
  <r>
    <x v="23"/>
    <x v="0"/>
    <n v="35"/>
    <s v="California"/>
    <x v="0"/>
    <s v="07.Jul.2017"/>
    <x v="1108"/>
    <x v="0"/>
    <x v="1"/>
    <x v="0"/>
    <s v="no"/>
    <s v="cellular"/>
    <n v="159"/>
    <n v="2"/>
    <s v="failure"/>
    <s v="yes"/>
  </r>
  <r>
    <x v="53"/>
    <x v="1"/>
    <n v="26"/>
    <s v="California"/>
    <x v="0"/>
    <s v="07.Jul.2017"/>
    <x v="1109"/>
    <x v="2"/>
    <x v="0"/>
    <x v="0"/>
    <s v="yes"/>
    <s v="cellular"/>
    <n v="369"/>
    <n v="6"/>
    <s v="unknown"/>
    <s v="no"/>
  </r>
  <r>
    <x v="15"/>
    <x v="1"/>
    <n v="33"/>
    <s v="California"/>
    <x v="0"/>
    <s v="07.Jul.2017"/>
    <x v="1110"/>
    <x v="0"/>
    <x v="1"/>
    <x v="0"/>
    <s v="no"/>
    <s v="cellular"/>
    <n v="344"/>
    <n v="2"/>
    <s v="other"/>
    <s v="yes"/>
  </r>
  <r>
    <x v="4"/>
    <x v="1"/>
    <n v="42"/>
    <s v="California"/>
    <x v="2"/>
    <s v="07.Jul.2017"/>
    <x v="1111"/>
    <x v="0"/>
    <x v="1"/>
    <x v="1"/>
    <s v="no"/>
    <s v="cellular"/>
    <n v="256"/>
    <n v="2"/>
    <s v="failure"/>
    <s v="no"/>
  </r>
  <r>
    <x v="1"/>
    <x v="0"/>
    <n v="33"/>
    <s v="California"/>
    <x v="0"/>
    <s v="07.Jul.2017"/>
    <x v="1112"/>
    <x v="1"/>
    <x v="1"/>
    <x v="0"/>
    <s v="no"/>
    <s v="cellular"/>
    <n v="298"/>
    <n v="1"/>
    <s v="unknown"/>
    <s v="no"/>
  </r>
  <r>
    <x v="64"/>
    <x v="0"/>
    <n v="48"/>
    <s v="Nevada"/>
    <x v="1"/>
    <s v="07.Jul.2017"/>
    <x v="1113"/>
    <x v="2"/>
    <x v="1"/>
    <x v="0"/>
    <s v="yes"/>
    <s v="cellular"/>
    <n v="268"/>
    <n v="3"/>
    <s v="unknown"/>
    <s v="no"/>
  </r>
  <r>
    <x v="48"/>
    <x v="0"/>
    <n v="58"/>
    <s v="Nevada"/>
    <x v="1"/>
    <s v="07.Jul.2017"/>
    <x v="1114"/>
    <x v="0"/>
    <x v="1"/>
    <x v="1"/>
    <s v="no"/>
    <s v="cellular"/>
    <n v="231"/>
    <n v="1"/>
    <s v="unknown"/>
    <s v="no"/>
  </r>
  <r>
    <x v="39"/>
    <x v="1"/>
    <n v="42"/>
    <s v="Nevada"/>
    <x v="2"/>
    <s v="07.Jul.2017"/>
    <x v="1115"/>
    <x v="0"/>
    <x v="2"/>
    <x v="1"/>
    <s v="no"/>
    <s v="unknown"/>
    <n v="4"/>
    <n v="4"/>
    <s v="unknown"/>
    <s v="no"/>
  </r>
  <r>
    <x v="38"/>
    <x v="0"/>
    <n v="61"/>
    <s v="Nevada"/>
    <x v="2"/>
    <s v="07.Jul.2017"/>
    <x v="1116"/>
    <x v="1"/>
    <x v="2"/>
    <x v="1"/>
    <s v="no"/>
    <s v="cellular"/>
    <n v="78"/>
    <n v="5"/>
    <s v="failure"/>
    <s v="no"/>
  </r>
  <r>
    <x v="34"/>
    <x v="0"/>
    <n v="35"/>
    <s v="Wyoming"/>
    <x v="1"/>
    <s v="07.Jul.2017"/>
    <x v="1117"/>
    <x v="0"/>
    <x v="1"/>
    <x v="0"/>
    <s v="no"/>
    <s v="unknown"/>
    <n v="419"/>
    <n v="1"/>
    <s v="unknown"/>
    <s v="no"/>
  </r>
  <r>
    <x v="26"/>
    <x v="0"/>
    <n v="38"/>
    <s v="Wyoming"/>
    <x v="0"/>
    <s v="07.Jul.2017"/>
    <x v="1118"/>
    <x v="1"/>
    <x v="2"/>
    <x v="1"/>
    <s v="no"/>
    <s v="telephone"/>
    <n v="421"/>
    <n v="3"/>
    <s v="unknown"/>
    <s v="no"/>
  </r>
  <r>
    <x v="44"/>
    <x v="1"/>
    <n v="29"/>
    <s v="California"/>
    <x v="0"/>
    <s v="08.Jul.2017"/>
    <x v="1119"/>
    <x v="0"/>
    <x v="1"/>
    <x v="0"/>
    <s v="yes"/>
    <s v="cellular"/>
    <n v="105"/>
    <n v="1"/>
    <s v="unknown"/>
    <s v="no"/>
  </r>
  <r>
    <x v="46"/>
    <x v="0"/>
    <n v="39"/>
    <s v="California"/>
    <x v="2"/>
    <s v="08.Jul.2017"/>
    <x v="1120"/>
    <x v="0"/>
    <x v="2"/>
    <x v="0"/>
    <s v="no"/>
    <s v="unknown"/>
    <n v="42"/>
    <n v="1"/>
    <s v="unknown"/>
    <s v="no"/>
  </r>
  <r>
    <x v="39"/>
    <x v="1"/>
    <n v="43"/>
    <s v="California"/>
    <x v="0"/>
    <s v="08.Jul.2017"/>
    <x v="1121"/>
    <x v="0"/>
    <x v="2"/>
    <x v="0"/>
    <s v="no"/>
    <s v="cellular"/>
    <n v="114"/>
    <n v="7"/>
    <s v="failure"/>
    <s v="no"/>
  </r>
  <r>
    <x v="45"/>
    <x v="0"/>
    <n v="35"/>
    <s v="California"/>
    <x v="0"/>
    <s v="08.Jul.2017"/>
    <x v="1122"/>
    <x v="0"/>
    <x v="2"/>
    <x v="0"/>
    <s v="no"/>
    <s v="cellular"/>
    <n v="286"/>
    <n v="2"/>
    <s v="unknown"/>
    <s v="no"/>
  </r>
  <r>
    <x v="46"/>
    <x v="0"/>
    <n v="31"/>
    <s v="California"/>
    <x v="0"/>
    <s v="08.Jul.2017"/>
    <x v="1123"/>
    <x v="0"/>
    <x v="3"/>
    <x v="0"/>
    <s v="no"/>
    <s v="cellular"/>
    <n v="238"/>
    <n v="1"/>
    <s v="success"/>
    <s v="yes"/>
  </r>
  <r>
    <x v="9"/>
    <x v="1"/>
    <n v="49"/>
    <s v="California"/>
    <x v="0"/>
    <s v="08.Jul.2017"/>
    <x v="1124"/>
    <x v="2"/>
    <x v="1"/>
    <x v="1"/>
    <s v="no"/>
    <s v="unknown"/>
    <n v="91"/>
    <n v="1"/>
    <s v="unknown"/>
    <s v="no"/>
  </r>
  <r>
    <x v="66"/>
    <x v="0"/>
    <n v="33"/>
    <s v="Nevada"/>
    <x v="1"/>
    <s v="08.Jul.2017"/>
    <x v="1125"/>
    <x v="0"/>
    <x v="1"/>
    <x v="0"/>
    <s v="no"/>
    <s v="cellular"/>
    <n v="766"/>
    <n v="3"/>
    <s v="unknown"/>
    <s v="no"/>
  </r>
  <r>
    <x v="0"/>
    <x v="0"/>
    <n v="46"/>
    <s v="Nevada"/>
    <x v="1"/>
    <s v="08.Jul.2017"/>
    <x v="1126"/>
    <x v="1"/>
    <x v="3"/>
    <x v="0"/>
    <s v="no"/>
    <s v="cellular"/>
    <n v="92"/>
    <n v="1"/>
    <s v="unknown"/>
    <s v="no"/>
  </r>
  <r>
    <x v="61"/>
    <x v="0"/>
    <n v="44"/>
    <s v="Nevada"/>
    <x v="0"/>
    <s v="08.Jul.2017"/>
    <x v="1127"/>
    <x v="2"/>
    <x v="1"/>
    <x v="0"/>
    <s v="no"/>
    <s v="cellular"/>
    <n v="211"/>
    <n v="3"/>
    <s v="unknown"/>
    <s v="no"/>
  </r>
  <r>
    <x v="5"/>
    <x v="0"/>
    <n v="36"/>
    <s v="Wyoming"/>
    <x v="0"/>
    <s v="08.Jul.2017"/>
    <x v="1128"/>
    <x v="1"/>
    <x v="2"/>
    <x v="1"/>
    <s v="no"/>
    <s v="cellular"/>
    <n v="160"/>
    <n v="2"/>
    <s v="failure"/>
    <s v="no"/>
  </r>
  <r>
    <x v="5"/>
    <x v="1"/>
    <n v="32"/>
    <s v="Wyoming"/>
    <x v="0"/>
    <s v="08.Jul.2017"/>
    <x v="1129"/>
    <x v="0"/>
    <x v="2"/>
    <x v="0"/>
    <s v="no"/>
    <s v="cellular"/>
    <n v="166"/>
    <n v="3"/>
    <s v="unknown"/>
    <s v="no"/>
  </r>
  <r>
    <x v="11"/>
    <x v="0"/>
    <n v="33"/>
    <s v="California"/>
    <x v="0"/>
    <s v="09.Jul.2017"/>
    <x v="1130"/>
    <x v="1"/>
    <x v="1"/>
    <x v="1"/>
    <s v="no"/>
    <s v="cellular"/>
    <n v="195"/>
    <n v="1"/>
    <s v="unknown"/>
    <s v="no"/>
  </r>
  <r>
    <x v="52"/>
    <x v="0"/>
    <n v="22"/>
    <s v="California"/>
    <x v="0"/>
    <s v="09.Jul.2017"/>
    <x v="1131"/>
    <x v="2"/>
    <x v="2"/>
    <x v="1"/>
    <s v="yes"/>
    <s v="cellular"/>
    <n v="106"/>
    <n v="1"/>
    <s v="unknown"/>
    <s v="no"/>
  </r>
  <r>
    <x v="24"/>
    <x v="1"/>
    <n v="36"/>
    <s v="California"/>
    <x v="0"/>
    <s v="09.Jul.2017"/>
    <x v="1132"/>
    <x v="1"/>
    <x v="1"/>
    <x v="1"/>
    <s v="yes"/>
    <s v="cellular"/>
    <n v="85"/>
    <n v="3"/>
    <s v="unknown"/>
    <s v="no"/>
  </r>
  <r>
    <x v="4"/>
    <x v="1"/>
    <n v="46"/>
    <s v="California"/>
    <x v="0"/>
    <s v="09.Jul.2017"/>
    <x v="1133"/>
    <x v="0"/>
    <x v="0"/>
    <x v="0"/>
    <s v="no"/>
    <s v="cellular"/>
    <n v="78"/>
    <n v="1"/>
    <s v="unknown"/>
    <s v="no"/>
  </r>
  <r>
    <x v="4"/>
    <x v="1"/>
    <n v="38"/>
    <s v="Nevada"/>
    <x v="2"/>
    <s v="09.Jul.2017"/>
    <x v="1134"/>
    <x v="0"/>
    <x v="2"/>
    <x v="1"/>
    <s v="yes"/>
    <s v="unknown"/>
    <n v="648"/>
    <n v="1"/>
    <s v="unknown"/>
    <s v="yes"/>
  </r>
  <r>
    <x v="69"/>
    <x v="1"/>
    <n v="57"/>
    <s v="Nevada"/>
    <x v="0"/>
    <s v="09.Jul.2017"/>
    <x v="1135"/>
    <x v="1"/>
    <x v="1"/>
    <x v="1"/>
    <s v="no"/>
    <s v="cellular"/>
    <n v="177"/>
    <n v="2"/>
    <s v="other"/>
    <s v="no"/>
  </r>
  <r>
    <x v="5"/>
    <x v="1"/>
    <n v="46"/>
    <s v="Nevada"/>
    <x v="2"/>
    <s v="09.Jul.2017"/>
    <x v="1136"/>
    <x v="0"/>
    <x v="1"/>
    <x v="1"/>
    <s v="no"/>
    <s v="unknown"/>
    <n v="32"/>
    <n v="1"/>
    <s v="unknown"/>
    <s v="no"/>
  </r>
  <r>
    <x v="64"/>
    <x v="1"/>
    <n v="42"/>
    <s v="Wyoming"/>
    <x v="2"/>
    <s v="09.Jul.2017"/>
    <x v="1137"/>
    <x v="2"/>
    <x v="1"/>
    <x v="0"/>
    <s v="no"/>
    <s v="cellular"/>
    <n v="24"/>
    <n v="12"/>
    <s v="unknown"/>
    <s v="no"/>
  </r>
  <r>
    <x v="10"/>
    <x v="0"/>
    <n v="31"/>
    <s v="Oregon"/>
    <x v="0"/>
    <s v="09.Jul.2017"/>
    <x v="1138"/>
    <x v="2"/>
    <x v="0"/>
    <x v="1"/>
    <s v="no"/>
    <s v="unknown"/>
    <n v="688"/>
    <n v="2"/>
    <s v="unknown"/>
    <s v="no"/>
  </r>
  <r>
    <x v="56"/>
    <x v="0"/>
    <n v="27"/>
    <s v="California"/>
    <x v="2"/>
    <s v="10.Jul.2017"/>
    <x v="1139"/>
    <x v="1"/>
    <x v="2"/>
    <x v="1"/>
    <s v="no"/>
    <s v="unknown"/>
    <n v="21"/>
    <n v="5"/>
    <s v="unknown"/>
    <s v="no"/>
  </r>
  <r>
    <x v="28"/>
    <x v="1"/>
    <n v="35"/>
    <s v="California"/>
    <x v="0"/>
    <s v="10.Jul.2017"/>
    <x v="1140"/>
    <x v="0"/>
    <x v="1"/>
    <x v="1"/>
    <s v="no"/>
    <s v="unknown"/>
    <n v="112"/>
    <n v="1"/>
    <s v="unknown"/>
    <s v="no"/>
  </r>
  <r>
    <x v="12"/>
    <x v="1"/>
    <n v="34"/>
    <s v="California"/>
    <x v="2"/>
    <s v="10.Jul.2017"/>
    <x v="1141"/>
    <x v="2"/>
    <x v="2"/>
    <x v="0"/>
    <s v="no"/>
    <s v="cellular"/>
    <n v="593"/>
    <n v="1"/>
    <s v="unknown"/>
    <s v="yes"/>
  </r>
  <r>
    <x v="16"/>
    <x v="0"/>
    <n v="43"/>
    <s v="California"/>
    <x v="0"/>
    <s v="10.Jul.2017"/>
    <x v="1142"/>
    <x v="0"/>
    <x v="0"/>
    <x v="1"/>
    <s v="yes"/>
    <s v="cellular"/>
    <n v="59"/>
    <n v="2"/>
    <s v="unknown"/>
    <s v="no"/>
  </r>
  <r>
    <x v="19"/>
    <x v="0"/>
    <n v="32"/>
    <s v="California"/>
    <x v="1"/>
    <s v="10.Jul.2017"/>
    <x v="1143"/>
    <x v="0"/>
    <x v="2"/>
    <x v="1"/>
    <s v="no"/>
    <s v="cellular"/>
    <n v="121"/>
    <n v="3"/>
    <s v="unknown"/>
    <s v="no"/>
  </r>
  <r>
    <x v="35"/>
    <x v="1"/>
    <n v="46"/>
    <s v="Nevada"/>
    <x v="2"/>
    <s v="10.Jul.2017"/>
    <x v="1144"/>
    <x v="0"/>
    <x v="0"/>
    <x v="1"/>
    <s v="no"/>
    <s v="telephone"/>
    <n v="97"/>
    <n v="2"/>
    <s v="unknown"/>
    <s v="no"/>
  </r>
  <r>
    <x v="41"/>
    <x v="0"/>
    <n v="50"/>
    <s v="Nevada"/>
    <x v="1"/>
    <s v="10.Jul.2017"/>
    <x v="1145"/>
    <x v="0"/>
    <x v="2"/>
    <x v="0"/>
    <s v="no"/>
    <s v="cellular"/>
    <n v="86"/>
    <n v="2"/>
    <s v="unknown"/>
    <s v="no"/>
  </r>
  <r>
    <x v="35"/>
    <x v="0"/>
    <n v="60"/>
    <s v="Nevada"/>
    <x v="1"/>
    <s v="10.Jul.2017"/>
    <x v="1146"/>
    <x v="0"/>
    <x v="1"/>
    <x v="1"/>
    <s v="yes"/>
    <s v="cellular"/>
    <n v="10"/>
    <n v="10"/>
    <s v="unknown"/>
    <s v="no"/>
  </r>
  <r>
    <x v="5"/>
    <x v="0"/>
    <n v="31"/>
    <s v="Nevada"/>
    <x v="1"/>
    <s v="10.Jul.2017"/>
    <x v="1147"/>
    <x v="1"/>
    <x v="2"/>
    <x v="0"/>
    <s v="no"/>
    <s v="cellular"/>
    <n v="205"/>
    <n v="3"/>
    <s v="unknown"/>
    <s v="no"/>
  </r>
  <r>
    <x v="57"/>
    <x v="1"/>
    <n v="60"/>
    <s v="Nevada"/>
    <x v="1"/>
    <s v="10.Jul.2017"/>
    <x v="1148"/>
    <x v="0"/>
    <x v="1"/>
    <x v="0"/>
    <s v="no"/>
    <s v="unknown"/>
    <n v="77"/>
    <n v="2"/>
    <s v="unknown"/>
    <s v="no"/>
  </r>
  <r>
    <x v="12"/>
    <x v="1"/>
    <n v="44"/>
    <s v="Wyoming"/>
    <x v="0"/>
    <s v="10.Jul.2017"/>
    <x v="1149"/>
    <x v="2"/>
    <x v="1"/>
    <x v="1"/>
    <s v="no"/>
    <s v="cellular"/>
    <n v="138"/>
    <n v="2"/>
    <s v="unknown"/>
    <s v="no"/>
  </r>
  <r>
    <x v="41"/>
    <x v="0"/>
    <n v="41"/>
    <s v="California"/>
    <x v="0"/>
    <s v="11.Jul.2017"/>
    <x v="1150"/>
    <x v="0"/>
    <x v="1"/>
    <x v="0"/>
    <s v="no"/>
    <s v="cellular"/>
    <n v="289"/>
    <n v="1"/>
    <s v="unknown"/>
    <s v="yes"/>
  </r>
  <r>
    <x v="42"/>
    <x v="0"/>
    <n v="47"/>
    <s v="California"/>
    <x v="0"/>
    <s v="11.Jul.2017"/>
    <x v="1151"/>
    <x v="0"/>
    <x v="1"/>
    <x v="0"/>
    <s v="no"/>
    <s v="cellular"/>
    <n v="86"/>
    <n v="4"/>
    <s v="unknown"/>
    <s v="no"/>
  </r>
  <r>
    <x v="35"/>
    <x v="1"/>
    <n v="32"/>
    <s v="California"/>
    <x v="0"/>
    <s v="11.Jul.2017"/>
    <x v="1152"/>
    <x v="2"/>
    <x v="2"/>
    <x v="1"/>
    <s v="no"/>
    <s v="telephone"/>
    <n v="9"/>
    <n v="3"/>
    <s v="unknown"/>
    <s v="no"/>
  </r>
  <r>
    <x v="13"/>
    <x v="0"/>
    <n v="40"/>
    <s v="California"/>
    <x v="1"/>
    <s v="11.Jul.2017"/>
    <x v="1153"/>
    <x v="0"/>
    <x v="1"/>
    <x v="0"/>
    <s v="yes"/>
    <s v="cellular"/>
    <n v="225"/>
    <n v="1"/>
    <s v="failure"/>
    <s v="no"/>
  </r>
  <r>
    <x v="7"/>
    <x v="1"/>
    <n v="45"/>
    <s v="California"/>
    <x v="0"/>
    <s v="11.Jul.2017"/>
    <x v="1154"/>
    <x v="1"/>
    <x v="2"/>
    <x v="0"/>
    <s v="no"/>
    <s v="cellular"/>
    <n v="407"/>
    <n v="4"/>
    <s v="unknown"/>
    <s v="no"/>
  </r>
  <r>
    <x v="33"/>
    <x v="1"/>
    <n v="40"/>
    <s v="California"/>
    <x v="0"/>
    <s v="11.Jul.2017"/>
    <x v="1155"/>
    <x v="0"/>
    <x v="1"/>
    <x v="1"/>
    <s v="yes"/>
    <s v="unknown"/>
    <n v="1030"/>
    <n v="6"/>
    <s v="unknown"/>
    <s v="no"/>
  </r>
  <r>
    <x v="41"/>
    <x v="1"/>
    <n v="35"/>
    <s v="California"/>
    <x v="0"/>
    <s v="11.Jul.2017"/>
    <x v="1156"/>
    <x v="0"/>
    <x v="3"/>
    <x v="0"/>
    <s v="no"/>
    <s v="cellular"/>
    <n v="123"/>
    <n v="2"/>
    <s v="unknown"/>
    <s v="no"/>
  </r>
  <r>
    <x v="37"/>
    <x v="0"/>
    <n v="32"/>
    <s v="California"/>
    <x v="0"/>
    <s v="11.Jul.2017"/>
    <x v="1157"/>
    <x v="1"/>
    <x v="2"/>
    <x v="0"/>
    <s v="no"/>
    <s v="cellular"/>
    <n v="119"/>
    <n v="4"/>
    <s v="unknown"/>
    <s v="no"/>
  </r>
  <r>
    <x v="34"/>
    <x v="0"/>
    <n v="41"/>
    <s v="Nevada"/>
    <x v="1"/>
    <s v="11.Jul.2017"/>
    <x v="1158"/>
    <x v="1"/>
    <x v="2"/>
    <x v="1"/>
    <s v="no"/>
    <s v="cellular"/>
    <n v="175"/>
    <n v="1"/>
    <s v="failure"/>
    <s v="no"/>
  </r>
  <r>
    <x v="33"/>
    <x v="1"/>
    <n v="49"/>
    <s v="Nevada"/>
    <x v="2"/>
    <s v="11.Jul.2017"/>
    <x v="1159"/>
    <x v="2"/>
    <x v="1"/>
    <x v="0"/>
    <s v="no"/>
    <s v="unknown"/>
    <n v="299"/>
    <n v="5"/>
    <s v="unknown"/>
    <s v="no"/>
  </r>
  <r>
    <x v="3"/>
    <x v="0"/>
    <n v="47"/>
    <s v="Nevada"/>
    <x v="1"/>
    <s v="11.Jul.2017"/>
    <x v="1160"/>
    <x v="1"/>
    <x v="2"/>
    <x v="0"/>
    <s v="no"/>
    <s v="cellular"/>
    <n v="563"/>
    <n v="1"/>
    <s v="unknown"/>
    <s v="no"/>
  </r>
  <r>
    <x v="42"/>
    <x v="0"/>
    <n v="52"/>
    <s v="Nevada"/>
    <x v="1"/>
    <s v="11.Jul.2017"/>
    <x v="1161"/>
    <x v="0"/>
    <x v="1"/>
    <x v="1"/>
    <s v="yes"/>
    <s v="unknown"/>
    <n v="241"/>
    <n v="1"/>
    <s v="unknown"/>
    <s v="no"/>
  </r>
  <r>
    <x v="61"/>
    <x v="0"/>
    <n v="43"/>
    <s v="Nevada"/>
    <x v="1"/>
    <s v="11.Jul.2017"/>
    <x v="1162"/>
    <x v="0"/>
    <x v="1"/>
    <x v="1"/>
    <s v="no"/>
    <s v="cellular"/>
    <n v="52"/>
    <n v="4"/>
    <s v="other"/>
    <s v="no"/>
  </r>
  <r>
    <x v="35"/>
    <x v="0"/>
    <n v="35"/>
    <s v="Wyoming"/>
    <x v="0"/>
    <s v="11.Jul.2017"/>
    <x v="1163"/>
    <x v="1"/>
    <x v="2"/>
    <x v="0"/>
    <s v="no"/>
    <s v="cellular"/>
    <n v="76"/>
    <n v="3"/>
    <s v="unknown"/>
    <s v="no"/>
  </r>
  <r>
    <x v="40"/>
    <x v="0"/>
    <n v="36"/>
    <s v="California"/>
    <x v="0"/>
    <s v="12.Jul.2017"/>
    <x v="1164"/>
    <x v="0"/>
    <x v="1"/>
    <x v="1"/>
    <s v="yes"/>
    <s v="cellular"/>
    <n v="441"/>
    <n v="1"/>
    <s v="unknown"/>
    <s v="no"/>
  </r>
  <r>
    <x v="31"/>
    <x v="0"/>
    <n v="35"/>
    <s v="California"/>
    <x v="2"/>
    <s v="12.Jul.2017"/>
    <x v="1165"/>
    <x v="1"/>
    <x v="2"/>
    <x v="0"/>
    <s v="no"/>
    <s v="cellular"/>
    <n v="319"/>
    <n v="1"/>
    <s v="success"/>
    <s v="yes"/>
  </r>
  <r>
    <x v="36"/>
    <x v="1"/>
    <n v="55"/>
    <s v="California"/>
    <x v="0"/>
    <s v="12.Jul.2017"/>
    <x v="1166"/>
    <x v="0"/>
    <x v="1"/>
    <x v="1"/>
    <s v="no"/>
    <s v="unknown"/>
    <n v="13"/>
    <n v="1"/>
    <s v="success"/>
    <s v="no"/>
  </r>
  <r>
    <x v="9"/>
    <x v="0"/>
    <n v="34"/>
    <s v="California"/>
    <x v="1"/>
    <s v="12.Jul.2017"/>
    <x v="1167"/>
    <x v="0"/>
    <x v="2"/>
    <x v="1"/>
    <s v="no"/>
    <s v="unknown"/>
    <n v="803"/>
    <n v="1"/>
    <s v="unknown"/>
    <s v="yes"/>
  </r>
  <r>
    <x v="63"/>
    <x v="1"/>
    <n v="36"/>
    <s v="California"/>
    <x v="0"/>
    <s v="12.Jul.2017"/>
    <x v="1168"/>
    <x v="0"/>
    <x v="1"/>
    <x v="0"/>
    <s v="no"/>
    <s v="cellular"/>
    <n v="396"/>
    <n v="2"/>
    <s v="unknown"/>
    <s v="no"/>
  </r>
  <r>
    <x v="10"/>
    <x v="0"/>
    <n v="41"/>
    <s v="California"/>
    <x v="0"/>
    <s v="12.Jul.2017"/>
    <x v="1169"/>
    <x v="0"/>
    <x v="2"/>
    <x v="0"/>
    <s v="no"/>
    <s v="unknown"/>
    <n v="188"/>
    <n v="1"/>
    <s v="unknown"/>
    <s v="no"/>
  </r>
  <r>
    <x v="9"/>
    <x v="0"/>
    <n v="30"/>
    <s v="California"/>
    <x v="2"/>
    <s v="12.Jul.2017"/>
    <x v="1170"/>
    <x v="1"/>
    <x v="1"/>
    <x v="0"/>
    <s v="no"/>
    <s v="cellular"/>
    <n v="637"/>
    <n v="1"/>
    <s v="unknown"/>
    <s v="no"/>
  </r>
  <r>
    <x v="46"/>
    <x v="1"/>
    <n v="32"/>
    <s v="California"/>
    <x v="0"/>
    <s v="12.Jul.2017"/>
    <x v="1171"/>
    <x v="0"/>
    <x v="1"/>
    <x v="1"/>
    <s v="no"/>
    <s v="unknown"/>
    <n v="175"/>
    <n v="7"/>
    <s v="unknown"/>
    <s v="no"/>
  </r>
  <r>
    <x v="10"/>
    <x v="1"/>
    <n v="33"/>
    <s v="California"/>
    <x v="0"/>
    <s v="12.Jul.2017"/>
    <x v="1172"/>
    <x v="1"/>
    <x v="1"/>
    <x v="1"/>
    <s v="no"/>
    <s v="cellular"/>
    <n v="945"/>
    <n v="1"/>
    <s v="success"/>
    <s v="no"/>
  </r>
  <r>
    <x v="24"/>
    <x v="0"/>
    <n v="35"/>
    <s v="California"/>
    <x v="0"/>
    <s v="12.Jul.2017"/>
    <x v="1173"/>
    <x v="0"/>
    <x v="2"/>
    <x v="1"/>
    <s v="no"/>
    <s v="unknown"/>
    <n v="162"/>
    <n v="3"/>
    <s v="unknown"/>
    <s v="no"/>
  </r>
  <r>
    <x v="50"/>
    <x v="1"/>
    <n v="32"/>
    <s v="California"/>
    <x v="0"/>
    <s v="12.Jul.2017"/>
    <x v="1174"/>
    <x v="0"/>
    <x v="0"/>
    <x v="0"/>
    <s v="no"/>
    <s v="unknown"/>
    <n v="1178"/>
    <n v="3"/>
    <s v="unknown"/>
    <s v="no"/>
  </r>
  <r>
    <x v="19"/>
    <x v="0"/>
    <n v="28"/>
    <s v="California"/>
    <x v="0"/>
    <s v="12.Jul.2017"/>
    <x v="1175"/>
    <x v="0"/>
    <x v="2"/>
    <x v="1"/>
    <s v="no"/>
    <s v="cellular"/>
    <n v="506"/>
    <n v="2"/>
    <s v="failure"/>
    <s v="no"/>
  </r>
  <r>
    <x v="5"/>
    <x v="0"/>
    <n v="22"/>
    <s v="California"/>
    <x v="1"/>
    <s v="12.Jul.2017"/>
    <x v="1176"/>
    <x v="1"/>
    <x v="2"/>
    <x v="0"/>
    <s v="no"/>
    <s v="cellular"/>
    <n v="409"/>
    <n v="2"/>
    <s v="unknown"/>
    <s v="yes"/>
  </r>
  <r>
    <x v="62"/>
    <x v="0"/>
    <n v="43"/>
    <s v="Nevada"/>
    <x v="2"/>
    <s v="12.Jul.2017"/>
    <x v="1177"/>
    <x v="2"/>
    <x v="1"/>
    <x v="1"/>
    <s v="no"/>
    <s v="cellular"/>
    <n v="116"/>
    <n v="3"/>
    <s v="unknown"/>
    <s v="no"/>
  </r>
  <r>
    <x v="5"/>
    <x v="1"/>
    <n v="51"/>
    <s v="Nevada"/>
    <x v="2"/>
    <s v="12.Jul.2017"/>
    <x v="1178"/>
    <x v="0"/>
    <x v="2"/>
    <x v="0"/>
    <s v="no"/>
    <s v="cellular"/>
    <n v="244"/>
    <n v="1"/>
    <s v="unknown"/>
    <s v="yes"/>
  </r>
  <r>
    <x v="52"/>
    <x v="1"/>
    <n v="46"/>
    <s v="Nevada"/>
    <x v="1"/>
    <s v="12.Jul.2017"/>
    <x v="1179"/>
    <x v="0"/>
    <x v="2"/>
    <x v="1"/>
    <s v="no"/>
    <s v="cellular"/>
    <n v="352"/>
    <n v="4"/>
    <s v="unknown"/>
    <s v="yes"/>
  </r>
  <r>
    <x v="63"/>
    <x v="0"/>
    <n v="24"/>
    <s v="Nevada"/>
    <x v="2"/>
    <s v="12.Jul.2017"/>
    <x v="1180"/>
    <x v="0"/>
    <x v="1"/>
    <x v="0"/>
    <s v="no"/>
    <s v="cellular"/>
    <n v="152"/>
    <n v="1"/>
    <s v="success"/>
    <s v="yes"/>
  </r>
  <r>
    <x v="18"/>
    <x v="0"/>
    <n v="41"/>
    <s v="Nevada"/>
    <x v="1"/>
    <s v="12.Jul.2017"/>
    <x v="1181"/>
    <x v="0"/>
    <x v="2"/>
    <x v="1"/>
    <s v="no"/>
    <s v="unknown"/>
    <n v="164"/>
    <n v="2"/>
    <s v="unknown"/>
    <s v="no"/>
  </r>
  <r>
    <x v="36"/>
    <x v="1"/>
    <n v="44"/>
    <s v="Wyoming"/>
    <x v="0"/>
    <s v="12.Jul.2017"/>
    <x v="1182"/>
    <x v="0"/>
    <x v="1"/>
    <x v="1"/>
    <s v="no"/>
    <s v="unknown"/>
    <n v="234"/>
    <n v="3"/>
    <s v="unknown"/>
    <s v="no"/>
  </r>
  <r>
    <x v="44"/>
    <x v="1"/>
    <n v="29"/>
    <s v="Wyoming"/>
    <x v="0"/>
    <s v="12.Jul.2017"/>
    <x v="1183"/>
    <x v="0"/>
    <x v="1"/>
    <x v="0"/>
    <s v="no"/>
    <s v="cellular"/>
    <n v="154"/>
    <n v="4"/>
    <s v="unknown"/>
    <s v="no"/>
  </r>
  <r>
    <x v="55"/>
    <x v="1"/>
    <n v="26"/>
    <s v="Wyoming"/>
    <x v="0"/>
    <s v="12.Jul.2017"/>
    <x v="1184"/>
    <x v="0"/>
    <x v="1"/>
    <x v="1"/>
    <s v="no"/>
    <s v="unknown"/>
    <n v="566"/>
    <n v="2"/>
    <s v="unknown"/>
    <s v="no"/>
  </r>
  <r>
    <x v="15"/>
    <x v="0"/>
    <n v="42"/>
    <s v="Oregon"/>
    <x v="0"/>
    <s v="12.Jul.2017"/>
    <x v="1185"/>
    <x v="0"/>
    <x v="2"/>
    <x v="0"/>
    <s v="no"/>
    <s v="cellular"/>
    <n v="327"/>
    <n v="2"/>
    <s v="success"/>
    <s v="no"/>
  </r>
  <r>
    <x v="34"/>
    <x v="1"/>
    <n v="34"/>
    <s v="California"/>
    <x v="2"/>
    <s v="13.Jul.2017"/>
    <x v="1186"/>
    <x v="0"/>
    <x v="1"/>
    <x v="1"/>
    <s v="no"/>
    <s v="cellular"/>
    <n v="265"/>
    <n v="3"/>
    <s v="unknown"/>
    <s v="no"/>
  </r>
  <r>
    <x v="7"/>
    <x v="1"/>
    <n v="32"/>
    <s v="California"/>
    <x v="2"/>
    <s v="13.Jul.2017"/>
    <x v="1187"/>
    <x v="0"/>
    <x v="0"/>
    <x v="0"/>
    <s v="no"/>
    <s v="unknown"/>
    <n v="172"/>
    <n v="1"/>
    <s v="unknown"/>
    <s v="no"/>
  </r>
  <r>
    <x v="9"/>
    <x v="0"/>
    <n v="26"/>
    <s v="California"/>
    <x v="0"/>
    <s v="13.Jul.2017"/>
    <x v="1188"/>
    <x v="1"/>
    <x v="1"/>
    <x v="0"/>
    <s v="no"/>
    <s v="cellular"/>
    <n v="257"/>
    <n v="2"/>
    <s v="unknown"/>
    <s v="no"/>
  </r>
  <r>
    <x v="17"/>
    <x v="0"/>
    <n v="23"/>
    <s v="California"/>
    <x v="0"/>
    <s v="13.Jul.2017"/>
    <x v="1189"/>
    <x v="2"/>
    <x v="2"/>
    <x v="0"/>
    <s v="no"/>
    <s v="unknown"/>
    <n v="618"/>
    <n v="1"/>
    <s v="unknown"/>
    <s v="yes"/>
  </r>
  <r>
    <x v="9"/>
    <x v="1"/>
    <n v="28"/>
    <s v="California"/>
    <x v="2"/>
    <s v="13.Jul.2017"/>
    <x v="1190"/>
    <x v="0"/>
    <x v="1"/>
    <x v="1"/>
    <s v="no"/>
    <s v="cellular"/>
    <n v="241"/>
    <n v="3"/>
    <s v="unknown"/>
    <s v="no"/>
  </r>
  <r>
    <x v="35"/>
    <x v="1"/>
    <n v="22"/>
    <s v="California"/>
    <x v="0"/>
    <s v="13.Jul.2017"/>
    <x v="1191"/>
    <x v="1"/>
    <x v="1"/>
    <x v="0"/>
    <s v="yes"/>
    <s v="cellular"/>
    <n v="936"/>
    <n v="4"/>
    <s v="unknown"/>
    <s v="no"/>
  </r>
  <r>
    <x v="31"/>
    <x v="0"/>
    <n v="18"/>
    <s v="California"/>
    <x v="0"/>
    <s v="13.Jul.2017"/>
    <x v="1192"/>
    <x v="1"/>
    <x v="1"/>
    <x v="1"/>
    <s v="no"/>
    <s v="cellular"/>
    <n v="329"/>
    <n v="1"/>
    <s v="failure"/>
    <s v="no"/>
  </r>
  <r>
    <x v="68"/>
    <x v="0"/>
    <n v="32"/>
    <s v="California"/>
    <x v="0"/>
    <s v="13.Jul.2017"/>
    <x v="1193"/>
    <x v="0"/>
    <x v="1"/>
    <x v="1"/>
    <s v="no"/>
    <s v="cellular"/>
    <n v="24"/>
    <n v="1"/>
    <s v="failure"/>
    <s v="no"/>
  </r>
  <r>
    <x v="65"/>
    <x v="1"/>
    <n v="37"/>
    <s v="California"/>
    <x v="0"/>
    <s v="13.Jul.2017"/>
    <x v="1194"/>
    <x v="0"/>
    <x v="2"/>
    <x v="0"/>
    <s v="no"/>
    <s v="cellular"/>
    <n v="177"/>
    <n v="5"/>
    <s v="failure"/>
    <s v="no"/>
  </r>
  <r>
    <x v="29"/>
    <x v="1"/>
    <n v="42"/>
    <s v="California"/>
    <x v="1"/>
    <s v="13.Jul.2017"/>
    <x v="1195"/>
    <x v="0"/>
    <x v="0"/>
    <x v="0"/>
    <s v="no"/>
    <s v="telephone"/>
    <n v="120"/>
    <n v="1"/>
    <s v="unknown"/>
    <s v="no"/>
  </r>
  <r>
    <x v="12"/>
    <x v="0"/>
    <n v="55"/>
    <s v="Nevada"/>
    <x v="2"/>
    <s v="13.Jul.2017"/>
    <x v="1196"/>
    <x v="0"/>
    <x v="2"/>
    <x v="0"/>
    <s v="no"/>
    <s v="telephone"/>
    <n v="135"/>
    <n v="3"/>
    <s v="unknown"/>
    <s v="no"/>
  </r>
  <r>
    <x v="56"/>
    <x v="0"/>
    <n v="48"/>
    <s v="Nevada"/>
    <x v="1"/>
    <s v="13.Jul.2017"/>
    <x v="1197"/>
    <x v="2"/>
    <x v="1"/>
    <x v="0"/>
    <s v="no"/>
    <s v="cellular"/>
    <n v="175"/>
    <n v="1"/>
    <s v="unknown"/>
    <s v="no"/>
  </r>
  <r>
    <x v="57"/>
    <x v="0"/>
    <n v="55"/>
    <s v="Nevada"/>
    <x v="0"/>
    <s v="13.Jul.2017"/>
    <x v="1198"/>
    <x v="1"/>
    <x v="2"/>
    <x v="1"/>
    <s v="no"/>
    <s v="cellular"/>
    <n v="179"/>
    <n v="1"/>
    <s v="unknown"/>
    <s v="no"/>
  </r>
  <r>
    <x v="21"/>
    <x v="0"/>
    <n v="48"/>
    <s v="Nevada"/>
    <x v="2"/>
    <s v="13.Jul.2017"/>
    <x v="1199"/>
    <x v="0"/>
    <x v="1"/>
    <x v="1"/>
    <s v="no"/>
    <s v="unknown"/>
    <n v="58"/>
    <n v="1"/>
    <s v="unknown"/>
    <s v="no"/>
  </r>
  <r>
    <x v="55"/>
    <x v="0"/>
    <n v="52"/>
    <s v="Nevada"/>
    <x v="1"/>
    <s v="13.Jul.2017"/>
    <x v="1200"/>
    <x v="0"/>
    <x v="1"/>
    <x v="0"/>
    <s v="no"/>
    <s v="cellular"/>
    <n v="342"/>
    <n v="2"/>
    <s v="unknown"/>
    <s v="no"/>
  </r>
  <r>
    <x v="41"/>
    <x v="0"/>
    <n v="43"/>
    <s v="Wyoming"/>
    <x v="0"/>
    <s v="13.Jul.2017"/>
    <x v="1201"/>
    <x v="2"/>
    <x v="1"/>
    <x v="1"/>
    <s v="no"/>
    <s v="cellular"/>
    <n v="139"/>
    <n v="2"/>
    <s v="unknown"/>
    <s v="no"/>
  </r>
  <r>
    <x v="8"/>
    <x v="1"/>
    <n v="42"/>
    <s v="Wyoming"/>
    <x v="0"/>
    <s v="13.Jul.2017"/>
    <x v="1202"/>
    <x v="0"/>
    <x v="0"/>
    <x v="1"/>
    <s v="no"/>
    <s v="unknown"/>
    <n v="88"/>
    <n v="8"/>
    <s v="unknown"/>
    <s v="no"/>
  </r>
  <r>
    <x v="16"/>
    <x v="1"/>
    <n v="42"/>
    <s v="Wyoming"/>
    <x v="0"/>
    <s v="13.Jul.2017"/>
    <x v="1203"/>
    <x v="0"/>
    <x v="2"/>
    <x v="1"/>
    <s v="yes"/>
    <s v="cellular"/>
    <n v="210"/>
    <n v="3"/>
    <s v="unknown"/>
    <s v="no"/>
  </r>
  <r>
    <x v="35"/>
    <x v="0"/>
    <n v="30"/>
    <s v="California"/>
    <x v="1"/>
    <s v="14.Jul.2017"/>
    <x v="1204"/>
    <x v="0"/>
    <x v="3"/>
    <x v="0"/>
    <s v="no"/>
    <s v="cellular"/>
    <n v="731"/>
    <n v="1"/>
    <s v="failure"/>
    <s v="no"/>
  </r>
  <r>
    <x v="8"/>
    <x v="0"/>
    <n v="35"/>
    <s v="California"/>
    <x v="1"/>
    <s v="14.Jul.2017"/>
    <x v="1205"/>
    <x v="0"/>
    <x v="2"/>
    <x v="0"/>
    <s v="no"/>
    <s v="cellular"/>
    <n v="670"/>
    <n v="3"/>
    <s v="unknown"/>
    <s v="yes"/>
  </r>
  <r>
    <x v="39"/>
    <x v="1"/>
    <n v="34"/>
    <s v="California"/>
    <x v="2"/>
    <s v="14.Jul.2017"/>
    <x v="1206"/>
    <x v="0"/>
    <x v="0"/>
    <x v="1"/>
    <s v="no"/>
    <s v="unknown"/>
    <n v="63"/>
    <n v="5"/>
    <s v="unknown"/>
    <s v="no"/>
  </r>
  <r>
    <x v="70"/>
    <x v="0"/>
    <n v="18"/>
    <s v="California"/>
    <x v="1"/>
    <s v="14.Jul.2017"/>
    <x v="1207"/>
    <x v="0"/>
    <x v="2"/>
    <x v="0"/>
    <s v="yes"/>
    <s v="cellular"/>
    <n v="70"/>
    <n v="2"/>
    <s v="unknown"/>
    <s v="no"/>
  </r>
  <r>
    <x v="24"/>
    <x v="0"/>
    <n v="30"/>
    <s v="California"/>
    <x v="0"/>
    <s v="14.Jul.2017"/>
    <x v="1208"/>
    <x v="1"/>
    <x v="1"/>
    <x v="0"/>
    <s v="yes"/>
    <s v="cellular"/>
    <n v="72"/>
    <n v="6"/>
    <s v="failure"/>
    <s v="no"/>
  </r>
  <r>
    <x v="39"/>
    <x v="1"/>
    <n v="40"/>
    <s v="California"/>
    <x v="0"/>
    <s v="14.Jul.2017"/>
    <x v="1209"/>
    <x v="2"/>
    <x v="1"/>
    <x v="1"/>
    <s v="no"/>
    <s v="cellular"/>
    <n v="241"/>
    <n v="1"/>
    <s v="failure"/>
    <s v="no"/>
  </r>
  <r>
    <x v="56"/>
    <x v="0"/>
    <n v="39"/>
    <s v="California"/>
    <x v="0"/>
    <s v="14.Jul.2017"/>
    <x v="1210"/>
    <x v="1"/>
    <x v="1"/>
    <x v="0"/>
    <s v="no"/>
    <s v="cellular"/>
    <n v="272"/>
    <n v="4"/>
    <s v="unknown"/>
    <s v="no"/>
  </r>
  <r>
    <x v="5"/>
    <x v="0"/>
    <n v="33"/>
    <s v="California"/>
    <x v="2"/>
    <s v="14.Jul.2017"/>
    <x v="1211"/>
    <x v="1"/>
    <x v="2"/>
    <x v="0"/>
    <s v="no"/>
    <s v="cellular"/>
    <n v="207"/>
    <n v="8"/>
    <s v="failure"/>
    <s v="yes"/>
  </r>
  <r>
    <x v="23"/>
    <x v="1"/>
    <n v="58"/>
    <s v="Nevada"/>
    <x v="2"/>
    <s v="14.Jul.2017"/>
    <x v="1212"/>
    <x v="0"/>
    <x v="1"/>
    <x v="1"/>
    <s v="no"/>
    <s v="cellular"/>
    <n v="64"/>
    <n v="6"/>
    <s v="unknown"/>
    <s v="no"/>
  </r>
  <r>
    <x v="28"/>
    <x v="0"/>
    <n v="56"/>
    <s v="Nevada"/>
    <x v="1"/>
    <s v="14.Jul.2017"/>
    <x v="1213"/>
    <x v="0"/>
    <x v="1"/>
    <x v="0"/>
    <s v="no"/>
    <s v="unknown"/>
    <n v="543"/>
    <n v="2"/>
    <s v="unknown"/>
    <s v="no"/>
  </r>
  <r>
    <x v="9"/>
    <x v="1"/>
    <n v="29"/>
    <s v="Wyoming"/>
    <x v="0"/>
    <s v="14.Jul.2017"/>
    <x v="1214"/>
    <x v="1"/>
    <x v="1"/>
    <x v="0"/>
    <s v="no"/>
    <s v="cellular"/>
    <n v="166"/>
    <n v="1"/>
    <s v="unknown"/>
    <s v="no"/>
  </r>
  <r>
    <x v="16"/>
    <x v="0"/>
    <n v="48"/>
    <s v="Wyoming"/>
    <x v="2"/>
    <s v="14.Jul.2017"/>
    <x v="1215"/>
    <x v="1"/>
    <x v="2"/>
    <x v="0"/>
    <s v="no"/>
    <s v="cellular"/>
    <n v="245"/>
    <n v="3"/>
    <s v="success"/>
    <s v="no"/>
  </r>
  <r>
    <x v="31"/>
    <x v="0"/>
    <n v="42"/>
    <s v="Wyoming"/>
    <x v="2"/>
    <s v="14.Jul.2017"/>
    <x v="1216"/>
    <x v="0"/>
    <x v="0"/>
    <x v="1"/>
    <s v="yes"/>
    <s v="unknown"/>
    <n v="94"/>
    <n v="1"/>
    <s v="unknown"/>
    <s v="no"/>
  </r>
  <r>
    <x v="70"/>
    <x v="1"/>
    <n v="34"/>
    <s v="Oregon"/>
    <x v="2"/>
    <s v="14.Jul.2017"/>
    <x v="1217"/>
    <x v="0"/>
    <x v="3"/>
    <x v="0"/>
    <s v="no"/>
    <s v="unknown"/>
    <n v="34"/>
    <n v="8"/>
    <s v="unknown"/>
    <s v="no"/>
  </r>
  <r>
    <x v="10"/>
    <x v="0"/>
    <n v="45"/>
    <s v="California"/>
    <x v="0"/>
    <s v="15.Jul.2017"/>
    <x v="1218"/>
    <x v="0"/>
    <x v="0"/>
    <x v="0"/>
    <s v="no"/>
    <s v="telephone"/>
    <n v="203"/>
    <n v="2"/>
    <s v="unknown"/>
    <s v="no"/>
  </r>
  <r>
    <x v="4"/>
    <x v="1"/>
    <n v="18"/>
    <s v="California"/>
    <x v="1"/>
    <s v="15.Jul.2017"/>
    <x v="1219"/>
    <x v="0"/>
    <x v="2"/>
    <x v="0"/>
    <s v="no"/>
    <s v="cellular"/>
    <n v="318"/>
    <n v="1"/>
    <s v="unknown"/>
    <s v="no"/>
  </r>
  <r>
    <x v="65"/>
    <x v="1"/>
    <n v="38"/>
    <s v="California"/>
    <x v="0"/>
    <s v="15.Jul.2017"/>
    <x v="1220"/>
    <x v="0"/>
    <x v="1"/>
    <x v="1"/>
    <s v="no"/>
    <s v="cellular"/>
    <n v="158"/>
    <n v="4"/>
    <s v="unknown"/>
    <s v="no"/>
  </r>
  <r>
    <x v="45"/>
    <x v="1"/>
    <n v="31"/>
    <s v="California"/>
    <x v="0"/>
    <s v="15.Jul.2017"/>
    <x v="1221"/>
    <x v="1"/>
    <x v="1"/>
    <x v="0"/>
    <s v="yes"/>
    <s v="cellular"/>
    <n v="177"/>
    <n v="1"/>
    <s v="unknown"/>
    <s v="no"/>
  </r>
  <r>
    <x v="9"/>
    <x v="1"/>
    <n v="28"/>
    <s v="California"/>
    <x v="2"/>
    <s v="15.Jul.2017"/>
    <x v="1222"/>
    <x v="2"/>
    <x v="2"/>
    <x v="1"/>
    <s v="yes"/>
    <s v="unknown"/>
    <n v="56"/>
    <n v="1"/>
    <s v="other"/>
    <s v="no"/>
  </r>
  <r>
    <x v="16"/>
    <x v="0"/>
    <n v="34"/>
    <s v="California"/>
    <x v="0"/>
    <s v="15.Jul.2017"/>
    <x v="1223"/>
    <x v="1"/>
    <x v="1"/>
    <x v="1"/>
    <s v="no"/>
    <s v="unknown"/>
    <n v="172"/>
    <n v="2"/>
    <s v="unknown"/>
    <s v="no"/>
  </r>
  <r>
    <x v="16"/>
    <x v="1"/>
    <n v="32"/>
    <s v="California"/>
    <x v="1"/>
    <s v="15.Jul.2017"/>
    <x v="1224"/>
    <x v="0"/>
    <x v="1"/>
    <x v="1"/>
    <s v="no"/>
    <s v="cellular"/>
    <n v="136"/>
    <n v="1"/>
    <s v="failure"/>
    <s v="no"/>
  </r>
  <r>
    <x v="41"/>
    <x v="1"/>
    <n v="42"/>
    <s v="California"/>
    <x v="1"/>
    <s v="15.Jul.2017"/>
    <x v="1225"/>
    <x v="2"/>
    <x v="1"/>
    <x v="1"/>
    <s v="yes"/>
    <s v="cellular"/>
    <n v="82"/>
    <n v="3"/>
    <s v="other"/>
    <s v="no"/>
  </r>
  <r>
    <x v="5"/>
    <x v="0"/>
    <n v="29"/>
    <s v="California"/>
    <x v="0"/>
    <s v="15.Jul.2017"/>
    <x v="1226"/>
    <x v="1"/>
    <x v="1"/>
    <x v="1"/>
    <s v="no"/>
    <s v="unknown"/>
    <n v="123"/>
    <n v="1"/>
    <s v="unknown"/>
    <s v="no"/>
  </r>
  <r>
    <x v="32"/>
    <x v="0"/>
    <n v="47"/>
    <s v="Nevada"/>
    <x v="2"/>
    <s v="15.Jul.2017"/>
    <x v="1227"/>
    <x v="0"/>
    <x v="1"/>
    <x v="1"/>
    <s v="no"/>
    <s v="cellular"/>
    <n v="110"/>
    <n v="1"/>
    <s v="unknown"/>
    <s v="no"/>
  </r>
  <r>
    <x v="24"/>
    <x v="0"/>
    <n v="49"/>
    <s v="Nevada"/>
    <x v="1"/>
    <s v="15.Jul.2017"/>
    <x v="1228"/>
    <x v="1"/>
    <x v="0"/>
    <x v="1"/>
    <s v="no"/>
    <s v="unknown"/>
    <n v="385"/>
    <n v="5"/>
    <s v="unknown"/>
    <s v="no"/>
  </r>
  <r>
    <x v="4"/>
    <x v="1"/>
    <n v="43"/>
    <s v="Nevada"/>
    <x v="2"/>
    <s v="15.Jul.2017"/>
    <x v="1229"/>
    <x v="2"/>
    <x v="1"/>
    <x v="0"/>
    <s v="no"/>
    <s v="cellular"/>
    <n v="415"/>
    <n v="7"/>
    <s v="unknown"/>
    <s v="yes"/>
  </r>
  <r>
    <x v="15"/>
    <x v="1"/>
    <n v="63"/>
    <s v="Nevada"/>
    <x v="1"/>
    <s v="15.Jul.2017"/>
    <x v="1230"/>
    <x v="2"/>
    <x v="1"/>
    <x v="1"/>
    <s v="no"/>
    <s v="cellular"/>
    <n v="73"/>
    <n v="1"/>
    <s v="unknown"/>
    <s v="no"/>
  </r>
  <r>
    <x v="59"/>
    <x v="0"/>
    <n v="33"/>
    <s v="Wyoming"/>
    <x v="2"/>
    <s v="15.Jul.2017"/>
    <x v="1231"/>
    <x v="1"/>
    <x v="1"/>
    <x v="1"/>
    <s v="no"/>
    <s v="unknown"/>
    <n v="243"/>
    <n v="2"/>
    <s v="unknown"/>
    <s v="no"/>
  </r>
  <r>
    <x v="9"/>
    <x v="1"/>
    <n v="17"/>
    <s v="Oregon"/>
    <x v="2"/>
    <s v="15.Jul.2017"/>
    <x v="1232"/>
    <x v="0"/>
    <x v="1"/>
    <x v="1"/>
    <s v="no"/>
    <s v="unknown"/>
    <n v="137"/>
    <n v="2"/>
    <s v="unknown"/>
    <s v="no"/>
  </r>
  <r>
    <x v="56"/>
    <x v="1"/>
    <n v="33"/>
    <s v="California"/>
    <x v="0"/>
    <s v="16.Jul.2017"/>
    <x v="1233"/>
    <x v="0"/>
    <x v="2"/>
    <x v="1"/>
    <s v="no"/>
    <s v="unknown"/>
    <n v="55"/>
    <n v="4"/>
    <s v="unknown"/>
    <s v="no"/>
  </r>
  <r>
    <x v="36"/>
    <x v="1"/>
    <n v="42"/>
    <s v="California"/>
    <x v="1"/>
    <s v="16.Jul.2017"/>
    <x v="1234"/>
    <x v="0"/>
    <x v="1"/>
    <x v="1"/>
    <s v="yes"/>
    <s v="cellular"/>
    <n v="18"/>
    <n v="5"/>
    <s v="unknown"/>
    <s v="no"/>
  </r>
  <r>
    <x v="66"/>
    <x v="0"/>
    <n v="39"/>
    <s v="California"/>
    <x v="1"/>
    <s v="16.Jul.2017"/>
    <x v="1235"/>
    <x v="1"/>
    <x v="1"/>
    <x v="0"/>
    <s v="yes"/>
    <s v="cellular"/>
    <n v="255"/>
    <n v="2"/>
    <s v="unknown"/>
    <s v="no"/>
  </r>
  <r>
    <x v="17"/>
    <x v="0"/>
    <n v="34"/>
    <s v="California"/>
    <x v="2"/>
    <s v="16.Jul.2017"/>
    <x v="1236"/>
    <x v="0"/>
    <x v="0"/>
    <x v="1"/>
    <s v="no"/>
    <s v="cellular"/>
    <n v="95"/>
    <n v="1"/>
    <s v="unknown"/>
    <s v="no"/>
  </r>
  <r>
    <x v="35"/>
    <x v="1"/>
    <n v="24"/>
    <s v="California"/>
    <x v="0"/>
    <s v="16.Jul.2017"/>
    <x v="1237"/>
    <x v="0"/>
    <x v="0"/>
    <x v="1"/>
    <s v="yes"/>
    <s v="cellular"/>
    <n v="112"/>
    <n v="1"/>
    <s v="unknown"/>
    <s v="no"/>
  </r>
  <r>
    <x v="9"/>
    <x v="0"/>
    <n v="34"/>
    <s v="California"/>
    <x v="0"/>
    <s v="16.Jul.2017"/>
    <x v="1238"/>
    <x v="1"/>
    <x v="1"/>
    <x v="1"/>
    <s v="yes"/>
    <s v="cellular"/>
    <n v="205"/>
    <n v="2"/>
    <s v="unknown"/>
    <s v="no"/>
  </r>
  <r>
    <x v="49"/>
    <x v="1"/>
    <n v="49"/>
    <s v="California"/>
    <x v="1"/>
    <s v="16.Jul.2017"/>
    <x v="1239"/>
    <x v="0"/>
    <x v="1"/>
    <x v="1"/>
    <s v="no"/>
    <s v="cellular"/>
    <n v="97"/>
    <n v="1"/>
    <s v="failure"/>
    <s v="no"/>
  </r>
  <r>
    <x v="35"/>
    <x v="1"/>
    <n v="38"/>
    <s v="California"/>
    <x v="0"/>
    <s v="16.Jul.2017"/>
    <x v="1240"/>
    <x v="1"/>
    <x v="3"/>
    <x v="0"/>
    <s v="no"/>
    <s v="cellular"/>
    <n v="154"/>
    <n v="1"/>
    <s v="unknown"/>
    <s v="no"/>
  </r>
  <r>
    <x v="48"/>
    <x v="1"/>
    <n v="41"/>
    <s v="California"/>
    <x v="0"/>
    <s v="16.Jul.2017"/>
    <x v="1241"/>
    <x v="0"/>
    <x v="0"/>
    <x v="1"/>
    <s v="no"/>
    <s v="cellular"/>
    <n v="135"/>
    <n v="2"/>
    <s v="failure"/>
    <s v="no"/>
  </r>
  <r>
    <x v="70"/>
    <x v="0"/>
    <n v="31"/>
    <s v="California"/>
    <x v="0"/>
    <s v="16.Jul.2017"/>
    <x v="1242"/>
    <x v="0"/>
    <x v="0"/>
    <x v="0"/>
    <s v="no"/>
    <s v="cellular"/>
    <n v="230"/>
    <n v="1"/>
    <s v="unknown"/>
    <s v="no"/>
  </r>
  <r>
    <x v="71"/>
    <x v="1"/>
    <n v="59"/>
    <s v="Nevada"/>
    <x v="2"/>
    <s v="16.Jul.2017"/>
    <x v="1243"/>
    <x v="1"/>
    <x v="2"/>
    <x v="1"/>
    <s v="yes"/>
    <s v="cellular"/>
    <n v="349"/>
    <n v="1"/>
    <s v="unknown"/>
    <s v="no"/>
  </r>
  <r>
    <x v="12"/>
    <x v="1"/>
    <n v="62"/>
    <s v="Nevada"/>
    <x v="2"/>
    <s v="16.Jul.2017"/>
    <x v="1244"/>
    <x v="1"/>
    <x v="1"/>
    <x v="1"/>
    <s v="no"/>
    <s v="cellular"/>
    <n v="38"/>
    <n v="1"/>
    <s v="unknown"/>
    <s v="no"/>
  </r>
  <r>
    <x v="5"/>
    <x v="1"/>
    <n v="44"/>
    <s v="Nevada"/>
    <x v="2"/>
    <s v="16.Jul.2017"/>
    <x v="1245"/>
    <x v="0"/>
    <x v="2"/>
    <x v="1"/>
    <s v="no"/>
    <s v="cellular"/>
    <n v="268"/>
    <n v="1"/>
    <s v="unknown"/>
    <s v="no"/>
  </r>
  <r>
    <x v="57"/>
    <x v="1"/>
    <n v="40"/>
    <s v="California"/>
    <x v="2"/>
    <s v="17.Jul.2017"/>
    <x v="1246"/>
    <x v="0"/>
    <x v="2"/>
    <x v="1"/>
    <s v="no"/>
    <s v="cellular"/>
    <n v="94"/>
    <n v="4"/>
    <s v="unknown"/>
    <s v="no"/>
  </r>
  <r>
    <x v="25"/>
    <x v="1"/>
    <n v="31"/>
    <s v="California"/>
    <x v="2"/>
    <s v="17.Jul.2017"/>
    <x v="1247"/>
    <x v="0"/>
    <x v="1"/>
    <x v="1"/>
    <s v="no"/>
    <s v="cellular"/>
    <n v="263"/>
    <n v="2"/>
    <s v="unknown"/>
    <s v="no"/>
  </r>
  <r>
    <x v="5"/>
    <x v="0"/>
    <n v="19"/>
    <s v="California"/>
    <x v="0"/>
    <s v="17.Jul.2017"/>
    <x v="1248"/>
    <x v="0"/>
    <x v="0"/>
    <x v="0"/>
    <s v="no"/>
    <s v="cellular"/>
    <n v="671"/>
    <n v="4"/>
    <s v="unknown"/>
    <s v="yes"/>
  </r>
  <r>
    <x v="48"/>
    <x v="0"/>
    <n v="45"/>
    <s v="Nevada"/>
    <x v="1"/>
    <s v="17.Jul.2017"/>
    <x v="1249"/>
    <x v="2"/>
    <x v="1"/>
    <x v="1"/>
    <s v="yes"/>
    <s v="unknown"/>
    <n v="197"/>
    <n v="1"/>
    <s v="unknown"/>
    <s v="no"/>
  </r>
  <r>
    <x v="47"/>
    <x v="0"/>
    <n v="34"/>
    <s v="Nevada"/>
    <x v="1"/>
    <s v="17.Jul.2017"/>
    <x v="1250"/>
    <x v="0"/>
    <x v="1"/>
    <x v="1"/>
    <s v="no"/>
    <s v="cellular"/>
    <n v="180"/>
    <n v="2"/>
    <s v="unknown"/>
    <s v="no"/>
  </r>
  <r>
    <x v="70"/>
    <x v="1"/>
    <n v="55"/>
    <s v="Nevada"/>
    <x v="2"/>
    <s v="17.Jul.2017"/>
    <x v="1251"/>
    <x v="0"/>
    <x v="1"/>
    <x v="0"/>
    <s v="no"/>
    <s v="cellular"/>
    <n v="452"/>
    <n v="2"/>
    <s v="unknown"/>
    <s v="no"/>
  </r>
  <r>
    <x v="69"/>
    <x v="1"/>
    <n v="36"/>
    <s v="Wyoming"/>
    <x v="0"/>
    <s v="17.Jul.2017"/>
    <x v="1252"/>
    <x v="0"/>
    <x v="1"/>
    <x v="1"/>
    <s v="no"/>
    <s v="unknown"/>
    <n v="352"/>
    <n v="1"/>
    <s v="unknown"/>
    <s v="no"/>
  </r>
  <r>
    <x v="57"/>
    <x v="1"/>
    <n v="39"/>
    <s v="Wyoming"/>
    <x v="0"/>
    <s v="17.Jul.2017"/>
    <x v="1253"/>
    <x v="2"/>
    <x v="0"/>
    <x v="0"/>
    <s v="no"/>
    <s v="cellular"/>
    <n v="175"/>
    <n v="4"/>
    <s v="unknown"/>
    <s v="no"/>
  </r>
  <r>
    <x v="10"/>
    <x v="0"/>
    <n v="50"/>
    <s v="Wyoming"/>
    <x v="0"/>
    <s v="17.Jul.2017"/>
    <x v="1254"/>
    <x v="0"/>
    <x v="1"/>
    <x v="1"/>
    <s v="yes"/>
    <s v="cellular"/>
    <n v="163"/>
    <n v="2"/>
    <s v="unknown"/>
    <s v="no"/>
  </r>
  <r>
    <x v="71"/>
    <x v="0"/>
    <n v="33"/>
    <s v="California"/>
    <x v="0"/>
    <s v="18.Jul.2017"/>
    <x v="1255"/>
    <x v="2"/>
    <x v="1"/>
    <x v="1"/>
    <s v="no"/>
    <s v="unknown"/>
    <n v="200"/>
    <n v="2"/>
    <s v="unknown"/>
    <s v="no"/>
  </r>
  <r>
    <x v="5"/>
    <x v="1"/>
    <n v="29"/>
    <s v="California"/>
    <x v="0"/>
    <s v="18.Jul.2017"/>
    <x v="1256"/>
    <x v="0"/>
    <x v="0"/>
    <x v="0"/>
    <s v="yes"/>
    <s v="unknown"/>
    <n v="75"/>
    <n v="7"/>
    <s v="unknown"/>
    <s v="no"/>
  </r>
  <r>
    <x v="24"/>
    <x v="0"/>
    <n v="49"/>
    <s v="Nevada"/>
    <x v="1"/>
    <s v="18.Jul.2017"/>
    <x v="1257"/>
    <x v="0"/>
    <x v="1"/>
    <x v="1"/>
    <s v="no"/>
    <s v="cellular"/>
    <n v="227"/>
    <n v="1"/>
    <s v="unknown"/>
    <s v="no"/>
  </r>
  <r>
    <x v="41"/>
    <x v="0"/>
    <n v="52"/>
    <s v="Nevada"/>
    <x v="1"/>
    <s v="18.Jul.2017"/>
    <x v="1258"/>
    <x v="1"/>
    <x v="1"/>
    <x v="1"/>
    <s v="no"/>
    <s v="cellular"/>
    <n v="586"/>
    <n v="3"/>
    <s v="unknown"/>
    <s v="no"/>
  </r>
  <r>
    <x v="38"/>
    <x v="0"/>
    <n v="40"/>
    <s v="Nevada"/>
    <x v="1"/>
    <s v="18.Jul.2017"/>
    <x v="1259"/>
    <x v="1"/>
    <x v="1"/>
    <x v="0"/>
    <s v="yes"/>
    <s v="cellular"/>
    <n v="119"/>
    <n v="5"/>
    <s v="unknown"/>
    <s v="no"/>
  </r>
  <r>
    <x v="21"/>
    <x v="1"/>
    <n v="29"/>
    <s v="Wyoming"/>
    <x v="0"/>
    <s v="18.Jul.2017"/>
    <x v="1260"/>
    <x v="0"/>
    <x v="0"/>
    <x v="1"/>
    <s v="yes"/>
    <s v="telephone"/>
    <n v="80"/>
    <n v="2"/>
    <s v="unknown"/>
    <s v="no"/>
  </r>
  <r>
    <x v="38"/>
    <x v="0"/>
    <n v="37"/>
    <s v="Wyoming"/>
    <x v="0"/>
    <s v="18.Jul.2017"/>
    <x v="1261"/>
    <x v="0"/>
    <x v="0"/>
    <x v="1"/>
    <s v="yes"/>
    <s v="cellular"/>
    <n v="112"/>
    <n v="2"/>
    <s v="other"/>
    <s v="no"/>
  </r>
  <r>
    <x v="56"/>
    <x v="0"/>
    <n v="30"/>
    <s v="Wyoming"/>
    <x v="1"/>
    <s v="18.Jul.2017"/>
    <x v="1262"/>
    <x v="0"/>
    <x v="1"/>
    <x v="1"/>
    <s v="no"/>
    <s v="unknown"/>
    <n v="130"/>
    <n v="2"/>
    <s v="unknown"/>
    <s v="no"/>
  </r>
  <r>
    <x v="6"/>
    <x v="1"/>
    <n v="40"/>
    <s v="California"/>
    <x v="1"/>
    <s v="19.Jul.2017"/>
    <x v="1263"/>
    <x v="0"/>
    <x v="0"/>
    <x v="1"/>
    <s v="no"/>
    <s v="cellular"/>
    <n v="237"/>
    <n v="3"/>
    <s v="unknown"/>
    <s v="no"/>
  </r>
  <r>
    <x v="12"/>
    <x v="0"/>
    <n v="39"/>
    <s v="California"/>
    <x v="0"/>
    <s v="19.Jul.2017"/>
    <x v="1264"/>
    <x v="0"/>
    <x v="2"/>
    <x v="0"/>
    <s v="no"/>
    <s v="cellular"/>
    <n v="377"/>
    <n v="8"/>
    <s v="unknown"/>
    <s v="no"/>
  </r>
  <r>
    <x v="10"/>
    <x v="0"/>
    <n v="37"/>
    <s v="California"/>
    <x v="0"/>
    <s v="19.Jul.2017"/>
    <x v="1265"/>
    <x v="0"/>
    <x v="3"/>
    <x v="0"/>
    <s v="no"/>
    <s v="cellular"/>
    <n v="335"/>
    <n v="1"/>
    <s v="unknown"/>
    <s v="yes"/>
  </r>
  <r>
    <x v="55"/>
    <x v="1"/>
    <n v="37"/>
    <s v="California"/>
    <x v="1"/>
    <s v="19.Jul.2017"/>
    <x v="1266"/>
    <x v="0"/>
    <x v="1"/>
    <x v="1"/>
    <s v="no"/>
    <s v="cellular"/>
    <n v="121"/>
    <n v="3"/>
    <s v="unknown"/>
    <s v="no"/>
  </r>
  <r>
    <x v="5"/>
    <x v="1"/>
    <n v="26"/>
    <s v="California"/>
    <x v="0"/>
    <s v="19.Jul.2017"/>
    <x v="1267"/>
    <x v="0"/>
    <x v="1"/>
    <x v="0"/>
    <s v="no"/>
    <s v="cellular"/>
    <n v="127"/>
    <n v="5"/>
    <s v="unknown"/>
    <s v="no"/>
  </r>
  <r>
    <x v="33"/>
    <x v="0"/>
    <n v="34"/>
    <s v="California"/>
    <x v="2"/>
    <s v="19.Jul.2017"/>
    <x v="1268"/>
    <x v="1"/>
    <x v="1"/>
    <x v="0"/>
    <s v="no"/>
    <s v="unknown"/>
    <n v="650"/>
    <n v="2"/>
    <s v="unknown"/>
    <s v="yes"/>
  </r>
  <r>
    <x v="62"/>
    <x v="1"/>
    <n v="28"/>
    <s v="Nevada"/>
    <x v="2"/>
    <s v="19.Jul.2017"/>
    <x v="1269"/>
    <x v="0"/>
    <x v="1"/>
    <x v="1"/>
    <s v="no"/>
    <s v="unknown"/>
    <n v="107"/>
    <n v="1"/>
    <s v="unknown"/>
    <s v="no"/>
  </r>
  <r>
    <x v="17"/>
    <x v="1"/>
    <n v="45"/>
    <s v="Nevada"/>
    <x v="2"/>
    <s v="19.Jul.2017"/>
    <x v="1270"/>
    <x v="0"/>
    <x v="1"/>
    <x v="1"/>
    <s v="no"/>
    <s v="unknown"/>
    <n v="610"/>
    <n v="2"/>
    <s v="unknown"/>
    <s v="no"/>
  </r>
  <r>
    <x v="5"/>
    <x v="0"/>
    <n v="61"/>
    <s v="Nevada"/>
    <x v="2"/>
    <s v="19.Jul.2017"/>
    <x v="1271"/>
    <x v="2"/>
    <x v="1"/>
    <x v="0"/>
    <s v="no"/>
    <s v="cellular"/>
    <n v="124"/>
    <n v="4"/>
    <s v="unknown"/>
    <s v="no"/>
  </r>
  <r>
    <x v="48"/>
    <x v="0"/>
    <n v="37"/>
    <s v="California"/>
    <x v="0"/>
    <s v="20.Jul.2017"/>
    <x v="1272"/>
    <x v="2"/>
    <x v="1"/>
    <x v="1"/>
    <s v="no"/>
    <s v="unknown"/>
    <n v="216"/>
    <n v="1"/>
    <s v="unknown"/>
    <s v="no"/>
  </r>
  <r>
    <x v="36"/>
    <x v="0"/>
    <n v="34"/>
    <s v="California"/>
    <x v="0"/>
    <s v="20.Jul.2017"/>
    <x v="1273"/>
    <x v="2"/>
    <x v="0"/>
    <x v="1"/>
    <s v="yes"/>
    <s v="cellular"/>
    <n v="747"/>
    <n v="4"/>
    <s v="unknown"/>
    <s v="no"/>
  </r>
  <r>
    <x v="65"/>
    <x v="0"/>
    <n v="38"/>
    <s v="California"/>
    <x v="0"/>
    <s v="20.Jul.2017"/>
    <x v="1274"/>
    <x v="0"/>
    <x v="1"/>
    <x v="1"/>
    <s v="no"/>
    <s v="cellular"/>
    <n v="313"/>
    <n v="1"/>
    <s v="other"/>
    <s v="no"/>
  </r>
  <r>
    <x v="4"/>
    <x v="1"/>
    <n v="35"/>
    <s v="California"/>
    <x v="0"/>
    <s v="20.Jul.2017"/>
    <x v="1275"/>
    <x v="2"/>
    <x v="2"/>
    <x v="0"/>
    <s v="no"/>
    <s v="cellular"/>
    <n v="252"/>
    <n v="9"/>
    <s v="other"/>
    <s v="yes"/>
  </r>
  <r>
    <x v="7"/>
    <x v="0"/>
    <n v="40"/>
    <s v="California"/>
    <x v="1"/>
    <s v="20.Jul.2017"/>
    <x v="1276"/>
    <x v="2"/>
    <x v="1"/>
    <x v="0"/>
    <s v="no"/>
    <s v="cellular"/>
    <n v="121"/>
    <n v="1"/>
    <s v="unknown"/>
    <s v="yes"/>
  </r>
  <r>
    <x v="16"/>
    <x v="1"/>
    <n v="35"/>
    <s v="California"/>
    <x v="1"/>
    <s v="20.Jul.2017"/>
    <x v="1277"/>
    <x v="0"/>
    <x v="1"/>
    <x v="1"/>
    <s v="no"/>
    <s v="unknown"/>
    <n v="799"/>
    <n v="1"/>
    <s v="unknown"/>
    <s v="no"/>
  </r>
  <r>
    <x v="34"/>
    <x v="0"/>
    <n v="53"/>
    <s v="California"/>
    <x v="2"/>
    <s v="20.Jul.2017"/>
    <x v="1278"/>
    <x v="0"/>
    <x v="2"/>
    <x v="1"/>
    <s v="no"/>
    <s v="cellular"/>
    <n v="883"/>
    <n v="1"/>
    <s v="failure"/>
    <s v="no"/>
  </r>
  <r>
    <x v="30"/>
    <x v="0"/>
    <n v="36"/>
    <s v="California"/>
    <x v="0"/>
    <s v="20.Jul.2017"/>
    <x v="1279"/>
    <x v="1"/>
    <x v="2"/>
    <x v="1"/>
    <s v="no"/>
    <s v="unknown"/>
    <n v="197"/>
    <n v="1"/>
    <s v="unknown"/>
    <s v="no"/>
  </r>
  <r>
    <x v="16"/>
    <x v="0"/>
    <n v="44"/>
    <s v="Nevada"/>
    <x v="0"/>
    <s v="20.Jul.2017"/>
    <x v="1280"/>
    <x v="0"/>
    <x v="0"/>
    <x v="1"/>
    <s v="no"/>
    <s v="cellular"/>
    <n v="271"/>
    <n v="2"/>
    <s v="unknown"/>
    <s v="no"/>
  </r>
  <r>
    <x v="6"/>
    <x v="0"/>
    <n v="48"/>
    <s v="Nevada"/>
    <x v="1"/>
    <s v="20.Jul.2017"/>
    <x v="1281"/>
    <x v="0"/>
    <x v="0"/>
    <x v="0"/>
    <s v="no"/>
    <s v="unknown"/>
    <n v="221"/>
    <n v="2"/>
    <s v="unknown"/>
    <s v="no"/>
  </r>
  <r>
    <x v="14"/>
    <x v="0"/>
    <n v="41"/>
    <s v="Wyoming"/>
    <x v="0"/>
    <s v="20.Jul.2017"/>
    <x v="1282"/>
    <x v="0"/>
    <x v="1"/>
    <x v="0"/>
    <s v="yes"/>
    <s v="cellular"/>
    <n v="243"/>
    <n v="3"/>
    <s v="unknown"/>
    <s v="no"/>
  </r>
  <r>
    <x v="10"/>
    <x v="1"/>
    <n v="32"/>
    <s v="Wyoming"/>
    <x v="0"/>
    <s v="20.Jul.2017"/>
    <x v="1283"/>
    <x v="0"/>
    <x v="0"/>
    <x v="1"/>
    <s v="no"/>
    <s v="unknown"/>
    <n v="72"/>
    <n v="1"/>
    <s v="unknown"/>
    <s v="no"/>
  </r>
  <r>
    <x v="30"/>
    <x v="0"/>
    <n v="37"/>
    <s v="Wyoming"/>
    <x v="0"/>
    <s v="20.Jul.2017"/>
    <x v="1284"/>
    <x v="0"/>
    <x v="1"/>
    <x v="1"/>
    <s v="no"/>
    <s v="cellular"/>
    <n v="155"/>
    <n v="2"/>
    <s v="unknown"/>
    <s v="no"/>
  </r>
  <r>
    <x v="44"/>
    <x v="1"/>
    <n v="33"/>
    <s v="California"/>
    <x v="0"/>
    <s v="21.Jul.2017"/>
    <x v="1285"/>
    <x v="1"/>
    <x v="2"/>
    <x v="1"/>
    <s v="no"/>
    <s v="telephone"/>
    <n v="70"/>
    <n v="2"/>
    <s v="unknown"/>
    <s v="no"/>
  </r>
  <r>
    <x v="65"/>
    <x v="1"/>
    <n v="33"/>
    <s v="California"/>
    <x v="0"/>
    <s v="21.Jul.2017"/>
    <x v="1286"/>
    <x v="0"/>
    <x v="2"/>
    <x v="1"/>
    <s v="no"/>
    <s v="cellular"/>
    <n v="280"/>
    <n v="4"/>
    <s v="unknown"/>
    <s v="yes"/>
  </r>
  <r>
    <x v="36"/>
    <x v="0"/>
    <n v="43"/>
    <s v="California"/>
    <x v="0"/>
    <s v="21.Jul.2017"/>
    <x v="1287"/>
    <x v="0"/>
    <x v="1"/>
    <x v="1"/>
    <s v="no"/>
    <s v="unknown"/>
    <n v="115"/>
    <n v="2"/>
    <s v="unknown"/>
    <s v="no"/>
  </r>
  <r>
    <x v="12"/>
    <x v="0"/>
    <n v="41"/>
    <s v="California"/>
    <x v="0"/>
    <s v="21.Jul.2017"/>
    <x v="1288"/>
    <x v="0"/>
    <x v="0"/>
    <x v="0"/>
    <s v="no"/>
    <s v="unknown"/>
    <n v="29"/>
    <n v="2"/>
    <s v="unknown"/>
    <s v="no"/>
  </r>
  <r>
    <x v="21"/>
    <x v="0"/>
    <n v="27"/>
    <s v="California"/>
    <x v="0"/>
    <s v="21.Jul.2017"/>
    <x v="1289"/>
    <x v="0"/>
    <x v="0"/>
    <x v="1"/>
    <s v="no"/>
    <s v="cellular"/>
    <n v="406"/>
    <n v="2"/>
    <s v="unknown"/>
    <s v="no"/>
  </r>
  <r>
    <x v="14"/>
    <x v="0"/>
    <n v="43"/>
    <s v="California"/>
    <x v="0"/>
    <s v="21.Jul.2017"/>
    <x v="1290"/>
    <x v="2"/>
    <x v="1"/>
    <x v="1"/>
    <s v="yes"/>
    <s v="cellular"/>
    <n v="113"/>
    <n v="3"/>
    <s v="unknown"/>
    <s v="no"/>
  </r>
  <r>
    <x v="35"/>
    <x v="1"/>
    <n v="31"/>
    <s v="California"/>
    <x v="0"/>
    <s v="21.Jul.2017"/>
    <x v="1291"/>
    <x v="0"/>
    <x v="1"/>
    <x v="0"/>
    <s v="no"/>
    <s v="telephone"/>
    <n v="47"/>
    <n v="2"/>
    <s v="unknown"/>
    <s v="no"/>
  </r>
  <r>
    <x v="63"/>
    <x v="1"/>
    <n v="36"/>
    <s v="California"/>
    <x v="2"/>
    <s v="21.Jul.2017"/>
    <x v="1292"/>
    <x v="2"/>
    <x v="2"/>
    <x v="0"/>
    <s v="no"/>
    <s v="unknown"/>
    <n v="36"/>
    <n v="2"/>
    <s v="unknown"/>
    <s v="no"/>
  </r>
  <r>
    <x v="46"/>
    <x v="1"/>
    <n v="45"/>
    <s v="Nevada"/>
    <x v="2"/>
    <s v="21.Jul.2017"/>
    <x v="1293"/>
    <x v="0"/>
    <x v="3"/>
    <x v="1"/>
    <s v="no"/>
    <s v="unknown"/>
    <n v="135"/>
    <n v="2"/>
    <s v="unknown"/>
    <s v="no"/>
  </r>
  <r>
    <x v="2"/>
    <x v="0"/>
    <n v="50"/>
    <s v="Nevada"/>
    <x v="0"/>
    <s v="21.Jul.2017"/>
    <x v="1294"/>
    <x v="1"/>
    <x v="2"/>
    <x v="0"/>
    <s v="no"/>
    <s v="cellular"/>
    <n v="67"/>
    <n v="2"/>
    <s v="unknown"/>
    <s v="no"/>
  </r>
  <r>
    <x v="41"/>
    <x v="0"/>
    <n v="32"/>
    <s v="Oregon"/>
    <x v="2"/>
    <s v="21.Jul.2017"/>
    <x v="1295"/>
    <x v="0"/>
    <x v="1"/>
    <x v="0"/>
    <s v="no"/>
    <s v="unknown"/>
    <n v="684"/>
    <n v="1"/>
    <s v="unknown"/>
    <s v="no"/>
  </r>
  <r>
    <x v="25"/>
    <x v="0"/>
    <n v="37"/>
    <s v="California"/>
    <x v="0"/>
    <s v="22.Jul.2017"/>
    <x v="1296"/>
    <x v="1"/>
    <x v="2"/>
    <x v="0"/>
    <s v="no"/>
    <s v="cellular"/>
    <n v="686"/>
    <n v="5"/>
    <s v="unknown"/>
    <s v="yes"/>
  </r>
  <r>
    <x v="64"/>
    <x v="0"/>
    <n v="43"/>
    <s v="California"/>
    <x v="0"/>
    <s v="22.Jul.2017"/>
    <x v="1297"/>
    <x v="1"/>
    <x v="1"/>
    <x v="1"/>
    <s v="no"/>
    <s v="cellular"/>
    <n v="170"/>
    <n v="3"/>
    <s v="unknown"/>
    <s v="no"/>
  </r>
  <r>
    <x v="35"/>
    <x v="0"/>
    <n v="35"/>
    <s v="California"/>
    <x v="2"/>
    <s v="22.Jul.2017"/>
    <x v="1298"/>
    <x v="0"/>
    <x v="1"/>
    <x v="0"/>
    <s v="no"/>
    <s v="unknown"/>
    <n v="150"/>
    <n v="3"/>
    <s v="unknown"/>
    <s v="no"/>
  </r>
  <r>
    <x v="35"/>
    <x v="1"/>
    <n v="35"/>
    <s v="California"/>
    <x v="0"/>
    <s v="22.Jul.2017"/>
    <x v="1299"/>
    <x v="2"/>
    <x v="1"/>
    <x v="0"/>
    <s v="no"/>
    <s v="cellular"/>
    <n v="1060"/>
    <n v="2"/>
    <s v="unknown"/>
    <s v="yes"/>
  </r>
  <r>
    <x v="10"/>
    <x v="1"/>
    <n v="32"/>
    <s v="California"/>
    <x v="0"/>
    <s v="22.Jul.2017"/>
    <x v="1300"/>
    <x v="1"/>
    <x v="2"/>
    <x v="1"/>
    <s v="no"/>
    <s v="unknown"/>
    <n v="122"/>
    <n v="16"/>
    <s v="unknown"/>
    <s v="no"/>
  </r>
  <r>
    <x v="26"/>
    <x v="0"/>
    <n v="40"/>
    <s v="California"/>
    <x v="0"/>
    <s v="22.Jul.2017"/>
    <x v="1301"/>
    <x v="0"/>
    <x v="1"/>
    <x v="1"/>
    <s v="no"/>
    <s v="unknown"/>
    <n v="724"/>
    <n v="1"/>
    <s v="unknown"/>
    <s v="no"/>
  </r>
  <r>
    <x v="63"/>
    <x v="1"/>
    <n v="41"/>
    <s v="California"/>
    <x v="1"/>
    <s v="22.Jul.2017"/>
    <x v="1302"/>
    <x v="0"/>
    <x v="3"/>
    <x v="0"/>
    <s v="no"/>
    <s v="cellular"/>
    <n v="230"/>
    <n v="1"/>
    <s v="success"/>
    <s v="yes"/>
  </r>
  <r>
    <x v="23"/>
    <x v="0"/>
    <n v="34"/>
    <s v="California"/>
    <x v="1"/>
    <s v="22.Jul.2017"/>
    <x v="1303"/>
    <x v="0"/>
    <x v="2"/>
    <x v="0"/>
    <s v="no"/>
    <s v="unknown"/>
    <n v="187"/>
    <n v="2"/>
    <s v="unknown"/>
    <s v="no"/>
  </r>
  <r>
    <x v="24"/>
    <x v="1"/>
    <n v="33"/>
    <s v="California"/>
    <x v="1"/>
    <s v="22.Jul.2017"/>
    <x v="1304"/>
    <x v="0"/>
    <x v="0"/>
    <x v="1"/>
    <s v="yes"/>
    <s v="unknown"/>
    <n v="179"/>
    <n v="4"/>
    <s v="unknown"/>
    <s v="no"/>
  </r>
  <r>
    <x v="10"/>
    <x v="1"/>
    <n v="31"/>
    <s v="California"/>
    <x v="0"/>
    <s v="22.Jul.2017"/>
    <x v="1305"/>
    <x v="0"/>
    <x v="1"/>
    <x v="0"/>
    <s v="yes"/>
    <s v="cellular"/>
    <n v="357"/>
    <n v="3"/>
    <s v="unknown"/>
    <s v="no"/>
  </r>
  <r>
    <x v="36"/>
    <x v="1"/>
    <n v="51"/>
    <s v="California"/>
    <x v="0"/>
    <s v="22.Jul.2017"/>
    <x v="1306"/>
    <x v="0"/>
    <x v="1"/>
    <x v="0"/>
    <s v="no"/>
    <s v="unknown"/>
    <n v="82"/>
    <n v="1"/>
    <s v="unknown"/>
    <s v="no"/>
  </r>
  <r>
    <x v="60"/>
    <x v="0"/>
    <n v="35"/>
    <s v="California"/>
    <x v="0"/>
    <s v="22.Jul.2017"/>
    <x v="1307"/>
    <x v="0"/>
    <x v="2"/>
    <x v="0"/>
    <s v="no"/>
    <s v="telephone"/>
    <n v="176"/>
    <n v="15"/>
    <s v="unknown"/>
    <s v="no"/>
  </r>
  <r>
    <x v="44"/>
    <x v="0"/>
    <n v="30"/>
    <s v="California"/>
    <x v="0"/>
    <s v="22.Jul.2017"/>
    <x v="1308"/>
    <x v="0"/>
    <x v="1"/>
    <x v="1"/>
    <s v="no"/>
    <s v="cellular"/>
    <n v="424"/>
    <n v="1"/>
    <s v="failure"/>
    <s v="no"/>
  </r>
  <r>
    <x v="10"/>
    <x v="1"/>
    <n v="39"/>
    <s v="California"/>
    <x v="1"/>
    <s v="22.Jul.2017"/>
    <x v="1309"/>
    <x v="0"/>
    <x v="3"/>
    <x v="0"/>
    <s v="no"/>
    <s v="unknown"/>
    <n v="115"/>
    <n v="1"/>
    <s v="unknown"/>
    <s v="no"/>
  </r>
  <r>
    <x v="9"/>
    <x v="1"/>
    <n v="38"/>
    <s v="California"/>
    <x v="0"/>
    <s v="22.Jul.2017"/>
    <x v="1310"/>
    <x v="0"/>
    <x v="1"/>
    <x v="1"/>
    <s v="no"/>
    <s v="cellular"/>
    <n v="177"/>
    <n v="2"/>
    <s v="failure"/>
    <s v="no"/>
  </r>
  <r>
    <x v="47"/>
    <x v="0"/>
    <n v="27"/>
    <s v="California"/>
    <x v="1"/>
    <s v="22.Jul.2017"/>
    <x v="1311"/>
    <x v="0"/>
    <x v="1"/>
    <x v="0"/>
    <s v="no"/>
    <s v="telephone"/>
    <n v="712"/>
    <n v="1"/>
    <s v="failure"/>
    <s v="yes"/>
  </r>
  <r>
    <x v="36"/>
    <x v="0"/>
    <n v="32"/>
    <s v="California"/>
    <x v="0"/>
    <s v="22.Jul.2017"/>
    <x v="1312"/>
    <x v="1"/>
    <x v="2"/>
    <x v="1"/>
    <s v="no"/>
    <s v="unknown"/>
    <n v="118"/>
    <n v="1"/>
    <s v="unknown"/>
    <s v="no"/>
  </r>
  <r>
    <x v="4"/>
    <x v="1"/>
    <n v="28"/>
    <s v="California"/>
    <x v="0"/>
    <s v="22.Jul.2017"/>
    <x v="1313"/>
    <x v="0"/>
    <x v="0"/>
    <x v="1"/>
    <s v="no"/>
    <s v="unknown"/>
    <n v="25"/>
    <n v="7"/>
    <s v="unknown"/>
    <s v="no"/>
  </r>
  <r>
    <x v="36"/>
    <x v="0"/>
    <n v="25"/>
    <s v="California"/>
    <x v="0"/>
    <s v="22.Jul.2017"/>
    <x v="1314"/>
    <x v="0"/>
    <x v="2"/>
    <x v="0"/>
    <s v="no"/>
    <s v="unknown"/>
    <n v="753"/>
    <n v="1"/>
    <s v="unknown"/>
    <s v="no"/>
  </r>
  <r>
    <x v="24"/>
    <x v="1"/>
    <n v="29"/>
    <s v="California"/>
    <x v="1"/>
    <s v="22.Jul.2017"/>
    <x v="1315"/>
    <x v="0"/>
    <x v="2"/>
    <x v="1"/>
    <s v="no"/>
    <s v="cellular"/>
    <n v="124"/>
    <n v="1"/>
    <s v="unknown"/>
    <s v="no"/>
  </r>
  <r>
    <x v="38"/>
    <x v="0"/>
    <n v="37"/>
    <s v="California"/>
    <x v="1"/>
    <s v="22.Jul.2017"/>
    <x v="1316"/>
    <x v="1"/>
    <x v="1"/>
    <x v="1"/>
    <s v="no"/>
    <s v="cellular"/>
    <n v="208"/>
    <n v="2"/>
    <s v="unknown"/>
    <s v="no"/>
  </r>
  <r>
    <x v="33"/>
    <x v="1"/>
    <n v="21"/>
    <s v="California"/>
    <x v="1"/>
    <s v="22.Jul.2017"/>
    <x v="1317"/>
    <x v="0"/>
    <x v="1"/>
    <x v="0"/>
    <s v="no"/>
    <s v="cellular"/>
    <n v="136"/>
    <n v="4"/>
    <s v="unknown"/>
    <s v="no"/>
  </r>
  <r>
    <x v="11"/>
    <x v="1"/>
    <n v="38"/>
    <s v="California"/>
    <x v="0"/>
    <s v="22.Jul.2017"/>
    <x v="1318"/>
    <x v="0"/>
    <x v="1"/>
    <x v="1"/>
    <s v="no"/>
    <s v="cellular"/>
    <n v="1081"/>
    <n v="2"/>
    <s v="unknown"/>
    <s v="yes"/>
  </r>
  <r>
    <x v="30"/>
    <x v="0"/>
    <n v="37"/>
    <s v="California"/>
    <x v="0"/>
    <s v="22.Jul.2017"/>
    <x v="1319"/>
    <x v="0"/>
    <x v="2"/>
    <x v="0"/>
    <s v="no"/>
    <s v="telephone"/>
    <n v="376"/>
    <n v="2"/>
    <s v="failure"/>
    <s v="no"/>
  </r>
  <r>
    <x v="20"/>
    <x v="1"/>
    <n v="40"/>
    <s v="California"/>
    <x v="0"/>
    <s v="22.Jul.2017"/>
    <x v="1320"/>
    <x v="0"/>
    <x v="1"/>
    <x v="0"/>
    <s v="no"/>
    <s v="cellular"/>
    <n v="78"/>
    <n v="1"/>
    <s v="unknown"/>
    <s v="no"/>
  </r>
  <r>
    <x v="69"/>
    <x v="0"/>
    <n v="30"/>
    <s v="California"/>
    <x v="0"/>
    <s v="22.Jul.2017"/>
    <x v="1321"/>
    <x v="0"/>
    <x v="1"/>
    <x v="1"/>
    <s v="no"/>
    <s v="cellular"/>
    <n v="354"/>
    <n v="1"/>
    <s v="unknown"/>
    <s v="no"/>
  </r>
  <r>
    <x v="53"/>
    <x v="0"/>
    <n v="35"/>
    <s v="California"/>
    <x v="0"/>
    <s v="22.Jul.2017"/>
    <x v="1322"/>
    <x v="0"/>
    <x v="0"/>
    <x v="1"/>
    <s v="no"/>
    <s v="cellular"/>
    <n v="29"/>
    <n v="1"/>
    <s v="failure"/>
    <s v="no"/>
  </r>
  <r>
    <x v="41"/>
    <x v="1"/>
    <n v="35"/>
    <s v="California"/>
    <x v="0"/>
    <s v="22.Jul.2017"/>
    <x v="1323"/>
    <x v="0"/>
    <x v="2"/>
    <x v="1"/>
    <s v="no"/>
    <s v="cellular"/>
    <n v="209"/>
    <n v="1"/>
    <s v="failure"/>
    <s v="no"/>
  </r>
  <r>
    <x v="50"/>
    <x v="1"/>
    <n v="53"/>
    <s v="Nevada"/>
    <x v="2"/>
    <s v="22.Jul.2017"/>
    <x v="1324"/>
    <x v="1"/>
    <x v="2"/>
    <x v="1"/>
    <s v="no"/>
    <s v="cellular"/>
    <n v="433"/>
    <n v="1"/>
    <s v="unknown"/>
    <s v="no"/>
  </r>
  <r>
    <x v="65"/>
    <x v="0"/>
    <n v="44"/>
    <s v="Nevada"/>
    <x v="2"/>
    <s v="22.Jul.2017"/>
    <x v="1325"/>
    <x v="0"/>
    <x v="3"/>
    <x v="1"/>
    <s v="no"/>
    <s v="unknown"/>
    <n v="147"/>
    <n v="2"/>
    <s v="unknown"/>
    <s v="no"/>
  </r>
  <r>
    <x v="15"/>
    <x v="0"/>
    <n v="44"/>
    <s v="Nevada"/>
    <x v="1"/>
    <s v="22.Jul.2017"/>
    <x v="1326"/>
    <x v="2"/>
    <x v="0"/>
    <x v="1"/>
    <s v="no"/>
    <s v="telephone"/>
    <n v="41"/>
    <n v="2"/>
    <s v="failure"/>
    <s v="no"/>
  </r>
  <r>
    <x v="14"/>
    <x v="1"/>
    <n v="43"/>
    <s v="Nevada"/>
    <x v="2"/>
    <s v="22.Jul.2017"/>
    <x v="1327"/>
    <x v="1"/>
    <x v="2"/>
    <x v="0"/>
    <s v="no"/>
    <s v="unknown"/>
    <n v="111"/>
    <n v="1"/>
    <s v="unknown"/>
    <s v="no"/>
  </r>
  <r>
    <x v="55"/>
    <x v="0"/>
    <n v="19"/>
    <s v="Nevada"/>
    <x v="0"/>
    <s v="22.Jul.2017"/>
    <x v="1328"/>
    <x v="1"/>
    <x v="1"/>
    <x v="0"/>
    <s v="no"/>
    <s v="cellular"/>
    <n v="108"/>
    <n v="2"/>
    <s v="unknown"/>
    <s v="no"/>
  </r>
  <r>
    <x v="62"/>
    <x v="1"/>
    <n v="56"/>
    <s v="Nevada"/>
    <x v="2"/>
    <s v="22.Jul.2017"/>
    <x v="1329"/>
    <x v="0"/>
    <x v="1"/>
    <x v="1"/>
    <s v="no"/>
    <s v="cellular"/>
    <n v="411"/>
    <n v="2"/>
    <s v="unknown"/>
    <s v="no"/>
  </r>
  <r>
    <x v="43"/>
    <x v="0"/>
    <n v="49"/>
    <s v="Nevada"/>
    <x v="1"/>
    <s v="22.Jul.2017"/>
    <x v="1330"/>
    <x v="0"/>
    <x v="1"/>
    <x v="0"/>
    <s v="no"/>
    <s v="cellular"/>
    <n v="108"/>
    <n v="2"/>
    <s v="unknown"/>
    <s v="no"/>
  </r>
  <r>
    <x v="29"/>
    <x v="0"/>
    <n v="55"/>
    <s v="Nevada"/>
    <x v="1"/>
    <s v="22.Jul.2017"/>
    <x v="1331"/>
    <x v="0"/>
    <x v="1"/>
    <x v="1"/>
    <s v="no"/>
    <s v="cellular"/>
    <n v="224"/>
    <n v="2"/>
    <s v="unknown"/>
    <s v="yes"/>
  </r>
  <r>
    <x v="50"/>
    <x v="0"/>
    <n v="40"/>
    <s v="Nevada"/>
    <x v="2"/>
    <s v="22.Jul.2017"/>
    <x v="1332"/>
    <x v="1"/>
    <x v="1"/>
    <x v="1"/>
    <s v="no"/>
    <s v="unknown"/>
    <n v="1083"/>
    <n v="2"/>
    <s v="unknown"/>
    <s v="no"/>
  </r>
  <r>
    <x v="51"/>
    <x v="0"/>
    <n v="55"/>
    <s v="Nevada"/>
    <x v="1"/>
    <s v="22.Jul.2017"/>
    <x v="1333"/>
    <x v="1"/>
    <x v="2"/>
    <x v="0"/>
    <s v="no"/>
    <s v="unknown"/>
    <n v="757"/>
    <n v="2"/>
    <s v="unknown"/>
    <s v="yes"/>
  </r>
  <r>
    <x v="2"/>
    <x v="0"/>
    <n v="47"/>
    <s v="Wyoming"/>
    <x v="0"/>
    <s v="22.Jul.2017"/>
    <x v="1334"/>
    <x v="0"/>
    <x v="0"/>
    <x v="0"/>
    <s v="no"/>
    <s v="unknown"/>
    <n v="57"/>
    <n v="1"/>
    <s v="unknown"/>
    <s v="no"/>
  </r>
  <r>
    <x v="62"/>
    <x v="1"/>
    <n v="38"/>
    <s v="Wyoming"/>
    <x v="0"/>
    <s v="22.Jul.2017"/>
    <x v="1335"/>
    <x v="1"/>
    <x v="1"/>
    <x v="1"/>
    <s v="yes"/>
    <s v="cellular"/>
    <n v="95"/>
    <n v="5"/>
    <s v="unknown"/>
    <s v="no"/>
  </r>
  <r>
    <x v="24"/>
    <x v="0"/>
    <n v="44"/>
    <s v="Wyoming"/>
    <x v="0"/>
    <s v="22.Jul.2017"/>
    <x v="1336"/>
    <x v="1"/>
    <x v="2"/>
    <x v="0"/>
    <s v="no"/>
    <s v="cellular"/>
    <n v="144"/>
    <n v="2"/>
    <s v="failure"/>
    <s v="no"/>
  </r>
  <r>
    <x v="17"/>
    <x v="1"/>
    <n v="40"/>
    <s v="Wyoming"/>
    <x v="2"/>
    <s v="22.Jul.2017"/>
    <x v="1337"/>
    <x v="0"/>
    <x v="1"/>
    <x v="0"/>
    <s v="no"/>
    <s v="cellular"/>
    <n v="135"/>
    <n v="1"/>
    <s v="unknown"/>
    <s v="no"/>
  </r>
  <r>
    <x v="35"/>
    <x v="1"/>
    <n v="42"/>
    <s v="Wyoming"/>
    <x v="2"/>
    <s v="22.Jul.2017"/>
    <x v="1338"/>
    <x v="1"/>
    <x v="2"/>
    <x v="0"/>
    <s v="no"/>
    <s v="cellular"/>
    <n v="176"/>
    <n v="2"/>
    <s v="unknown"/>
    <s v="no"/>
  </r>
  <r>
    <x v="66"/>
    <x v="0"/>
    <n v="28"/>
    <s v="Wyoming"/>
    <x v="0"/>
    <s v="22.Jul.2017"/>
    <x v="1339"/>
    <x v="0"/>
    <x v="1"/>
    <x v="0"/>
    <s v="yes"/>
    <s v="cellular"/>
    <n v="524"/>
    <n v="5"/>
    <s v="unknown"/>
    <s v="no"/>
  </r>
  <r>
    <x v="59"/>
    <x v="1"/>
    <n v="36"/>
    <s v="Oregon"/>
    <x v="2"/>
    <s v="22.Jul.2017"/>
    <x v="1340"/>
    <x v="0"/>
    <x v="1"/>
    <x v="1"/>
    <s v="no"/>
    <s v="unknown"/>
    <n v="65"/>
    <n v="1"/>
    <s v="unknown"/>
    <s v="no"/>
  </r>
  <r>
    <x v="36"/>
    <x v="1"/>
    <n v="31"/>
    <s v="Oregon"/>
    <x v="2"/>
    <s v="22.Jul.2017"/>
    <x v="1341"/>
    <x v="0"/>
    <x v="1"/>
    <x v="1"/>
    <s v="yes"/>
    <s v="cellular"/>
    <n v="653"/>
    <n v="1"/>
    <s v="success"/>
    <s v="yes"/>
  </r>
  <r>
    <x v="5"/>
    <x v="0"/>
    <n v="26"/>
    <s v="Oregon"/>
    <x v="2"/>
    <s v="22.Jul.2017"/>
    <x v="1342"/>
    <x v="0"/>
    <x v="1"/>
    <x v="1"/>
    <s v="no"/>
    <s v="unknown"/>
    <n v="91"/>
    <n v="1"/>
    <s v="other"/>
    <s v="yes"/>
  </r>
  <r>
    <x v="69"/>
    <x v="0"/>
    <n v="46"/>
    <s v="California"/>
    <x v="0"/>
    <s v="23.Jul.2017"/>
    <x v="1343"/>
    <x v="1"/>
    <x v="1"/>
    <x v="0"/>
    <s v="no"/>
    <s v="cellular"/>
    <n v="93"/>
    <n v="1"/>
    <s v="unknown"/>
    <s v="yes"/>
  </r>
  <r>
    <x v="13"/>
    <x v="1"/>
    <n v="33"/>
    <s v="California"/>
    <x v="0"/>
    <s v="23.Jul.2017"/>
    <x v="1344"/>
    <x v="2"/>
    <x v="2"/>
    <x v="1"/>
    <s v="no"/>
    <s v="cellular"/>
    <n v="503"/>
    <n v="2"/>
    <s v="failure"/>
    <s v="no"/>
  </r>
  <r>
    <x v="36"/>
    <x v="1"/>
    <n v="42"/>
    <s v="California"/>
    <x v="0"/>
    <s v="23.Jul.2017"/>
    <x v="1345"/>
    <x v="0"/>
    <x v="1"/>
    <x v="1"/>
    <s v="no"/>
    <s v="cellular"/>
    <n v="186"/>
    <n v="1"/>
    <s v="failure"/>
    <s v="no"/>
  </r>
  <r>
    <x v="7"/>
    <x v="1"/>
    <n v="35"/>
    <s v="California"/>
    <x v="0"/>
    <s v="23.Jul.2017"/>
    <x v="1346"/>
    <x v="0"/>
    <x v="2"/>
    <x v="1"/>
    <s v="no"/>
    <s v="unknown"/>
    <n v="121"/>
    <n v="2"/>
    <s v="unknown"/>
    <s v="no"/>
  </r>
  <r>
    <x v="20"/>
    <x v="0"/>
    <n v="44"/>
    <s v="California"/>
    <x v="0"/>
    <s v="23.Jul.2017"/>
    <x v="1347"/>
    <x v="0"/>
    <x v="2"/>
    <x v="0"/>
    <s v="yes"/>
    <s v="cellular"/>
    <n v="452"/>
    <n v="2"/>
    <s v="unknown"/>
    <s v="no"/>
  </r>
  <r>
    <x v="46"/>
    <x v="0"/>
    <n v="46"/>
    <s v="Nevada"/>
    <x v="1"/>
    <s v="23.Jul.2017"/>
    <x v="1348"/>
    <x v="0"/>
    <x v="0"/>
    <x v="0"/>
    <s v="no"/>
    <s v="telephone"/>
    <n v="883"/>
    <n v="1"/>
    <s v="failure"/>
    <s v="yes"/>
  </r>
  <r>
    <x v="11"/>
    <x v="0"/>
    <n v="45"/>
    <s v="Nevada"/>
    <x v="1"/>
    <s v="23.Jul.2017"/>
    <x v="1349"/>
    <x v="2"/>
    <x v="0"/>
    <x v="1"/>
    <s v="no"/>
    <s v="unknown"/>
    <n v="104"/>
    <n v="2"/>
    <s v="unknown"/>
    <s v="no"/>
  </r>
  <r>
    <x v="6"/>
    <x v="1"/>
    <n v="49"/>
    <s v="Nevada"/>
    <x v="2"/>
    <s v="23.Jul.2017"/>
    <x v="1350"/>
    <x v="2"/>
    <x v="2"/>
    <x v="0"/>
    <s v="no"/>
    <s v="cellular"/>
    <n v="24"/>
    <n v="3"/>
    <s v="unknown"/>
    <s v="no"/>
  </r>
  <r>
    <x v="38"/>
    <x v="1"/>
    <n v="34"/>
    <s v="Wyoming"/>
    <x v="0"/>
    <s v="23.Jul.2017"/>
    <x v="1351"/>
    <x v="1"/>
    <x v="1"/>
    <x v="0"/>
    <s v="no"/>
    <s v="telephone"/>
    <n v="79"/>
    <n v="9"/>
    <s v="unknown"/>
    <s v="no"/>
  </r>
  <r>
    <x v="59"/>
    <x v="0"/>
    <n v="41"/>
    <s v="Wyoming"/>
    <x v="0"/>
    <s v="23.Jul.2017"/>
    <x v="1352"/>
    <x v="0"/>
    <x v="2"/>
    <x v="0"/>
    <s v="no"/>
    <s v="cellular"/>
    <n v="178"/>
    <n v="2"/>
    <s v="unknown"/>
    <s v="no"/>
  </r>
  <r>
    <x v="28"/>
    <x v="0"/>
    <n v="25"/>
    <s v="Oregon"/>
    <x v="2"/>
    <s v="23.Jul.2017"/>
    <x v="1353"/>
    <x v="0"/>
    <x v="0"/>
    <x v="1"/>
    <s v="no"/>
    <s v="cellular"/>
    <n v="74"/>
    <n v="2"/>
    <s v="unknown"/>
    <s v="no"/>
  </r>
  <r>
    <x v="51"/>
    <x v="1"/>
    <n v="34"/>
    <s v="California"/>
    <x v="0"/>
    <s v="24.Jul.2017"/>
    <x v="1354"/>
    <x v="1"/>
    <x v="1"/>
    <x v="0"/>
    <s v="no"/>
    <s v="cellular"/>
    <n v="217"/>
    <n v="1"/>
    <s v="other"/>
    <s v="no"/>
  </r>
  <r>
    <x v="35"/>
    <x v="0"/>
    <n v="40"/>
    <s v="California"/>
    <x v="0"/>
    <s v="24.Jul.2017"/>
    <x v="1355"/>
    <x v="1"/>
    <x v="2"/>
    <x v="0"/>
    <s v="yes"/>
    <s v="cellular"/>
    <n v="475"/>
    <n v="1"/>
    <s v="unknown"/>
    <s v="no"/>
  </r>
  <r>
    <x v="2"/>
    <x v="0"/>
    <n v="49"/>
    <s v="California"/>
    <x v="2"/>
    <s v="24.Jul.2017"/>
    <x v="1356"/>
    <x v="1"/>
    <x v="1"/>
    <x v="1"/>
    <s v="no"/>
    <s v="cellular"/>
    <n v="127"/>
    <n v="1"/>
    <s v="unknown"/>
    <s v="no"/>
  </r>
  <r>
    <x v="70"/>
    <x v="0"/>
    <n v="31"/>
    <s v="California"/>
    <x v="0"/>
    <s v="24.Jul.2017"/>
    <x v="1357"/>
    <x v="0"/>
    <x v="1"/>
    <x v="0"/>
    <s v="no"/>
    <s v="cellular"/>
    <n v="101"/>
    <n v="1"/>
    <s v="unknown"/>
    <s v="no"/>
  </r>
  <r>
    <x v="24"/>
    <x v="0"/>
    <n v="37"/>
    <s v="California"/>
    <x v="0"/>
    <s v="24.Jul.2017"/>
    <x v="1358"/>
    <x v="0"/>
    <x v="0"/>
    <x v="1"/>
    <s v="no"/>
    <s v="cellular"/>
    <n v="340"/>
    <n v="3"/>
    <s v="unknown"/>
    <s v="no"/>
  </r>
  <r>
    <x v="46"/>
    <x v="0"/>
    <n v="51"/>
    <s v="Nevada"/>
    <x v="2"/>
    <s v="24.Jul.2017"/>
    <x v="1359"/>
    <x v="1"/>
    <x v="1"/>
    <x v="1"/>
    <s v="no"/>
    <s v="cellular"/>
    <n v="158"/>
    <n v="4"/>
    <s v="unknown"/>
    <s v="no"/>
  </r>
  <r>
    <x v="24"/>
    <x v="1"/>
    <n v="29"/>
    <s v="California"/>
    <x v="1"/>
    <s v="25.Jul.2017"/>
    <x v="1360"/>
    <x v="1"/>
    <x v="2"/>
    <x v="0"/>
    <s v="no"/>
    <s v="cellular"/>
    <n v="242"/>
    <n v="1"/>
    <s v="unknown"/>
    <s v="no"/>
  </r>
  <r>
    <x v="9"/>
    <x v="0"/>
    <n v="38"/>
    <s v="California"/>
    <x v="0"/>
    <s v="25.Jul.2017"/>
    <x v="1361"/>
    <x v="0"/>
    <x v="1"/>
    <x v="1"/>
    <s v="no"/>
    <s v="unknown"/>
    <n v="323"/>
    <n v="1"/>
    <s v="unknown"/>
    <s v="no"/>
  </r>
  <r>
    <x v="50"/>
    <x v="1"/>
    <n v="35"/>
    <s v="California"/>
    <x v="1"/>
    <s v="25.Jul.2017"/>
    <x v="1362"/>
    <x v="0"/>
    <x v="2"/>
    <x v="1"/>
    <s v="yes"/>
    <s v="unknown"/>
    <n v="18"/>
    <n v="30"/>
    <s v="unknown"/>
    <s v="no"/>
  </r>
  <r>
    <x v="16"/>
    <x v="0"/>
    <n v="32"/>
    <s v="California"/>
    <x v="0"/>
    <s v="25.Jul.2017"/>
    <x v="1363"/>
    <x v="0"/>
    <x v="2"/>
    <x v="1"/>
    <s v="no"/>
    <s v="cellular"/>
    <n v="68"/>
    <n v="3"/>
    <s v="unknown"/>
    <s v="no"/>
  </r>
  <r>
    <x v="19"/>
    <x v="0"/>
    <n v="41"/>
    <s v="California"/>
    <x v="1"/>
    <s v="25.Jul.2017"/>
    <x v="1364"/>
    <x v="0"/>
    <x v="0"/>
    <x v="1"/>
    <s v="yes"/>
    <s v="cellular"/>
    <n v="134"/>
    <n v="4"/>
    <s v="unknown"/>
    <s v="no"/>
  </r>
  <r>
    <x v="1"/>
    <x v="0"/>
    <n v="33"/>
    <s v="California"/>
    <x v="1"/>
    <s v="25.Jul.2017"/>
    <x v="1365"/>
    <x v="0"/>
    <x v="2"/>
    <x v="1"/>
    <s v="no"/>
    <s v="cellular"/>
    <n v="113"/>
    <n v="3"/>
    <s v="unknown"/>
    <s v="no"/>
  </r>
  <r>
    <x v="31"/>
    <x v="0"/>
    <n v="19"/>
    <s v="California"/>
    <x v="0"/>
    <s v="25.Jul.2017"/>
    <x v="1366"/>
    <x v="0"/>
    <x v="1"/>
    <x v="1"/>
    <s v="no"/>
    <s v="cellular"/>
    <n v="43"/>
    <n v="4"/>
    <s v="unknown"/>
    <s v="no"/>
  </r>
  <r>
    <x v="2"/>
    <x v="1"/>
    <n v="49"/>
    <s v="California"/>
    <x v="0"/>
    <s v="25.Jul.2017"/>
    <x v="1367"/>
    <x v="1"/>
    <x v="2"/>
    <x v="0"/>
    <s v="no"/>
    <s v="unknown"/>
    <n v="200"/>
    <n v="2"/>
    <s v="unknown"/>
    <s v="no"/>
  </r>
  <r>
    <x v="50"/>
    <x v="1"/>
    <n v="30"/>
    <s v="California"/>
    <x v="2"/>
    <s v="25.Jul.2017"/>
    <x v="1368"/>
    <x v="2"/>
    <x v="3"/>
    <x v="0"/>
    <s v="no"/>
    <s v="cellular"/>
    <n v="245"/>
    <n v="2"/>
    <s v="unknown"/>
    <s v="no"/>
  </r>
  <r>
    <x v="4"/>
    <x v="0"/>
    <n v="49"/>
    <s v="California"/>
    <x v="0"/>
    <s v="25.Jul.2017"/>
    <x v="1369"/>
    <x v="2"/>
    <x v="1"/>
    <x v="1"/>
    <s v="no"/>
    <s v="unknown"/>
    <n v="343"/>
    <n v="4"/>
    <s v="unknown"/>
    <s v="no"/>
  </r>
  <r>
    <x v="46"/>
    <x v="1"/>
    <n v="32"/>
    <s v="California"/>
    <x v="0"/>
    <s v="25.Jul.2017"/>
    <x v="1370"/>
    <x v="1"/>
    <x v="1"/>
    <x v="0"/>
    <s v="no"/>
    <s v="cellular"/>
    <n v="229"/>
    <n v="1"/>
    <s v="unknown"/>
    <s v="no"/>
  </r>
  <r>
    <x v="67"/>
    <x v="0"/>
    <n v="24"/>
    <s v="California"/>
    <x v="0"/>
    <s v="25.Jul.2017"/>
    <x v="1371"/>
    <x v="2"/>
    <x v="2"/>
    <x v="1"/>
    <s v="no"/>
    <s v="unknown"/>
    <n v="530"/>
    <n v="1"/>
    <s v="unknown"/>
    <s v="no"/>
  </r>
  <r>
    <x v="24"/>
    <x v="0"/>
    <n v="52"/>
    <s v="Nevada"/>
    <x v="1"/>
    <s v="25.Jul.2017"/>
    <x v="1372"/>
    <x v="0"/>
    <x v="0"/>
    <x v="0"/>
    <s v="no"/>
    <s v="cellular"/>
    <n v="58"/>
    <n v="5"/>
    <s v="unknown"/>
    <s v="no"/>
  </r>
  <r>
    <x v="5"/>
    <x v="1"/>
    <n v="59"/>
    <s v="Nevada"/>
    <x v="2"/>
    <s v="25.Jul.2017"/>
    <x v="1373"/>
    <x v="0"/>
    <x v="1"/>
    <x v="0"/>
    <s v="no"/>
    <s v="cellular"/>
    <n v="78"/>
    <n v="2"/>
    <s v="success"/>
    <s v="no"/>
  </r>
  <r>
    <x v="46"/>
    <x v="0"/>
    <n v="48"/>
    <s v="Nevada"/>
    <x v="2"/>
    <s v="25.Jul.2017"/>
    <x v="1374"/>
    <x v="0"/>
    <x v="1"/>
    <x v="0"/>
    <s v="no"/>
    <s v="unknown"/>
    <n v="147"/>
    <n v="1"/>
    <s v="unknown"/>
    <s v="no"/>
  </r>
  <r>
    <x v="16"/>
    <x v="0"/>
    <n v="53"/>
    <s v="Nevada"/>
    <x v="1"/>
    <s v="25.Jul.2017"/>
    <x v="1375"/>
    <x v="1"/>
    <x v="2"/>
    <x v="1"/>
    <s v="no"/>
    <s v="cellular"/>
    <n v="40"/>
    <n v="1"/>
    <s v="unknown"/>
    <s v="no"/>
  </r>
  <r>
    <x v="65"/>
    <x v="0"/>
    <n v="27"/>
    <s v="Nevada"/>
    <x v="1"/>
    <s v="25.Jul.2017"/>
    <x v="1376"/>
    <x v="0"/>
    <x v="0"/>
    <x v="1"/>
    <s v="no"/>
    <s v="cellular"/>
    <n v="618"/>
    <n v="2"/>
    <s v="unknown"/>
    <s v="no"/>
  </r>
  <r>
    <x v="35"/>
    <x v="0"/>
    <n v="56"/>
    <s v="Nevada"/>
    <x v="1"/>
    <s v="25.Jul.2017"/>
    <x v="1377"/>
    <x v="0"/>
    <x v="0"/>
    <x v="1"/>
    <s v="no"/>
    <s v="cellular"/>
    <n v="23"/>
    <n v="4"/>
    <s v="unknown"/>
    <s v="no"/>
  </r>
  <r>
    <x v="17"/>
    <x v="0"/>
    <n v="27"/>
    <s v="Oregon"/>
    <x v="0"/>
    <s v="25.Jul.2017"/>
    <x v="1378"/>
    <x v="0"/>
    <x v="1"/>
    <x v="0"/>
    <s v="no"/>
    <s v="cellular"/>
    <n v="293"/>
    <n v="1"/>
    <s v="other"/>
    <s v="yes"/>
  </r>
  <r>
    <x v="8"/>
    <x v="0"/>
    <n v="30"/>
    <s v="California"/>
    <x v="1"/>
    <s v="26.Jul.2017"/>
    <x v="1379"/>
    <x v="0"/>
    <x v="1"/>
    <x v="1"/>
    <s v="no"/>
    <s v="cellular"/>
    <n v="16"/>
    <n v="6"/>
    <s v="other"/>
    <s v="no"/>
  </r>
  <r>
    <x v="5"/>
    <x v="0"/>
    <n v="34"/>
    <s v="California"/>
    <x v="0"/>
    <s v="26.Jul.2017"/>
    <x v="1380"/>
    <x v="0"/>
    <x v="1"/>
    <x v="0"/>
    <s v="no"/>
    <s v="cellular"/>
    <n v="286"/>
    <n v="2"/>
    <s v="unknown"/>
    <s v="no"/>
  </r>
  <r>
    <x v="55"/>
    <x v="1"/>
    <n v="30"/>
    <s v="California"/>
    <x v="0"/>
    <s v="26.Jul.2017"/>
    <x v="1381"/>
    <x v="0"/>
    <x v="1"/>
    <x v="1"/>
    <s v="no"/>
    <s v="cellular"/>
    <n v="209"/>
    <n v="1"/>
    <s v="failure"/>
    <s v="no"/>
  </r>
  <r>
    <x v="26"/>
    <x v="0"/>
    <n v="52"/>
    <s v="California"/>
    <x v="0"/>
    <s v="26.Jul.2017"/>
    <x v="1382"/>
    <x v="0"/>
    <x v="2"/>
    <x v="1"/>
    <s v="no"/>
    <s v="unknown"/>
    <n v="935"/>
    <n v="1"/>
    <s v="unknown"/>
    <s v="no"/>
  </r>
  <r>
    <x v="70"/>
    <x v="0"/>
    <n v="26"/>
    <s v="California"/>
    <x v="0"/>
    <s v="26.Jul.2017"/>
    <x v="1383"/>
    <x v="0"/>
    <x v="0"/>
    <x v="1"/>
    <s v="no"/>
    <s v="unknown"/>
    <n v="260"/>
    <n v="1"/>
    <s v="unknown"/>
    <s v="no"/>
  </r>
  <r>
    <x v="38"/>
    <x v="0"/>
    <n v="45"/>
    <s v="California"/>
    <x v="0"/>
    <s v="26.Jul.2017"/>
    <x v="1384"/>
    <x v="0"/>
    <x v="1"/>
    <x v="1"/>
    <s v="no"/>
    <s v="unknown"/>
    <n v="298"/>
    <n v="4"/>
    <s v="unknown"/>
    <s v="no"/>
  </r>
  <r>
    <x v="5"/>
    <x v="0"/>
    <n v="31"/>
    <s v="California"/>
    <x v="0"/>
    <s v="26.Jul.2017"/>
    <x v="1385"/>
    <x v="0"/>
    <x v="1"/>
    <x v="1"/>
    <s v="no"/>
    <s v="cellular"/>
    <n v="397"/>
    <n v="2"/>
    <s v="failure"/>
    <s v="no"/>
  </r>
  <r>
    <x v="0"/>
    <x v="0"/>
    <n v="38"/>
    <s v="California"/>
    <x v="0"/>
    <s v="26.Jul.2017"/>
    <x v="1386"/>
    <x v="1"/>
    <x v="2"/>
    <x v="1"/>
    <s v="no"/>
    <s v="cellular"/>
    <n v="113"/>
    <n v="4"/>
    <s v="failure"/>
    <s v="no"/>
  </r>
  <r>
    <x v="68"/>
    <x v="0"/>
    <n v="55"/>
    <s v="Nevada"/>
    <x v="1"/>
    <s v="26.Jul.2017"/>
    <x v="1387"/>
    <x v="2"/>
    <x v="1"/>
    <x v="1"/>
    <s v="no"/>
    <s v="telephone"/>
    <n v="76"/>
    <n v="1"/>
    <s v="unknown"/>
    <s v="no"/>
  </r>
  <r>
    <x v="56"/>
    <x v="0"/>
    <n v="54"/>
    <s v="Nevada"/>
    <x v="1"/>
    <s v="26.Jul.2017"/>
    <x v="1388"/>
    <x v="0"/>
    <x v="2"/>
    <x v="0"/>
    <s v="yes"/>
    <s v="cellular"/>
    <n v="141"/>
    <n v="1"/>
    <s v="unknown"/>
    <s v="no"/>
  </r>
  <r>
    <x v="28"/>
    <x v="0"/>
    <n v="44"/>
    <s v="Nevada"/>
    <x v="1"/>
    <s v="26.Jul.2017"/>
    <x v="1389"/>
    <x v="0"/>
    <x v="3"/>
    <x v="1"/>
    <s v="no"/>
    <s v="unknown"/>
    <n v="773"/>
    <n v="2"/>
    <s v="unknown"/>
    <s v="no"/>
  </r>
  <r>
    <x v="70"/>
    <x v="1"/>
    <n v="35"/>
    <s v="Wyoming"/>
    <x v="0"/>
    <s v="26.Jul.2017"/>
    <x v="1390"/>
    <x v="1"/>
    <x v="1"/>
    <x v="0"/>
    <s v="no"/>
    <s v="telephone"/>
    <n v="329"/>
    <n v="1"/>
    <s v="other"/>
    <s v="no"/>
  </r>
  <r>
    <x v="4"/>
    <x v="1"/>
    <n v="21"/>
    <s v="Oregon"/>
    <x v="1"/>
    <s v="26.Jul.2017"/>
    <x v="1391"/>
    <x v="0"/>
    <x v="1"/>
    <x v="1"/>
    <s v="no"/>
    <s v="unknown"/>
    <n v="423"/>
    <n v="1"/>
    <s v="unknown"/>
    <s v="no"/>
  </r>
  <r>
    <x v="70"/>
    <x v="1"/>
    <n v="31"/>
    <s v="California"/>
    <x v="2"/>
    <s v="27.Jul.2017"/>
    <x v="1392"/>
    <x v="0"/>
    <x v="0"/>
    <x v="0"/>
    <s v="no"/>
    <s v="cellular"/>
    <n v="67"/>
    <n v="4"/>
    <s v="unknown"/>
    <s v="no"/>
  </r>
  <r>
    <x v="4"/>
    <x v="1"/>
    <n v="39"/>
    <s v="California"/>
    <x v="0"/>
    <s v="27.Jul.2017"/>
    <x v="1393"/>
    <x v="1"/>
    <x v="1"/>
    <x v="1"/>
    <s v="yes"/>
    <s v="unknown"/>
    <n v="626"/>
    <n v="1"/>
    <s v="unknown"/>
    <s v="no"/>
  </r>
  <r>
    <x v="24"/>
    <x v="1"/>
    <n v="32"/>
    <s v="California"/>
    <x v="1"/>
    <s v="27.Jul.2017"/>
    <x v="1394"/>
    <x v="0"/>
    <x v="2"/>
    <x v="0"/>
    <s v="no"/>
    <s v="cellular"/>
    <n v="578"/>
    <n v="2"/>
    <s v="unknown"/>
    <s v="yes"/>
  </r>
  <r>
    <x v="38"/>
    <x v="0"/>
    <n v="36"/>
    <s v="California"/>
    <x v="0"/>
    <s v="27.Jul.2017"/>
    <x v="1395"/>
    <x v="0"/>
    <x v="1"/>
    <x v="1"/>
    <s v="no"/>
    <s v="unknown"/>
    <n v="61"/>
    <n v="1"/>
    <s v="unknown"/>
    <s v="no"/>
  </r>
  <r>
    <x v="24"/>
    <x v="1"/>
    <n v="34"/>
    <s v="California"/>
    <x v="0"/>
    <s v="27.Jul.2017"/>
    <x v="1396"/>
    <x v="0"/>
    <x v="1"/>
    <x v="1"/>
    <s v="no"/>
    <s v="unknown"/>
    <n v="248"/>
    <n v="4"/>
    <s v="unknown"/>
    <s v="no"/>
  </r>
  <r>
    <x v="69"/>
    <x v="0"/>
    <n v="34"/>
    <s v="California"/>
    <x v="0"/>
    <s v="27.Jul.2017"/>
    <x v="1397"/>
    <x v="1"/>
    <x v="1"/>
    <x v="0"/>
    <s v="yes"/>
    <s v="cellular"/>
    <n v="136"/>
    <n v="1"/>
    <s v="failure"/>
    <s v="no"/>
  </r>
  <r>
    <x v="55"/>
    <x v="1"/>
    <n v="41"/>
    <s v="California"/>
    <x v="0"/>
    <s v="27.Jul.2017"/>
    <x v="1398"/>
    <x v="1"/>
    <x v="2"/>
    <x v="0"/>
    <s v="no"/>
    <s v="cellular"/>
    <n v="126"/>
    <n v="3"/>
    <s v="unknown"/>
    <s v="no"/>
  </r>
  <r>
    <x v="10"/>
    <x v="1"/>
    <n v="29"/>
    <s v="California"/>
    <x v="2"/>
    <s v="27.Jul.2017"/>
    <x v="1399"/>
    <x v="0"/>
    <x v="1"/>
    <x v="0"/>
    <s v="no"/>
    <s v="telephone"/>
    <n v="653"/>
    <n v="3"/>
    <s v="unknown"/>
    <s v="no"/>
  </r>
  <r>
    <x v="3"/>
    <x v="0"/>
    <n v="48"/>
    <s v="Nevada"/>
    <x v="1"/>
    <s v="27.Jul.2017"/>
    <x v="1400"/>
    <x v="0"/>
    <x v="3"/>
    <x v="1"/>
    <s v="no"/>
    <s v="telephone"/>
    <n v="7"/>
    <n v="7"/>
    <s v="unknown"/>
    <s v="no"/>
  </r>
  <r>
    <x v="16"/>
    <x v="0"/>
    <n v="39"/>
    <s v="Nevada"/>
    <x v="1"/>
    <s v="27.Jul.2017"/>
    <x v="1401"/>
    <x v="2"/>
    <x v="2"/>
    <x v="1"/>
    <s v="no"/>
    <s v="cellular"/>
    <n v="528"/>
    <n v="1"/>
    <s v="unknown"/>
    <s v="no"/>
  </r>
  <r>
    <x v="24"/>
    <x v="0"/>
    <n v="32"/>
    <s v="Nevada"/>
    <x v="2"/>
    <s v="27.Jul.2017"/>
    <x v="1402"/>
    <x v="0"/>
    <x v="1"/>
    <x v="1"/>
    <s v="no"/>
    <s v="cellular"/>
    <n v="785"/>
    <n v="1"/>
    <s v="unknown"/>
    <s v="no"/>
  </r>
  <r>
    <x v="35"/>
    <x v="0"/>
    <n v="52"/>
    <s v="Nevada"/>
    <x v="1"/>
    <s v="27.Jul.2017"/>
    <x v="1403"/>
    <x v="0"/>
    <x v="2"/>
    <x v="0"/>
    <s v="no"/>
    <s v="cellular"/>
    <n v="243"/>
    <n v="5"/>
    <s v="unknown"/>
    <s v="no"/>
  </r>
  <r>
    <x v="57"/>
    <x v="1"/>
    <n v="49"/>
    <s v="Nevada"/>
    <x v="2"/>
    <s v="27.Jul.2017"/>
    <x v="1404"/>
    <x v="0"/>
    <x v="0"/>
    <x v="1"/>
    <s v="no"/>
    <s v="cellular"/>
    <n v="24"/>
    <n v="2"/>
    <s v="other"/>
    <s v="no"/>
  </r>
  <r>
    <x v="7"/>
    <x v="0"/>
    <n v="55"/>
    <s v="Nevada"/>
    <x v="2"/>
    <s v="27.Jul.2017"/>
    <x v="1405"/>
    <x v="1"/>
    <x v="1"/>
    <x v="0"/>
    <s v="no"/>
    <s v="unknown"/>
    <n v="82"/>
    <n v="1"/>
    <s v="unknown"/>
    <s v="no"/>
  </r>
  <r>
    <x v="16"/>
    <x v="1"/>
    <n v="40"/>
    <s v="Wyoming"/>
    <x v="0"/>
    <s v="27.Jul.2017"/>
    <x v="1406"/>
    <x v="1"/>
    <x v="2"/>
    <x v="1"/>
    <s v="no"/>
    <s v="unknown"/>
    <n v="952"/>
    <n v="3"/>
    <s v="unknown"/>
    <s v="no"/>
  </r>
  <r>
    <x v="36"/>
    <x v="0"/>
    <n v="39"/>
    <s v="Wyoming"/>
    <x v="0"/>
    <s v="27.Jul.2017"/>
    <x v="1407"/>
    <x v="2"/>
    <x v="3"/>
    <x v="1"/>
    <s v="no"/>
    <s v="cellular"/>
    <n v="27"/>
    <n v="5"/>
    <s v="unknown"/>
    <s v="no"/>
  </r>
  <r>
    <x v="4"/>
    <x v="0"/>
    <n v="43"/>
    <s v="Wyoming"/>
    <x v="0"/>
    <s v="27.Jul.2017"/>
    <x v="1408"/>
    <x v="0"/>
    <x v="1"/>
    <x v="1"/>
    <s v="no"/>
    <s v="unknown"/>
    <n v="143"/>
    <n v="1"/>
    <s v="unknown"/>
    <s v="no"/>
  </r>
  <r>
    <x v="23"/>
    <x v="1"/>
    <n v="38"/>
    <s v="Wyoming"/>
    <x v="0"/>
    <s v="27.Jul.2017"/>
    <x v="1409"/>
    <x v="2"/>
    <x v="1"/>
    <x v="1"/>
    <s v="no"/>
    <s v="unknown"/>
    <n v="274"/>
    <n v="6"/>
    <s v="unknown"/>
    <s v="no"/>
  </r>
  <r>
    <x v="13"/>
    <x v="1"/>
    <n v="35"/>
    <s v="Wyoming"/>
    <x v="0"/>
    <s v="27.Jul.2017"/>
    <x v="1410"/>
    <x v="1"/>
    <x v="1"/>
    <x v="1"/>
    <s v="no"/>
    <s v="cellular"/>
    <n v="1174"/>
    <n v="1"/>
    <s v="other"/>
    <s v="yes"/>
  </r>
  <r>
    <x v="4"/>
    <x v="1"/>
    <n v="52"/>
    <s v="Oregon"/>
    <x v="2"/>
    <s v="27.Jul.2017"/>
    <x v="1411"/>
    <x v="2"/>
    <x v="3"/>
    <x v="0"/>
    <s v="no"/>
    <s v="cellular"/>
    <n v="915"/>
    <n v="1"/>
    <s v="unknown"/>
    <s v="no"/>
  </r>
  <r>
    <x v="3"/>
    <x v="0"/>
    <n v="29"/>
    <s v="California"/>
    <x v="2"/>
    <s v="28.Jul.2017"/>
    <x v="1412"/>
    <x v="0"/>
    <x v="0"/>
    <x v="1"/>
    <s v="no"/>
    <s v="cellular"/>
    <n v="115"/>
    <n v="1"/>
    <s v="unknown"/>
    <s v="no"/>
  </r>
  <r>
    <x v="43"/>
    <x v="1"/>
    <n v="30"/>
    <s v="California"/>
    <x v="0"/>
    <s v="28.Jul.2017"/>
    <x v="1413"/>
    <x v="2"/>
    <x v="1"/>
    <x v="1"/>
    <s v="no"/>
    <s v="unknown"/>
    <n v="222"/>
    <n v="2"/>
    <s v="unknown"/>
    <s v="no"/>
  </r>
  <r>
    <x v="40"/>
    <x v="0"/>
    <n v="44"/>
    <s v="California"/>
    <x v="0"/>
    <s v="28.Jul.2017"/>
    <x v="1414"/>
    <x v="2"/>
    <x v="0"/>
    <x v="0"/>
    <s v="no"/>
    <s v="cellular"/>
    <n v="341"/>
    <n v="1"/>
    <s v="unknown"/>
    <s v="no"/>
  </r>
  <r>
    <x v="40"/>
    <x v="1"/>
    <n v="37"/>
    <s v="California"/>
    <x v="1"/>
    <s v="28.Jul.2017"/>
    <x v="1415"/>
    <x v="1"/>
    <x v="1"/>
    <x v="1"/>
    <s v="no"/>
    <s v="unknown"/>
    <n v="112"/>
    <n v="2"/>
    <s v="unknown"/>
    <s v="no"/>
  </r>
  <r>
    <x v="53"/>
    <x v="0"/>
    <n v="41"/>
    <s v="California"/>
    <x v="0"/>
    <s v="28.Jul.2017"/>
    <x v="1416"/>
    <x v="0"/>
    <x v="0"/>
    <x v="1"/>
    <s v="no"/>
    <s v="unknown"/>
    <n v="64"/>
    <n v="2"/>
    <s v="unknown"/>
    <s v="no"/>
  </r>
  <r>
    <x v="43"/>
    <x v="1"/>
    <n v="43"/>
    <s v="California"/>
    <x v="0"/>
    <s v="28.Jul.2017"/>
    <x v="1417"/>
    <x v="1"/>
    <x v="1"/>
    <x v="1"/>
    <s v="no"/>
    <s v="cellular"/>
    <n v="937"/>
    <n v="3"/>
    <s v="unknown"/>
    <s v="yes"/>
  </r>
  <r>
    <x v="10"/>
    <x v="1"/>
    <n v="38"/>
    <s v="California"/>
    <x v="0"/>
    <s v="28.Jul.2017"/>
    <x v="1418"/>
    <x v="1"/>
    <x v="2"/>
    <x v="1"/>
    <s v="no"/>
    <s v="cellular"/>
    <n v="129"/>
    <n v="1"/>
    <s v="unknown"/>
    <s v="no"/>
  </r>
  <r>
    <x v="9"/>
    <x v="1"/>
    <n v="38"/>
    <s v="California"/>
    <x v="0"/>
    <s v="28.Jul.2017"/>
    <x v="1419"/>
    <x v="1"/>
    <x v="2"/>
    <x v="1"/>
    <s v="no"/>
    <s v="cellular"/>
    <n v="59"/>
    <n v="1"/>
    <s v="unknown"/>
    <s v="no"/>
  </r>
  <r>
    <x v="61"/>
    <x v="1"/>
    <n v="29"/>
    <s v="California"/>
    <x v="2"/>
    <s v="28.Jul.2017"/>
    <x v="1420"/>
    <x v="0"/>
    <x v="1"/>
    <x v="1"/>
    <s v="no"/>
    <s v="cellular"/>
    <n v="79"/>
    <n v="1"/>
    <s v="success"/>
    <s v="no"/>
  </r>
  <r>
    <x v="16"/>
    <x v="1"/>
    <n v="50"/>
    <s v="Nevada"/>
    <x v="2"/>
    <s v="28.Jul.2017"/>
    <x v="1421"/>
    <x v="0"/>
    <x v="1"/>
    <x v="0"/>
    <s v="no"/>
    <s v="telephone"/>
    <n v="151"/>
    <n v="5"/>
    <s v="unknown"/>
    <s v="no"/>
  </r>
  <r>
    <x v="9"/>
    <x v="0"/>
    <n v="42"/>
    <s v="Nevada"/>
    <x v="1"/>
    <s v="28.Jul.2017"/>
    <x v="1422"/>
    <x v="2"/>
    <x v="1"/>
    <x v="1"/>
    <s v="no"/>
    <s v="unknown"/>
    <n v="83"/>
    <n v="1"/>
    <s v="unknown"/>
    <s v="no"/>
  </r>
  <r>
    <x v="38"/>
    <x v="1"/>
    <n v="28"/>
    <s v="Wyoming"/>
    <x v="0"/>
    <s v="28.Jul.2017"/>
    <x v="1423"/>
    <x v="1"/>
    <x v="2"/>
    <x v="0"/>
    <s v="no"/>
    <s v="cellular"/>
    <n v="101"/>
    <n v="5"/>
    <s v="other"/>
    <s v="no"/>
  </r>
  <r>
    <x v="42"/>
    <x v="0"/>
    <n v="17"/>
    <s v="Oregon"/>
    <x v="2"/>
    <s v="28.Jul.2017"/>
    <x v="1424"/>
    <x v="0"/>
    <x v="2"/>
    <x v="0"/>
    <s v="no"/>
    <s v="cellular"/>
    <n v="157"/>
    <n v="3"/>
    <s v="success"/>
    <s v="yes"/>
  </r>
  <r>
    <x v="33"/>
    <x v="1"/>
    <n v="35"/>
    <s v="California"/>
    <x v="0"/>
    <s v="29.Jul.2017"/>
    <x v="1425"/>
    <x v="0"/>
    <x v="1"/>
    <x v="0"/>
    <s v="yes"/>
    <s v="cellular"/>
    <n v="57"/>
    <n v="11"/>
    <s v="other"/>
    <s v="no"/>
  </r>
  <r>
    <x v="32"/>
    <x v="1"/>
    <n v="38"/>
    <s v="California"/>
    <x v="0"/>
    <s v="29.Jul.2017"/>
    <x v="1426"/>
    <x v="0"/>
    <x v="1"/>
    <x v="1"/>
    <s v="yes"/>
    <s v="unknown"/>
    <n v="176"/>
    <n v="3"/>
    <s v="unknown"/>
    <s v="no"/>
  </r>
  <r>
    <x v="9"/>
    <x v="0"/>
    <n v="32"/>
    <s v="California"/>
    <x v="0"/>
    <s v="29.Jul.2017"/>
    <x v="1427"/>
    <x v="0"/>
    <x v="1"/>
    <x v="1"/>
    <s v="no"/>
    <s v="cellular"/>
    <n v="222"/>
    <n v="3"/>
    <s v="unknown"/>
    <s v="no"/>
  </r>
  <r>
    <x v="41"/>
    <x v="0"/>
    <n v="40"/>
    <s v="California"/>
    <x v="2"/>
    <s v="29.Jul.2017"/>
    <x v="1428"/>
    <x v="0"/>
    <x v="0"/>
    <x v="1"/>
    <s v="no"/>
    <s v="unknown"/>
    <n v="217"/>
    <n v="4"/>
    <s v="unknown"/>
    <s v="no"/>
  </r>
  <r>
    <x v="31"/>
    <x v="0"/>
    <n v="32"/>
    <s v="California"/>
    <x v="0"/>
    <s v="29.Jul.2017"/>
    <x v="1429"/>
    <x v="0"/>
    <x v="1"/>
    <x v="1"/>
    <s v="no"/>
    <s v="unknown"/>
    <n v="252"/>
    <n v="1"/>
    <s v="unknown"/>
    <s v="no"/>
  </r>
  <r>
    <x v="62"/>
    <x v="1"/>
    <n v="27"/>
    <s v="California"/>
    <x v="0"/>
    <s v="29.Jul.2017"/>
    <x v="1430"/>
    <x v="1"/>
    <x v="1"/>
    <x v="1"/>
    <s v="no"/>
    <s v="unknown"/>
    <n v="1063"/>
    <n v="5"/>
    <s v="unknown"/>
    <s v="yes"/>
  </r>
  <r>
    <x v="17"/>
    <x v="0"/>
    <n v="38"/>
    <s v="California"/>
    <x v="0"/>
    <s v="29.Jul.2017"/>
    <x v="1431"/>
    <x v="0"/>
    <x v="0"/>
    <x v="0"/>
    <s v="no"/>
    <s v="cellular"/>
    <n v="41"/>
    <n v="2"/>
    <s v="unknown"/>
    <s v="no"/>
  </r>
  <r>
    <x v="2"/>
    <x v="0"/>
    <n v="31"/>
    <s v="California"/>
    <x v="1"/>
    <s v="29.Jul.2017"/>
    <x v="1432"/>
    <x v="1"/>
    <x v="1"/>
    <x v="1"/>
    <s v="no"/>
    <s v="unknown"/>
    <n v="27"/>
    <n v="25"/>
    <s v="unknown"/>
    <s v="no"/>
  </r>
  <r>
    <x v="48"/>
    <x v="0"/>
    <n v="51"/>
    <s v="Nevada"/>
    <x v="1"/>
    <s v="29.Jul.2017"/>
    <x v="1433"/>
    <x v="1"/>
    <x v="1"/>
    <x v="1"/>
    <s v="no"/>
    <s v="cellular"/>
    <n v="758"/>
    <n v="2"/>
    <s v="unknown"/>
    <s v="no"/>
  </r>
  <r>
    <x v="3"/>
    <x v="0"/>
    <n v="56"/>
    <s v="Nevada"/>
    <x v="1"/>
    <s v="29.Jul.2017"/>
    <x v="1434"/>
    <x v="0"/>
    <x v="1"/>
    <x v="0"/>
    <s v="no"/>
    <s v="telephone"/>
    <n v="301"/>
    <n v="3"/>
    <s v="unknown"/>
    <s v="yes"/>
  </r>
  <r>
    <x v="60"/>
    <x v="1"/>
    <n v="48"/>
    <s v="Nevada"/>
    <x v="2"/>
    <s v="29.Jul.2017"/>
    <x v="1435"/>
    <x v="0"/>
    <x v="2"/>
    <x v="1"/>
    <s v="no"/>
    <s v="cellular"/>
    <n v="574"/>
    <n v="1"/>
    <s v="unknown"/>
    <s v="no"/>
  </r>
  <r>
    <x v="31"/>
    <x v="0"/>
    <n v="60"/>
    <s v="Nevada"/>
    <x v="0"/>
    <s v="29.Jul.2017"/>
    <x v="1436"/>
    <x v="0"/>
    <x v="2"/>
    <x v="0"/>
    <s v="no"/>
    <s v="cellular"/>
    <n v="847"/>
    <n v="1"/>
    <s v="success"/>
    <s v="yes"/>
  </r>
  <r>
    <x v="36"/>
    <x v="0"/>
    <n v="59"/>
    <s v="Nevada"/>
    <x v="2"/>
    <s v="29.Jul.2017"/>
    <x v="1437"/>
    <x v="0"/>
    <x v="0"/>
    <x v="0"/>
    <s v="yes"/>
    <s v="telephone"/>
    <n v="78"/>
    <n v="5"/>
    <s v="unknown"/>
    <s v="no"/>
  </r>
  <r>
    <x v="9"/>
    <x v="0"/>
    <n v="50"/>
    <s v="Nevada"/>
    <x v="1"/>
    <s v="29.Jul.2017"/>
    <x v="1438"/>
    <x v="0"/>
    <x v="1"/>
    <x v="1"/>
    <s v="yes"/>
    <s v="unknown"/>
    <n v="514"/>
    <n v="1"/>
    <s v="unknown"/>
    <s v="no"/>
  </r>
  <r>
    <x v="50"/>
    <x v="0"/>
    <n v="51"/>
    <s v="Nevada"/>
    <x v="2"/>
    <s v="29.Jul.2017"/>
    <x v="1439"/>
    <x v="2"/>
    <x v="0"/>
    <x v="0"/>
    <s v="no"/>
    <s v="unknown"/>
    <n v="1558"/>
    <n v="1"/>
    <s v="unknown"/>
    <s v="yes"/>
  </r>
  <r>
    <x v="29"/>
    <x v="1"/>
    <n v="46"/>
    <s v="Wyoming"/>
    <x v="0"/>
    <s v="29.Jul.2017"/>
    <x v="244"/>
    <x v="0"/>
    <x v="3"/>
    <x v="0"/>
    <s v="no"/>
    <s v="cellular"/>
    <n v="789"/>
    <n v="2"/>
    <s v="unknown"/>
    <s v="no"/>
  </r>
  <r>
    <x v="67"/>
    <x v="1"/>
    <n v="43"/>
    <s v="Wyoming"/>
    <x v="0"/>
    <s v="29.Jul.2017"/>
    <x v="1440"/>
    <x v="0"/>
    <x v="0"/>
    <x v="0"/>
    <s v="no"/>
    <s v="cellular"/>
    <n v="146"/>
    <n v="3"/>
    <s v="success"/>
    <s v="no"/>
  </r>
  <r>
    <x v="27"/>
    <x v="0"/>
    <n v="29"/>
    <s v="Wyoming"/>
    <x v="1"/>
    <s v="29.Jul.2017"/>
    <x v="1441"/>
    <x v="1"/>
    <x v="1"/>
    <x v="1"/>
    <s v="no"/>
    <s v="cellular"/>
    <n v="272"/>
    <n v="2"/>
    <s v="unknown"/>
    <s v="no"/>
  </r>
  <r>
    <x v="22"/>
    <x v="1"/>
    <n v="28"/>
    <s v="California"/>
    <x v="2"/>
    <s v="30.Jul.2017"/>
    <x v="1442"/>
    <x v="2"/>
    <x v="0"/>
    <x v="1"/>
    <s v="no"/>
    <s v="cellular"/>
    <n v="323"/>
    <n v="2"/>
    <s v="failure"/>
    <s v="no"/>
  </r>
  <r>
    <x v="62"/>
    <x v="0"/>
    <n v="36"/>
    <s v="California"/>
    <x v="0"/>
    <s v="30.Jul.2017"/>
    <x v="1443"/>
    <x v="0"/>
    <x v="1"/>
    <x v="1"/>
    <s v="no"/>
    <s v="cellular"/>
    <n v="712"/>
    <n v="2"/>
    <s v="unknown"/>
    <s v="no"/>
  </r>
  <r>
    <x v="60"/>
    <x v="0"/>
    <n v="43"/>
    <s v="California"/>
    <x v="0"/>
    <s v="30.Jul.2017"/>
    <x v="1444"/>
    <x v="1"/>
    <x v="2"/>
    <x v="1"/>
    <s v="no"/>
    <s v="unknown"/>
    <n v="860"/>
    <n v="2"/>
    <s v="unknown"/>
    <s v="yes"/>
  </r>
  <r>
    <x v="55"/>
    <x v="1"/>
    <n v="27"/>
    <s v="California"/>
    <x v="1"/>
    <s v="30.Jul.2017"/>
    <x v="1445"/>
    <x v="0"/>
    <x v="1"/>
    <x v="1"/>
    <s v="no"/>
    <s v="cellular"/>
    <n v="75"/>
    <n v="9"/>
    <s v="unknown"/>
    <s v="no"/>
  </r>
  <r>
    <x v="41"/>
    <x v="1"/>
    <n v="27"/>
    <s v="California"/>
    <x v="2"/>
    <s v="30.Jul.2017"/>
    <x v="1446"/>
    <x v="0"/>
    <x v="1"/>
    <x v="1"/>
    <s v="no"/>
    <s v="unknown"/>
    <n v="191"/>
    <n v="4"/>
    <s v="unknown"/>
    <s v="no"/>
  </r>
  <r>
    <x v="25"/>
    <x v="0"/>
    <n v="52"/>
    <s v="Nevada"/>
    <x v="2"/>
    <s v="30.Jul.2017"/>
    <x v="1447"/>
    <x v="0"/>
    <x v="2"/>
    <x v="1"/>
    <s v="yes"/>
    <s v="cellular"/>
    <n v="1441"/>
    <n v="2"/>
    <s v="unknown"/>
    <s v="yes"/>
  </r>
  <r>
    <x v="53"/>
    <x v="0"/>
    <n v="53"/>
    <s v="Nevada"/>
    <x v="2"/>
    <s v="30.Jul.2017"/>
    <x v="1448"/>
    <x v="0"/>
    <x v="1"/>
    <x v="0"/>
    <s v="no"/>
    <s v="cellular"/>
    <n v="428"/>
    <n v="2"/>
    <s v="unknown"/>
    <s v="no"/>
  </r>
  <r>
    <x v="41"/>
    <x v="0"/>
    <n v="47"/>
    <s v="Nevada"/>
    <x v="1"/>
    <s v="30.Jul.2017"/>
    <x v="1449"/>
    <x v="0"/>
    <x v="1"/>
    <x v="0"/>
    <s v="no"/>
    <s v="cellular"/>
    <n v="322"/>
    <n v="3"/>
    <s v="unknown"/>
    <s v="no"/>
  </r>
  <r>
    <x v="2"/>
    <x v="1"/>
    <n v="53"/>
    <s v="Nevada"/>
    <x v="2"/>
    <s v="30.Jul.2017"/>
    <x v="1450"/>
    <x v="0"/>
    <x v="1"/>
    <x v="1"/>
    <s v="no"/>
    <s v="cellular"/>
    <n v="104"/>
    <n v="1"/>
    <s v="unknown"/>
    <s v="no"/>
  </r>
  <r>
    <x v="6"/>
    <x v="1"/>
    <n v="59"/>
    <s v="Nevada"/>
    <x v="2"/>
    <s v="30.Jul.2017"/>
    <x v="1451"/>
    <x v="0"/>
    <x v="1"/>
    <x v="1"/>
    <s v="no"/>
    <s v="cellular"/>
    <n v="127"/>
    <n v="1"/>
    <s v="unknown"/>
    <s v="no"/>
  </r>
  <r>
    <x v="46"/>
    <x v="0"/>
    <n v="59"/>
    <s v="Nevada"/>
    <x v="1"/>
    <s v="30.Jul.2017"/>
    <x v="1452"/>
    <x v="1"/>
    <x v="0"/>
    <x v="1"/>
    <s v="no"/>
    <s v="unknown"/>
    <n v="1259"/>
    <n v="6"/>
    <s v="unknown"/>
    <s v="yes"/>
  </r>
  <r>
    <x v="19"/>
    <x v="0"/>
    <n v="40"/>
    <s v="Wyoming"/>
    <x v="0"/>
    <s v="30.Jul.2017"/>
    <x v="1453"/>
    <x v="0"/>
    <x v="2"/>
    <x v="0"/>
    <s v="no"/>
    <s v="cellular"/>
    <n v="114"/>
    <n v="2"/>
    <s v="unknown"/>
    <s v="no"/>
  </r>
  <r>
    <x v="51"/>
    <x v="1"/>
    <n v="37"/>
    <s v="Oregon"/>
    <x v="0"/>
    <s v="30.Jul.2017"/>
    <x v="1454"/>
    <x v="0"/>
    <x v="1"/>
    <x v="1"/>
    <s v="yes"/>
    <s v="unknown"/>
    <n v="106"/>
    <n v="1"/>
    <s v="unknown"/>
    <s v="no"/>
  </r>
  <r>
    <x v="64"/>
    <x v="1"/>
    <n v="30"/>
    <s v="California"/>
    <x v="0"/>
    <s v="31.Jul.2017"/>
    <x v="1455"/>
    <x v="0"/>
    <x v="2"/>
    <x v="0"/>
    <s v="no"/>
    <s v="cellular"/>
    <n v="305"/>
    <n v="1"/>
    <s v="failure"/>
    <s v="no"/>
  </r>
  <r>
    <x v="30"/>
    <x v="1"/>
    <n v="37"/>
    <s v="California"/>
    <x v="0"/>
    <s v="31.Jul.2017"/>
    <x v="1456"/>
    <x v="0"/>
    <x v="2"/>
    <x v="1"/>
    <s v="no"/>
    <s v="cellular"/>
    <n v="307"/>
    <n v="1"/>
    <s v="unknown"/>
    <s v="yes"/>
  </r>
  <r>
    <x v="11"/>
    <x v="1"/>
    <n v="34"/>
    <s v="California"/>
    <x v="0"/>
    <s v="31.Jul.2017"/>
    <x v="1457"/>
    <x v="1"/>
    <x v="1"/>
    <x v="0"/>
    <s v="no"/>
    <s v="cellular"/>
    <n v="1504"/>
    <n v="2"/>
    <s v="unknown"/>
    <s v="no"/>
  </r>
  <r>
    <x v="31"/>
    <x v="0"/>
    <n v="30"/>
    <s v="California"/>
    <x v="0"/>
    <s v="31.Jul.2017"/>
    <x v="1458"/>
    <x v="0"/>
    <x v="3"/>
    <x v="0"/>
    <s v="no"/>
    <s v="cellular"/>
    <n v="396"/>
    <n v="3"/>
    <s v="unknown"/>
    <s v="no"/>
  </r>
  <r>
    <x v="22"/>
    <x v="1"/>
    <n v="39"/>
    <s v="California"/>
    <x v="0"/>
    <s v="31.Jul.2017"/>
    <x v="1459"/>
    <x v="1"/>
    <x v="2"/>
    <x v="1"/>
    <s v="no"/>
    <s v="cellular"/>
    <n v="71"/>
    <n v="1"/>
    <s v="unknown"/>
    <s v="no"/>
  </r>
  <r>
    <x v="58"/>
    <x v="1"/>
    <n v="38"/>
    <s v="Nevada"/>
    <x v="2"/>
    <s v="31.Jul.2017"/>
    <x v="1460"/>
    <x v="0"/>
    <x v="1"/>
    <x v="0"/>
    <s v="no"/>
    <s v="cellular"/>
    <n v="205"/>
    <n v="3"/>
    <s v="unknown"/>
    <s v="no"/>
  </r>
  <r>
    <x v="15"/>
    <x v="1"/>
    <n v="43"/>
    <s v="Nevada"/>
    <x v="2"/>
    <s v="31.Jul.2017"/>
    <x v="1461"/>
    <x v="0"/>
    <x v="1"/>
    <x v="1"/>
    <s v="no"/>
    <s v="unknown"/>
    <n v="134"/>
    <n v="2"/>
    <s v="unknown"/>
    <s v="no"/>
  </r>
  <r>
    <x v="65"/>
    <x v="1"/>
    <n v="34"/>
    <s v="Wyoming"/>
    <x v="0"/>
    <s v="31.Jul.2017"/>
    <x v="1462"/>
    <x v="0"/>
    <x v="1"/>
    <x v="0"/>
    <s v="yes"/>
    <s v="cellular"/>
    <n v="166"/>
    <n v="2"/>
    <s v="unknown"/>
    <s v="yes"/>
  </r>
  <r>
    <x v="46"/>
    <x v="0"/>
    <n v="34"/>
    <s v="Wyoming"/>
    <x v="1"/>
    <s v="31.Jul.2017"/>
    <x v="1463"/>
    <x v="0"/>
    <x v="1"/>
    <x v="1"/>
    <s v="no"/>
    <s v="cellular"/>
    <n v="81"/>
    <n v="5"/>
    <s v="unknown"/>
    <s v="no"/>
  </r>
  <r>
    <x v="2"/>
    <x v="0"/>
    <n v="23"/>
    <s v="Oregon"/>
    <x v="1"/>
    <s v="31.Jul.2017"/>
    <x v="1464"/>
    <x v="0"/>
    <x v="2"/>
    <x v="0"/>
    <s v="yes"/>
    <s v="cellular"/>
    <n v="77"/>
    <n v="2"/>
    <s v="unknown"/>
    <s v="no"/>
  </r>
  <r>
    <x v="2"/>
    <x v="0"/>
    <n v="30"/>
    <s v="Oregon"/>
    <x v="0"/>
    <s v="31.Jul.2017"/>
    <x v="1465"/>
    <x v="2"/>
    <x v="1"/>
    <x v="0"/>
    <s v="no"/>
    <s v="cellular"/>
    <n v="80"/>
    <n v="2"/>
    <s v="unknown"/>
    <s v="yes"/>
  </r>
  <r>
    <x v="0"/>
    <x v="0"/>
    <n v="39"/>
    <s v="California"/>
    <x v="1"/>
    <s v="01.Aug.2017"/>
    <x v="1466"/>
    <x v="0"/>
    <x v="2"/>
    <x v="1"/>
    <s v="no"/>
    <s v="cellular"/>
    <n v="537"/>
    <n v="5"/>
    <s v="failure"/>
    <s v="no"/>
  </r>
  <r>
    <x v="5"/>
    <x v="0"/>
    <n v="43"/>
    <s v="California"/>
    <x v="1"/>
    <s v="01.Aug.2017"/>
    <x v="1467"/>
    <x v="0"/>
    <x v="1"/>
    <x v="0"/>
    <s v="no"/>
    <s v="cellular"/>
    <n v="415"/>
    <n v="1"/>
    <s v="success"/>
    <s v="yes"/>
  </r>
  <r>
    <x v="55"/>
    <x v="1"/>
    <n v="29"/>
    <s v="California"/>
    <x v="0"/>
    <s v="01.Aug.2017"/>
    <x v="1468"/>
    <x v="0"/>
    <x v="0"/>
    <x v="0"/>
    <s v="no"/>
    <s v="cellular"/>
    <n v="291"/>
    <n v="1"/>
    <s v="unknown"/>
    <s v="no"/>
  </r>
  <r>
    <x v="40"/>
    <x v="0"/>
    <n v="28"/>
    <s v="California"/>
    <x v="1"/>
    <s v="01.Aug.2017"/>
    <x v="1469"/>
    <x v="1"/>
    <x v="2"/>
    <x v="1"/>
    <s v="no"/>
    <s v="cellular"/>
    <n v="283"/>
    <n v="1"/>
    <s v="other"/>
    <s v="no"/>
  </r>
  <r>
    <x v="10"/>
    <x v="1"/>
    <n v="38"/>
    <s v="California"/>
    <x v="2"/>
    <s v="01.Aug.2017"/>
    <x v="1470"/>
    <x v="0"/>
    <x v="1"/>
    <x v="1"/>
    <s v="no"/>
    <s v="telephone"/>
    <n v="70"/>
    <n v="4"/>
    <s v="unknown"/>
    <s v="no"/>
  </r>
  <r>
    <x v="20"/>
    <x v="1"/>
    <n v="23"/>
    <s v="California"/>
    <x v="1"/>
    <s v="01.Aug.2017"/>
    <x v="1471"/>
    <x v="0"/>
    <x v="1"/>
    <x v="1"/>
    <s v="no"/>
    <s v="unknown"/>
    <n v="611"/>
    <n v="2"/>
    <s v="unknown"/>
    <s v="no"/>
  </r>
  <r>
    <x v="5"/>
    <x v="1"/>
    <n v="36"/>
    <s v="California"/>
    <x v="0"/>
    <s v="01.Aug.2017"/>
    <x v="1472"/>
    <x v="2"/>
    <x v="1"/>
    <x v="0"/>
    <s v="no"/>
    <s v="cellular"/>
    <n v="132"/>
    <n v="3"/>
    <s v="unknown"/>
    <s v="no"/>
  </r>
  <r>
    <x v="36"/>
    <x v="0"/>
    <n v="46"/>
    <s v="Nevada"/>
    <x v="1"/>
    <s v="01.Aug.2017"/>
    <x v="1473"/>
    <x v="0"/>
    <x v="2"/>
    <x v="0"/>
    <s v="no"/>
    <s v="unknown"/>
    <n v="26"/>
    <n v="1"/>
    <s v="unknown"/>
    <s v="no"/>
  </r>
  <r>
    <x v="36"/>
    <x v="0"/>
    <n v="44"/>
    <s v="Nevada"/>
    <x v="1"/>
    <s v="01.Aug.2017"/>
    <x v="1474"/>
    <x v="1"/>
    <x v="1"/>
    <x v="1"/>
    <s v="no"/>
    <s v="cellular"/>
    <n v="262"/>
    <n v="3"/>
    <s v="unknown"/>
    <s v="no"/>
  </r>
  <r>
    <x v="29"/>
    <x v="0"/>
    <n v="46"/>
    <s v="Nevada"/>
    <x v="1"/>
    <s v="01.Aug.2017"/>
    <x v="1475"/>
    <x v="0"/>
    <x v="1"/>
    <x v="1"/>
    <s v="no"/>
    <s v="unknown"/>
    <n v="272"/>
    <n v="1"/>
    <s v="unknown"/>
    <s v="no"/>
  </r>
  <r>
    <x v="46"/>
    <x v="0"/>
    <n v="60"/>
    <s v="Nevada"/>
    <x v="2"/>
    <s v="01.Aug.2017"/>
    <x v="1476"/>
    <x v="1"/>
    <x v="2"/>
    <x v="1"/>
    <s v="no"/>
    <s v="cellular"/>
    <n v="137"/>
    <n v="1"/>
    <s v="failure"/>
    <s v="no"/>
  </r>
  <r>
    <x v="4"/>
    <x v="0"/>
    <n v="46"/>
    <s v="Wyoming"/>
    <x v="1"/>
    <s v="01.Aug.2017"/>
    <x v="1477"/>
    <x v="0"/>
    <x v="0"/>
    <x v="0"/>
    <s v="no"/>
    <s v="cellular"/>
    <n v="95"/>
    <n v="1"/>
    <s v="unknown"/>
    <s v="no"/>
  </r>
  <r>
    <x v="42"/>
    <x v="1"/>
    <n v="29"/>
    <s v="Wyoming"/>
    <x v="0"/>
    <s v="01.Aug.2017"/>
    <x v="1478"/>
    <x v="0"/>
    <x v="2"/>
    <x v="0"/>
    <s v="no"/>
    <s v="cellular"/>
    <n v="140"/>
    <n v="2"/>
    <s v="unknown"/>
    <s v="no"/>
  </r>
  <r>
    <x v="46"/>
    <x v="0"/>
    <n v="31"/>
    <s v="California"/>
    <x v="0"/>
    <s v="02.Aug.2017"/>
    <x v="1479"/>
    <x v="1"/>
    <x v="1"/>
    <x v="1"/>
    <s v="no"/>
    <s v="unknown"/>
    <n v="71"/>
    <n v="11"/>
    <s v="unknown"/>
    <s v="no"/>
  </r>
  <r>
    <x v="24"/>
    <x v="1"/>
    <n v="25"/>
    <s v="California"/>
    <x v="0"/>
    <s v="02.Aug.2017"/>
    <x v="1480"/>
    <x v="0"/>
    <x v="1"/>
    <x v="1"/>
    <s v="no"/>
    <s v="cellular"/>
    <n v="502"/>
    <n v="1"/>
    <s v="failure"/>
    <s v="no"/>
  </r>
  <r>
    <x v="11"/>
    <x v="0"/>
    <n v="41"/>
    <s v="California"/>
    <x v="0"/>
    <s v="02.Aug.2017"/>
    <x v="1481"/>
    <x v="1"/>
    <x v="2"/>
    <x v="1"/>
    <s v="no"/>
    <s v="unknown"/>
    <n v="164"/>
    <n v="7"/>
    <s v="unknown"/>
    <s v="no"/>
  </r>
  <r>
    <x v="41"/>
    <x v="0"/>
    <n v="33"/>
    <s v="California"/>
    <x v="0"/>
    <s v="02.Aug.2017"/>
    <x v="1482"/>
    <x v="0"/>
    <x v="0"/>
    <x v="1"/>
    <s v="yes"/>
    <s v="unknown"/>
    <n v="219"/>
    <n v="1"/>
    <s v="unknown"/>
    <s v="no"/>
  </r>
  <r>
    <x v="36"/>
    <x v="1"/>
    <n v="43"/>
    <s v="Nevada"/>
    <x v="2"/>
    <s v="02.Aug.2017"/>
    <x v="1483"/>
    <x v="1"/>
    <x v="1"/>
    <x v="0"/>
    <s v="no"/>
    <s v="cellular"/>
    <n v="328"/>
    <n v="2"/>
    <s v="success"/>
    <s v="yes"/>
  </r>
  <r>
    <x v="20"/>
    <x v="0"/>
    <n v="58"/>
    <s v="Nevada"/>
    <x v="2"/>
    <s v="02.Aug.2017"/>
    <x v="1484"/>
    <x v="0"/>
    <x v="1"/>
    <x v="1"/>
    <s v="no"/>
    <s v="unknown"/>
    <n v="224"/>
    <n v="2"/>
    <s v="unknown"/>
    <s v="no"/>
  </r>
  <r>
    <x v="11"/>
    <x v="0"/>
    <n v="56"/>
    <s v="Nevada"/>
    <x v="2"/>
    <s v="02.Aug.2017"/>
    <x v="1485"/>
    <x v="0"/>
    <x v="0"/>
    <x v="1"/>
    <s v="no"/>
    <s v="cellular"/>
    <n v="63"/>
    <n v="2"/>
    <s v="unknown"/>
    <s v="no"/>
  </r>
  <r>
    <x v="1"/>
    <x v="1"/>
    <n v="53"/>
    <s v="Nevada"/>
    <x v="0"/>
    <s v="02.Aug.2017"/>
    <x v="1486"/>
    <x v="0"/>
    <x v="2"/>
    <x v="0"/>
    <s v="no"/>
    <s v="cellular"/>
    <n v="24"/>
    <n v="13"/>
    <s v="unknown"/>
    <s v="no"/>
  </r>
  <r>
    <x v="47"/>
    <x v="0"/>
    <n v="43"/>
    <s v="Wyoming"/>
    <x v="0"/>
    <s v="02.Aug.2017"/>
    <x v="1487"/>
    <x v="1"/>
    <x v="2"/>
    <x v="0"/>
    <s v="no"/>
    <s v="telephone"/>
    <n v="147"/>
    <n v="4"/>
    <s v="unknown"/>
    <s v="no"/>
  </r>
  <r>
    <x v="4"/>
    <x v="1"/>
    <n v="36"/>
    <s v="California"/>
    <x v="2"/>
    <s v="03.Aug.2017"/>
    <x v="1488"/>
    <x v="1"/>
    <x v="1"/>
    <x v="0"/>
    <s v="no"/>
    <s v="cellular"/>
    <n v="84"/>
    <n v="3"/>
    <s v="unknown"/>
    <s v="no"/>
  </r>
  <r>
    <x v="28"/>
    <x v="0"/>
    <n v="27"/>
    <s v="California"/>
    <x v="0"/>
    <s v="03.Aug.2017"/>
    <x v="1489"/>
    <x v="0"/>
    <x v="1"/>
    <x v="1"/>
    <s v="no"/>
    <s v="cellular"/>
    <n v="175"/>
    <n v="1"/>
    <s v="unknown"/>
    <s v="no"/>
  </r>
  <r>
    <x v="52"/>
    <x v="0"/>
    <n v="27"/>
    <s v="California"/>
    <x v="1"/>
    <s v="03.Aug.2017"/>
    <x v="1490"/>
    <x v="0"/>
    <x v="2"/>
    <x v="1"/>
    <s v="no"/>
    <s v="cellular"/>
    <n v="12"/>
    <n v="21"/>
    <s v="unknown"/>
    <s v="no"/>
  </r>
  <r>
    <x v="31"/>
    <x v="1"/>
    <n v="31"/>
    <s v="California"/>
    <x v="0"/>
    <s v="03.Aug.2017"/>
    <x v="1491"/>
    <x v="1"/>
    <x v="2"/>
    <x v="0"/>
    <s v="yes"/>
    <s v="cellular"/>
    <n v="40"/>
    <n v="15"/>
    <s v="unknown"/>
    <s v="no"/>
  </r>
  <r>
    <x v="57"/>
    <x v="0"/>
    <n v="36"/>
    <s v="California"/>
    <x v="0"/>
    <s v="03.Aug.2017"/>
    <x v="1492"/>
    <x v="1"/>
    <x v="1"/>
    <x v="0"/>
    <s v="no"/>
    <s v="cellular"/>
    <n v="217"/>
    <n v="1"/>
    <s v="unknown"/>
    <s v="no"/>
  </r>
  <r>
    <x v="41"/>
    <x v="0"/>
    <n v="31"/>
    <s v="California"/>
    <x v="0"/>
    <s v="03.Aug.2017"/>
    <x v="1493"/>
    <x v="0"/>
    <x v="1"/>
    <x v="1"/>
    <s v="yes"/>
    <s v="cellular"/>
    <n v="235"/>
    <n v="11"/>
    <s v="unknown"/>
    <s v="no"/>
  </r>
  <r>
    <x v="31"/>
    <x v="0"/>
    <n v="35"/>
    <s v="California"/>
    <x v="0"/>
    <s v="03.Aug.2017"/>
    <x v="1494"/>
    <x v="1"/>
    <x v="1"/>
    <x v="0"/>
    <s v="no"/>
    <s v="cellular"/>
    <n v="255"/>
    <n v="1"/>
    <s v="unknown"/>
    <s v="no"/>
  </r>
  <r>
    <x v="24"/>
    <x v="1"/>
    <n v="32"/>
    <s v="California"/>
    <x v="0"/>
    <s v="03.Aug.2017"/>
    <x v="1495"/>
    <x v="0"/>
    <x v="2"/>
    <x v="0"/>
    <s v="yes"/>
    <s v="cellular"/>
    <n v="256"/>
    <n v="1"/>
    <s v="unknown"/>
    <s v="no"/>
  </r>
  <r>
    <x v="0"/>
    <x v="0"/>
    <n v="64"/>
    <s v="Nevada"/>
    <x v="1"/>
    <s v="03.Aug.2017"/>
    <x v="1496"/>
    <x v="2"/>
    <x v="0"/>
    <x v="0"/>
    <s v="no"/>
    <s v="telephone"/>
    <n v="41"/>
    <n v="2"/>
    <s v="unknown"/>
    <s v="no"/>
  </r>
  <r>
    <x v="70"/>
    <x v="0"/>
    <n v="57"/>
    <s v="Nevada"/>
    <x v="1"/>
    <s v="03.Aug.2017"/>
    <x v="1497"/>
    <x v="0"/>
    <x v="2"/>
    <x v="0"/>
    <s v="yes"/>
    <s v="unknown"/>
    <n v="75"/>
    <n v="1"/>
    <s v="unknown"/>
    <s v="no"/>
  </r>
  <r>
    <x v="68"/>
    <x v="0"/>
    <n v="45"/>
    <s v="Nevada"/>
    <x v="1"/>
    <s v="03.Aug.2017"/>
    <x v="1498"/>
    <x v="0"/>
    <x v="1"/>
    <x v="1"/>
    <s v="no"/>
    <s v="cellular"/>
    <n v="192"/>
    <n v="4"/>
    <s v="unknown"/>
    <s v="no"/>
  </r>
  <r>
    <x v="41"/>
    <x v="0"/>
    <n v="57"/>
    <s v="Nevada"/>
    <x v="1"/>
    <s v="03.Aug.2017"/>
    <x v="1499"/>
    <x v="0"/>
    <x v="1"/>
    <x v="0"/>
    <s v="no"/>
    <s v="unknown"/>
    <n v="796"/>
    <n v="1"/>
    <s v="unknown"/>
    <s v="yes"/>
  </r>
  <r>
    <x v="54"/>
    <x v="1"/>
    <n v="33"/>
    <s v="Oregon"/>
    <x v="1"/>
    <s v="03.Aug.2017"/>
    <x v="1500"/>
    <x v="0"/>
    <x v="1"/>
    <x v="0"/>
    <s v="no"/>
    <s v="cellular"/>
    <n v="220"/>
    <n v="3"/>
    <s v="unknown"/>
    <s v="no"/>
  </r>
  <r>
    <x v="22"/>
    <x v="1"/>
    <n v="34"/>
    <s v="California"/>
    <x v="2"/>
    <s v="04.Aug.2017"/>
    <x v="1501"/>
    <x v="0"/>
    <x v="1"/>
    <x v="1"/>
    <s v="yes"/>
    <s v="cellular"/>
    <n v="614"/>
    <n v="2"/>
    <s v="unknown"/>
    <s v="no"/>
  </r>
  <r>
    <x v="52"/>
    <x v="0"/>
    <n v="36"/>
    <s v="California"/>
    <x v="0"/>
    <s v="04.Aug.2017"/>
    <x v="1502"/>
    <x v="2"/>
    <x v="1"/>
    <x v="0"/>
    <s v="no"/>
    <s v="cellular"/>
    <n v="1126"/>
    <n v="4"/>
    <s v="unknown"/>
    <s v="yes"/>
  </r>
  <r>
    <x v="41"/>
    <x v="1"/>
    <n v="38"/>
    <s v="California"/>
    <x v="0"/>
    <s v="04.Aug.2017"/>
    <x v="1503"/>
    <x v="0"/>
    <x v="1"/>
    <x v="0"/>
    <s v="no"/>
    <s v="telephone"/>
    <n v="161"/>
    <n v="2"/>
    <s v="unknown"/>
    <s v="no"/>
  </r>
  <r>
    <x v="30"/>
    <x v="1"/>
    <n v="28"/>
    <s v="California"/>
    <x v="0"/>
    <s v="04.Aug.2017"/>
    <x v="1504"/>
    <x v="1"/>
    <x v="1"/>
    <x v="0"/>
    <s v="no"/>
    <s v="cellular"/>
    <n v="141"/>
    <n v="3"/>
    <s v="unknown"/>
    <s v="no"/>
  </r>
  <r>
    <x v="42"/>
    <x v="0"/>
    <n v="27"/>
    <s v="California"/>
    <x v="0"/>
    <s v="04.Aug.2017"/>
    <x v="1505"/>
    <x v="0"/>
    <x v="2"/>
    <x v="0"/>
    <s v="yes"/>
    <s v="telephone"/>
    <n v="697"/>
    <n v="1"/>
    <s v="unknown"/>
    <s v="no"/>
  </r>
  <r>
    <x v="22"/>
    <x v="1"/>
    <n v="26"/>
    <s v="California"/>
    <x v="0"/>
    <s v="04.Aug.2017"/>
    <x v="1506"/>
    <x v="1"/>
    <x v="1"/>
    <x v="0"/>
    <s v="no"/>
    <s v="unknown"/>
    <n v="223"/>
    <n v="2"/>
    <s v="unknown"/>
    <s v="no"/>
  </r>
  <r>
    <x v="36"/>
    <x v="0"/>
    <n v="49"/>
    <s v="Nevada"/>
    <x v="1"/>
    <s v="04.Aug.2017"/>
    <x v="1507"/>
    <x v="2"/>
    <x v="1"/>
    <x v="0"/>
    <s v="no"/>
    <s v="cellular"/>
    <n v="931"/>
    <n v="1"/>
    <s v="unknown"/>
    <s v="yes"/>
  </r>
  <r>
    <x v="28"/>
    <x v="0"/>
    <n v="45"/>
    <s v="Nevada"/>
    <x v="2"/>
    <s v="04.Aug.2017"/>
    <x v="1508"/>
    <x v="0"/>
    <x v="1"/>
    <x v="1"/>
    <s v="no"/>
    <s v="cellular"/>
    <n v="483"/>
    <n v="1"/>
    <s v="failure"/>
    <s v="no"/>
  </r>
  <r>
    <x v="44"/>
    <x v="0"/>
    <n v="43"/>
    <s v="Nevada"/>
    <x v="1"/>
    <s v="04.Aug.2017"/>
    <x v="1509"/>
    <x v="1"/>
    <x v="1"/>
    <x v="0"/>
    <s v="no"/>
    <s v="cellular"/>
    <n v="63"/>
    <n v="2"/>
    <s v="unknown"/>
    <s v="no"/>
  </r>
  <r>
    <x v="41"/>
    <x v="0"/>
    <n v="44"/>
    <s v="Wyoming"/>
    <x v="1"/>
    <s v="04.Aug.2017"/>
    <x v="1510"/>
    <x v="1"/>
    <x v="1"/>
    <x v="0"/>
    <s v="no"/>
    <s v="cellular"/>
    <n v="271"/>
    <n v="5"/>
    <s v="unknown"/>
    <s v="no"/>
  </r>
  <r>
    <x v="59"/>
    <x v="1"/>
    <n v="30"/>
    <s v="California"/>
    <x v="1"/>
    <s v="05.Aug.2017"/>
    <x v="1511"/>
    <x v="0"/>
    <x v="1"/>
    <x v="1"/>
    <s v="no"/>
    <s v="cellular"/>
    <n v="144"/>
    <n v="5"/>
    <s v="unknown"/>
    <s v="no"/>
  </r>
  <r>
    <x v="9"/>
    <x v="0"/>
    <n v="36"/>
    <s v="California"/>
    <x v="2"/>
    <s v="05.Aug.2017"/>
    <x v="1512"/>
    <x v="0"/>
    <x v="1"/>
    <x v="1"/>
    <s v="yes"/>
    <s v="cellular"/>
    <n v="79"/>
    <n v="3"/>
    <s v="unknown"/>
    <s v="no"/>
  </r>
  <r>
    <x v="23"/>
    <x v="0"/>
    <n v="31"/>
    <s v="California"/>
    <x v="0"/>
    <s v="05.Aug.2017"/>
    <x v="1513"/>
    <x v="0"/>
    <x v="0"/>
    <x v="1"/>
    <s v="no"/>
    <s v="telephone"/>
    <n v="171"/>
    <n v="1"/>
    <s v="unknown"/>
    <s v="no"/>
  </r>
  <r>
    <x v="47"/>
    <x v="0"/>
    <n v="53"/>
    <s v="Nevada"/>
    <x v="2"/>
    <s v="05.Aug.2017"/>
    <x v="1514"/>
    <x v="0"/>
    <x v="2"/>
    <x v="1"/>
    <s v="no"/>
    <s v="cellular"/>
    <n v="73"/>
    <n v="4"/>
    <s v="unknown"/>
    <s v="no"/>
  </r>
  <r>
    <x v="4"/>
    <x v="1"/>
    <n v="51"/>
    <s v="Nevada"/>
    <x v="2"/>
    <s v="05.Aug.2017"/>
    <x v="1515"/>
    <x v="0"/>
    <x v="3"/>
    <x v="0"/>
    <s v="no"/>
    <s v="telephone"/>
    <n v="69"/>
    <n v="1"/>
    <s v="unknown"/>
    <s v="no"/>
  </r>
  <r>
    <x v="2"/>
    <x v="1"/>
    <n v="38"/>
    <s v="Nevada"/>
    <x v="2"/>
    <s v="05.Aug.2017"/>
    <x v="1516"/>
    <x v="0"/>
    <x v="1"/>
    <x v="0"/>
    <s v="no"/>
    <s v="cellular"/>
    <n v="60"/>
    <n v="1"/>
    <s v="failure"/>
    <s v="no"/>
  </r>
  <r>
    <x v="5"/>
    <x v="1"/>
    <n v="47"/>
    <s v="Wyoming"/>
    <x v="2"/>
    <s v="05.Aug.2017"/>
    <x v="1517"/>
    <x v="0"/>
    <x v="1"/>
    <x v="1"/>
    <s v="no"/>
    <s v="unknown"/>
    <n v="257"/>
    <n v="1"/>
    <s v="unknown"/>
    <s v="no"/>
  </r>
  <r>
    <x v="71"/>
    <x v="1"/>
    <n v="28"/>
    <s v="Oregon"/>
    <x v="2"/>
    <s v="05.Aug.2017"/>
    <x v="1518"/>
    <x v="0"/>
    <x v="2"/>
    <x v="0"/>
    <s v="no"/>
    <s v="cellular"/>
    <n v="198"/>
    <n v="2"/>
    <s v="other"/>
    <s v="no"/>
  </r>
  <r>
    <x v="41"/>
    <x v="0"/>
    <n v="35"/>
    <s v="Oregon"/>
    <x v="2"/>
    <s v="05.Aug.2017"/>
    <x v="1519"/>
    <x v="0"/>
    <x v="1"/>
    <x v="1"/>
    <s v="no"/>
    <s v="cellular"/>
    <n v="217"/>
    <n v="3"/>
    <s v="failure"/>
    <s v="no"/>
  </r>
  <r>
    <x v="61"/>
    <x v="1"/>
    <n v="18"/>
    <s v="Oregon"/>
    <x v="1"/>
    <s v="05.Aug.2017"/>
    <x v="1520"/>
    <x v="0"/>
    <x v="0"/>
    <x v="1"/>
    <s v="yes"/>
    <s v="cellular"/>
    <n v="134"/>
    <n v="1"/>
    <s v="unknown"/>
    <s v="no"/>
  </r>
  <r>
    <x v="16"/>
    <x v="1"/>
    <n v="36"/>
    <s v="California"/>
    <x v="0"/>
    <s v="06.Aug.2017"/>
    <x v="1521"/>
    <x v="1"/>
    <x v="1"/>
    <x v="1"/>
    <s v="no"/>
    <s v="cellular"/>
    <n v="41"/>
    <n v="1"/>
    <s v="unknown"/>
    <s v="no"/>
  </r>
  <r>
    <x v="50"/>
    <x v="0"/>
    <n v="23"/>
    <s v="California"/>
    <x v="0"/>
    <s v="06.Aug.2017"/>
    <x v="1522"/>
    <x v="0"/>
    <x v="0"/>
    <x v="1"/>
    <s v="yes"/>
    <s v="cellular"/>
    <n v="611"/>
    <n v="2"/>
    <s v="other"/>
    <s v="no"/>
  </r>
  <r>
    <x v="35"/>
    <x v="0"/>
    <n v="48"/>
    <s v="California"/>
    <x v="2"/>
    <s v="06.Aug.2017"/>
    <x v="1523"/>
    <x v="1"/>
    <x v="3"/>
    <x v="1"/>
    <s v="no"/>
    <s v="unknown"/>
    <n v="216"/>
    <n v="3"/>
    <s v="unknown"/>
    <s v="no"/>
  </r>
  <r>
    <x v="63"/>
    <x v="1"/>
    <n v="47"/>
    <s v="California"/>
    <x v="0"/>
    <s v="06.Aug.2017"/>
    <x v="1524"/>
    <x v="0"/>
    <x v="1"/>
    <x v="0"/>
    <s v="no"/>
    <s v="cellular"/>
    <n v="388"/>
    <n v="8"/>
    <s v="unknown"/>
    <s v="no"/>
  </r>
  <r>
    <x v="62"/>
    <x v="0"/>
    <n v="27"/>
    <s v="Wyoming"/>
    <x v="0"/>
    <s v="06.Aug.2017"/>
    <x v="1525"/>
    <x v="2"/>
    <x v="1"/>
    <x v="1"/>
    <s v="no"/>
    <s v="unknown"/>
    <n v="242"/>
    <n v="1"/>
    <s v="unknown"/>
    <s v="no"/>
  </r>
  <r>
    <x v="50"/>
    <x v="0"/>
    <n v="43"/>
    <s v="Wyoming"/>
    <x v="2"/>
    <s v="06.Aug.2017"/>
    <x v="1526"/>
    <x v="1"/>
    <x v="1"/>
    <x v="0"/>
    <s v="no"/>
    <s v="cellular"/>
    <n v="387"/>
    <n v="1"/>
    <s v="unknown"/>
    <s v="no"/>
  </r>
  <r>
    <x v="36"/>
    <x v="1"/>
    <n v="45"/>
    <s v="Wyoming"/>
    <x v="2"/>
    <s v="06.Aug.2017"/>
    <x v="1527"/>
    <x v="1"/>
    <x v="1"/>
    <x v="0"/>
    <s v="no"/>
    <s v="cellular"/>
    <n v="90"/>
    <n v="1"/>
    <s v="unknown"/>
    <s v="no"/>
  </r>
  <r>
    <x v="4"/>
    <x v="1"/>
    <n v="31"/>
    <s v="Oregon"/>
    <x v="1"/>
    <s v="06.Aug.2017"/>
    <x v="1528"/>
    <x v="0"/>
    <x v="1"/>
    <x v="1"/>
    <s v="no"/>
    <s v="telephone"/>
    <n v="281"/>
    <n v="2"/>
    <s v="unknown"/>
    <s v="no"/>
  </r>
  <r>
    <x v="71"/>
    <x v="0"/>
    <n v="51"/>
    <s v="California"/>
    <x v="1"/>
    <s v="07.Aug.2017"/>
    <x v="1529"/>
    <x v="0"/>
    <x v="0"/>
    <x v="1"/>
    <s v="no"/>
    <s v="cellular"/>
    <n v="332"/>
    <n v="1"/>
    <s v="unknown"/>
    <s v="no"/>
  </r>
  <r>
    <x v="9"/>
    <x v="1"/>
    <n v="39"/>
    <s v="California"/>
    <x v="0"/>
    <s v="07.Aug.2017"/>
    <x v="1530"/>
    <x v="0"/>
    <x v="1"/>
    <x v="0"/>
    <s v="no"/>
    <s v="cellular"/>
    <n v="218"/>
    <n v="1"/>
    <s v="unknown"/>
    <s v="yes"/>
  </r>
  <r>
    <x v="14"/>
    <x v="0"/>
    <n v="37"/>
    <s v="California"/>
    <x v="1"/>
    <s v="07.Aug.2017"/>
    <x v="1531"/>
    <x v="1"/>
    <x v="1"/>
    <x v="1"/>
    <s v="no"/>
    <s v="unknown"/>
    <n v="650"/>
    <n v="2"/>
    <s v="unknown"/>
    <s v="no"/>
  </r>
  <r>
    <x v="47"/>
    <x v="0"/>
    <n v="39"/>
    <s v="California"/>
    <x v="0"/>
    <s v="07.Aug.2017"/>
    <x v="1532"/>
    <x v="2"/>
    <x v="2"/>
    <x v="1"/>
    <s v="yes"/>
    <s v="telephone"/>
    <n v="1034"/>
    <n v="1"/>
    <s v="unknown"/>
    <s v="yes"/>
  </r>
  <r>
    <x v="47"/>
    <x v="0"/>
    <n v="45"/>
    <s v="California"/>
    <x v="0"/>
    <s v="07.Aug.2017"/>
    <x v="1533"/>
    <x v="0"/>
    <x v="1"/>
    <x v="1"/>
    <s v="no"/>
    <s v="cellular"/>
    <n v="182"/>
    <n v="2"/>
    <s v="failure"/>
    <s v="no"/>
  </r>
  <r>
    <x v="45"/>
    <x v="0"/>
    <n v="26"/>
    <s v="California"/>
    <x v="0"/>
    <s v="07.Aug.2017"/>
    <x v="1534"/>
    <x v="1"/>
    <x v="1"/>
    <x v="0"/>
    <s v="no"/>
    <s v="cellular"/>
    <n v="156"/>
    <n v="1"/>
    <s v="unknown"/>
    <s v="no"/>
  </r>
  <r>
    <x v="31"/>
    <x v="1"/>
    <n v="47"/>
    <s v="Wyoming"/>
    <x v="0"/>
    <s v="07.Aug.2017"/>
    <x v="1535"/>
    <x v="0"/>
    <x v="2"/>
    <x v="1"/>
    <s v="no"/>
    <s v="cellular"/>
    <n v="171"/>
    <n v="3"/>
    <s v="unknown"/>
    <s v="no"/>
  </r>
  <r>
    <x v="16"/>
    <x v="1"/>
    <n v="37"/>
    <s v="Wyoming"/>
    <x v="0"/>
    <s v="07.Aug.2017"/>
    <x v="1536"/>
    <x v="2"/>
    <x v="1"/>
    <x v="1"/>
    <s v="no"/>
    <s v="telephone"/>
    <n v="265"/>
    <n v="1"/>
    <s v="other"/>
    <s v="no"/>
  </r>
  <r>
    <x v="66"/>
    <x v="0"/>
    <n v="33"/>
    <s v="California"/>
    <x v="2"/>
    <s v="08.Aug.2017"/>
    <x v="1537"/>
    <x v="0"/>
    <x v="1"/>
    <x v="1"/>
    <s v="no"/>
    <s v="cellular"/>
    <n v="10"/>
    <n v="3"/>
    <s v="unknown"/>
    <s v="no"/>
  </r>
  <r>
    <x v="16"/>
    <x v="0"/>
    <n v="30"/>
    <s v="California"/>
    <x v="2"/>
    <s v="08.Aug.2017"/>
    <x v="1538"/>
    <x v="2"/>
    <x v="1"/>
    <x v="0"/>
    <s v="no"/>
    <s v="cellular"/>
    <n v="350"/>
    <n v="1"/>
    <s v="unknown"/>
    <s v="no"/>
  </r>
  <r>
    <x v="68"/>
    <x v="1"/>
    <n v="30"/>
    <s v="California"/>
    <x v="2"/>
    <s v="08.Aug.2017"/>
    <x v="1539"/>
    <x v="0"/>
    <x v="1"/>
    <x v="1"/>
    <s v="no"/>
    <s v="cellular"/>
    <n v="65"/>
    <n v="1"/>
    <s v="failure"/>
    <s v="no"/>
  </r>
  <r>
    <x v="16"/>
    <x v="0"/>
    <n v="26"/>
    <s v="California"/>
    <x v="0"/>
    <s v="08.Aug.2017"/>
    <x v="1540"/>
    <x v="0"/>
    <x v="1"/>
    <x v="0"/>
    <s v="no"/>
    <s v="cellular"/>
    <n v="58"/>
    <n v="1"/>
    <s v="unknown"/>
    <s v="no"/>
  </r>
  <r>
    <x v="57"/>
    <x v="1"/>
    <n v="25"/>
    <s v="California"/>
    <x v="0"/>
    <s v="08.Aug.2017"/>
    <x v="1541"/>
    <x v="1"/>
    <x v="3"/>
    <x v="0"/>
    <s v="no"/>
    <s v="cellular"/>
    <n v="69"/>
    <n v="3"/>
    <s v="unknown"/>
    <s v="no"/>
  </r>
  <r>
    <x v="16"/>
    <x v="0"/>
    <n v="30"/>
    <s v="California"/>
    <x v="0"/>
    <s v="08.Aug.2017"/>
    <x v="1542"/>
    <x v="0"/>
    <x v="2"/>
    <x v="0"/>
    <s v="yes"/>
    <s v="cellular"/>
    <n v="127"/>
    <n v="2"/>
    <s v="unknown"/>
    <s v="no"/>
  </r>
  <r>
    <x v="4"/>
    <x v="1"/>
    <n v="37"/>
    <s v="California"/>
    <x v="0"/>
    <s v="08.Aug.2017"/>
    <x v="1543"/>
    <x v="0"/>
    <x v="1"/>
    <x v="1"/>
    <s v="no"/>
    <s v="telephone"/>
    <n v="154"/>
    <n v="2"/>
    <s v="unknown"/>
    <s v="no"/>
  </r>
  <r>
    <x v="54"/>
    <x v="1"/>
    <n v="38"/>
    <s v="California"/>
    <x v="2"/>
    <s v="08.Aug.2017"/>
    <x v="1544"/>
    <x v="0"/>
    <x v="1"/>
    <x v="0"/>
    <s v="no"/>
    <s v="telephone"/>
    <n v="36"/>
    <n v="4"/>
    <s v="unknown"/>
    <s v="no"/>
  </r>
  <r>
    <x v="68"/>
    <x v="1"/>
    <n v="35"/>
    <s v="California"/>
    <x v="1"/>
    <s v="08.Aug.2017"/>
    <x v="1545"/>
    <x v="0"/>
    <x v="2"/>
    <x v="0"/>
    <s v="yes"/>
    <s v="cellular"/>
    <n v="85"/>
    <n v="7"/>
    <s v="failure"/>
    <s v="no"/>
  </r>
  <r>
    <x v="44"/>
    <x v="0"/>
    <n v="55"/>
    <s v="Nevada"/>
    <x v="1"/>
    <s v="08.Aug.2017"/>
    <x v="1546"/>
    <x v="1"/>
    <x v="3"/>
    <x v="1"/>
    <s v="no"/>
    <s v="cellular"/>
    <n v="362"/>
    <n v="1"/>
    <s v="failure"/>
    <s v="no"/>
  </r>
  <r>
    <x v="46"/>
    <x v="0"/>
    <n v="50"/>
    <s v="Nevada"/>
    <x v="1"/>
    <s v="08.Aug.2017"/>
    <x v="1547"/>
    <x v="0"/>
    <x v="1"/>
    <x v="1"/>
    <s v="no"/>
    <s v="cellular"/>
    <n v="49"/>
    <n v="1"/>
    <s v="unknown"/>
    <s v="no"/>
  </r>
  <r>
    <x v="3"/>
    <x v="1"/>
    <n v="36"/>
    <s v="Oregon"/>
    <x v="2"/>
    <s v="08.Aug.2017"/>
    <x v="1548"/>
    <x v="0"/>
    <x v="1"/>
    <x v="1"/>
    <s v="no"/>
    <s v="cellular"/>
    <n v="410"/>
    <n v="1"/>
    <s v="unknown"/>
    <s v="no"/>
  </r>
  <r>
    <x v="3"/>
    <x v="1"/>
    <n v="36"/>
    <s v="California"/>
    <x v="1"/>
    <s v="09.Aug.2017"/>
    <x v="1549"/>
    <x v="0"/>
    <x v="0"/>
    <x v="1"/>
    <s v="yes"/>
    <s v="cellular"/>
    <n v="253"/>
    <n v="3"/>
    <s v="unknown"/>
    <s v="no"/>
  </r>
  <r>
    <x v="11"/>
    <x v="0"/>
    <n v="44"/>
    <s v="California"/>
    <x v="1"/>
    <s v="09.Aug.2017"/>
    <x v="1550"/>
    <x v="1"/>
    <x v="2"/>
    <x v="0"/>
    <s v="no"/>
    <s v="cellular"/>
    <n v="570"/>
    <n v="1"/>
    <s v="unknown"/>
    <s v="no"/>
  </r>
  <r>
    <x v="2"/>
    <x v="0"/>
    <n v="34"/>
    <s v="California"/>
    <x v="0"/>
    <s v="09.Aug.2017"/>
    <x v="1551"/>
    <x v="0"/>
    <x v="1"/>
    <x v="1"/>
    <s v="no"/>
    <s v="cellular"/>
    <n v="633"/>
    <n v="7"/>
    <s v="unknown"/>
    <s v="no"/>
  </r>
  <r>
    <x v="4"/>
    <x v="0"/>
    <n v="47"/>
    <s v="California"/>
    <x v="2"/>
    <s v="09.Aug.2017"/>
    <x v="1552"/>
    <x v="0"/>
    <x v="1"/>
    <x v="1"/>
    <s v="no"/>
    <s v="unknown"/>
    <n v="82"/>
    <n v="4"/>
    <s v="unknown"/>
    <s v="no"/>
  </r>
  <r>
    <x v="36"/>
    <x v="1"/>
    <n v="25"/>
    <s v="California"/>
    <x v="0"/>
    <s v="09.Aug.2017"/>
    <x v="1553"/>
    <x v="0"/>
    <x v="2"/>
    <x v="1"/>
    <s v="yes"/>
    <s v="cellular"/>
    <n v="164"/>
    <n v="1"/>
    <s v="unknown"/>
    <s v="no"/>
  </r>
  <r>
    <x v="61"/>
    <x v="0"/>
    <n v="29"/>
    <s v="California"/>
    <x v="0"/>
    <s v="09.Aug.2017"/>
    <x v="1554"/>
    <x v="0"/>
    <x v="0"/>
    <x v="0"/>
    <s v="yes"/>
    <s v="unknown"/>
    <n v="175"/>
    <n v="3"/>
    <s v="unknown"/>
    <s v="no"/>
  </r>
  <r>
    <x v="58"/>
    <x v="1"/>
    <n v="37"/>
    <s v="California"/>
    <x v="0"/>
    <s v="09.Aug.2017"/>
    <x v="1555"/>
    <x v="1"/>
    <x v="2"/>
    <x v="0"/>
    <s v="no"/>
    <s v="cellular"/>
    <n v="659"/>
    <n v="4"/>
    <s v="unknown"/>
    <s v="yes"/>
  </r>
  <r>
    <x v="2"/>
    <x v="0"/>
    <n v="46"/>
    <s v="California"/>
    <x v="0"/>
    <s v="09.Aug.2017"/>
    <x v="1556"/>
    <x v="1"/>
    <x v="1"/>
    <x v="1"/>
    <s v="no"/>
    <s v="cellular"/>
    <n v="139"/>
    <n v="2"/>
    <s v="unknown"/>
    <s v="no"/>
  </r>
  <r>
    <x v="14"/>
    <x v="1"/>
    <n v="35"/>
    <s v="California"/>
    <x v="0"/>
    <s v="09.Aug.2017"/>
    <x v="1557"/>
    <x v="1"/>
    <x v="1"/>
    <x v="1"/>
    <s v="no"/>
    <s v="unknown"/>
    <n v="43"/>
    <n v="11"/>
    <s v="unknown"/>
    <s v="no"/>
  </r>
  <r>
    <x v="5"/>
    <x v="0"/>
    <n v="52"/>
    <s v="Nevada"/>
    <x v="1"/>
    <s v="09.Aug.2017"/>
    <x v="1558"/>
    <x v="0"/>
    <x v="2"/>
    <x v="1"/>
    <s v="no"/>
    <s v="cellular"/>
    <n v="343"/>
    <n v="5"/>
    <s v="unknown"/>
    <s v="no"/>
  </r>
  <r>
    <x v="50"/>
    <x v="0"/>
    <n v="58"/>
    <s v="Nevada"/>
    <x v="2"/>
    <s v="09.Aug.2017"/>
    <x v="1559"/>
    <x v="0"/>
    <x v="3"/>
    <x v="0"/>
    <s v="yes"/>
    <s v="cellular"/>
    <n v="74"/>
    <n v="1"/>
    <s v="success"/>
    <s v="no"/>
  </r>
  <r>
    <x v="41"/>
    <x v="0"/>
    <n v="49"/>
    <s v="Wyoming"/>
    <x v="0"/>
    <s v="09.Aug.2017"/>
    <x v="1560"/>
    <x v="0"/>
    <x v="0"/>
    <x v="1"/>
    <s v="no"/>
    <s v="unknown"/>
    <n v="302"/>
    <n v="8"/>
    <s v="unknown"/>
    <s v="no"/>
  </r>
  <r>
    <x v="38"/>
    <x v="1"/>
    <n v="24"/>
    <s v="California"/>
    <x v="0"/>
    <s v="10.Aug.2017"/>
    <x v="1561"/>
    <x v="0"/>
    <x v="1"/>
    <x v="0"/>
    <s v="no"/>
    <s v="cellular"/>
    <n v="455"/>
    <n v="13"/>
    <s v="unknown"/>
    <s v="no"/>
  </r>
  <r>
    <x v="41"/>
    <x v="1"/>
    <n v="39"/>
    <s v="California"/>
    <x v="0"/>
    <s v="10.Aug.2017"/>
    <x v="1562"/>
    <x v="2"/>
    <x v="3"/>
    <x v="1"/>
    <s v="no"/>
    <s v="unknown"/>
    <n v="126"/>
    <n v="4"/>
    <s v="unknown"/>
    <s v="no"/>
  </r>
  <r>
    <x v="71"/>
    <x v="1"/>
    <n v="40"/>
    <s v="California"/>
    <x v="0"/>
    <s v="10.Aug.2017"/>
    <x v="1563"/>
    <x v="2"/>
    <x v="1"/>
    <x v="1"/>
    <s v="yes"/>
    <s v="cellular"/>
    <n v="107"/>
    <n v="1"/>
    <s v="unknown"/>
    <s v="no"/>
  </r>
  <r>
    <x v="43"/>
    <x v="0"/>
    <n v="48"/>
    <s v="Nevada"/>
    <x v="1"/>
    <s v="10.Aug.2017"/>
    <x v="1564"/>
    <x v="0"/>
    <x v="0"/>
    <x v="1"/>
    <s v="no"/>
    <s v="unknown"/>
    <n v="120"/>
    <n v="1"/>
    <s v="unknown"/>
    <s v="no"/>
  </r>
  <r>
    <x v="35"/>
    <x v="0"/>
    <n v="36"/>
    <s v="Nevada"/>
    <x v="1"/>
    <s v="10.Aug.2017"/>
    <x v="1565"/>
    <x v="0"/>
    <x v="2"/>
    <x v="1"/>
    <s v="no"/>
    <s v="cellular"/>
    <n v="727"/>
    <n v="4"/>
    <s v="unknown"/>
    <s v="no"/>
  </r>
  <r>
    <x v="29"/>
    <x v="0"/>
    <n v="58"/>
    <s v="Nevada"/>
    <x v="2"/>
    <s v="10.Aug.2017"/>
    <x v="1566"/>
    <x v="1"/>
    <x v="1"/>
    <x v="1"/>
    <s v="no"/>
    <s v="unknown"/>
    <n v="275"/>
    <n v="4"/>
    <s v="unknown"/>
    <s v="no"/>
  </r>
  <r>
    <x v="16"/>
    <x v="0"/>
    <n v="38"/>
    <s v="Nevada"/>
    <x v="1"/>
    <s v="10.Aug.2017"/>
    <x v="1567"/>
    <x v="1"/>
    <x v="3"/>
    <x v="0"/>
    <s v="no"/>
    <s v="telephone"/>
    <n v="41"/>
    <n v="1"/>
    <s v="unknown"/>
    <s v="no"/>
  </r>
  <r>
    <x v="16"/>
    <x v="0"/>
    <n v="52"/>
    <s v="Nevada"/>
    <x v="1"/>
    <s v="10.Aug.2017"/>
    <x v="1568"/>
    <x v="0"/>
    <x v="2"/>
    <x v="0"/>
    <s v="no"/>
    <s v="cellular"/>
    <n v="61"/>
    <n v="4"/>
    <s v="unknown"/>
    <s v="no"/>
  </r>
  <r>
    <x v="16"/>
    <x v="0"/>
    <n v="60"/>
    <s v="Nevada"/>
    <x v="1"/>
    <s v="10.Aug.2017"/>
    <x v="1569"/>
    <x v="0"/>
    <x v="0"/>
    <x v="1"/>
    <s v="no"/>
    <s v="cellular"/>
    <n v="232"/>
    <n v="2"/>
    <s v="other"/>
    <s v="no"/>
  </r>
  <r>
    <x v="41"/>
    <x v="0"/>
    <n v="31"/>
    <s v="Nevada"/>
    <x v="0"/>
    <s v="10.Aug.2017"/>
    <x v="1570"/>
    <x v="0"/>
    <x v="1"/>
    <x v="1"/>
    <s v="no"/>
    <s v="cellular"/>
    <n v="214"/>
    <n v="1"/>
    <s v="unknown"/>
    <s v="no"/>
  </r>
  <r>
    <x v="18"/>
    <x v="0"/>
    <n v="56"/>
    <s v="Nevada"/>
    <x v="2"/>
    <s v="10.Aug.2017"/>
    <x v="1571"/>
    <x v="0"/>
    <x v="1"/>
    <x v="1"/>
    <s v="no"/>
    <s v="telephone"/>
    <n v="21"/>
    <n v="1"/>
    <s v="unknown"/>
    <s v="no"/>
  </r>
  <r>
    <x v="71"/>
    <x v="0"/>
    <n v="33"/>
    <s v="Wyoming"/>
    <x v="0"/>
    <s v="10.Aug.2017"/>
    <x v="1572"/>
    <x v="2"/>
    <x v="3"/>
    <x v="0"/>
    <s v="no"/>
    <s v="cellular"/>
    <n v="138"/>
    <n v="2"/>
    <s v="unknown"/>
    <s v="yes"/>
  </r>
  <r>
    <x v="16"/>
    <x v="0"/>
    <n v="41"/>
    <s v="Wyoming"/>
    <x v="0"/>
    <s v="10.Aug.2017"/>
    <x v="1573"/>
    <x v="1"/>
    <x v="0"/>
    <x v="1"/>
    <s v="no"/>
    <s v="cellular"/>
    <n v="173"/>
    <n v="1"/>
    <s v="other"/>
    <s v="no"/>
  </r>
  <r>
    <x v="16"/>
    <x v="1"/>
    <n v="38"/>
    <s v="Wyoming"/>
    <x v="0"/>
    <s v="10.Aug.2017"/>
    <x v="1574"/>
    <x v="0"/>
    <x v="1"/>
    <x v="1"/>
    <s v="no"/>
    <s v="cellular"/>
    <n v="635"/>
    <n v="1"/>
    <s v="unknown"/>
    <s v="no"/>
  </r>
  <r>
    <x v="42"/>
    <x v="1"/>
    <n v="34"/>
    <s v="Oregon"/>
    <x v="2"/>
    <s v="10.Aug.2017"/>
    <x v="1575"/>
    <x v="0"/>
    <x v="1"/>
    <x v="1"/>
    <s v="yes"/>
    <s v="cellular"/>
    <n v="77"/>
    <n v="2"/>
    <s v="unknown"/>
    <s v="no"/>
  </r>
  <r>
    <x v="25"/>
    <x v="0"/>
    <n v="43"/>
    <s v="California"/>
    <x v="1"/>
    <s v="11.Aug.2017"/>
    <x v="1576"/>
    <x v="0"/>
    <x v="2"/>
    <x v="1"/>
    <s v="no"/>
    <s v="unknown"/>
    <n v="73"/>
    <n v="1"/>
    <s v="unknown"/>
    <s v="no"/>
  </r>
  <r>
    <x v="10"/>
    <x v="1"/>
    <n v="36"/>
    <s v="California"/>
    <x v="0"/>
    <s v="11.Aug.2017"/>
    <x v="1577"/>
    <x v="0"/>
    <x v="2"/>
    <x v="0"/>
    <s v="no"/>
    <s v="cellular"/>
    <n v="540"/>
    <n v="2"/>
    <s v="failure"/>
    <s v="no"/>
  </r>
  <r>
    <x v="46"/>
    <x v="1"/>
    <n v="40"/>
    <s v="California"/>
    <x v="2"/>
    <s v="11.Aug.2017"/>
    <x v="1578"/>
    <x v="0"/>
    <x v="0"/>
    <x v="1"/>
    <s v="no"/>
    <s v="unknown"/>
    <n v="179"/>
    <n v="2"/>
    <s v="unknown"/>
    <s v="no"/>
  </r>
  <r>
    <x v="15"/>
    <x v="1"/>
    <n v="43"/>
    <s v="California"/>
    <x v="0"/>
    <s v="11.Aug.2017"/>
    <x v="1579"/>
    <x v="1"/>
    <x v="2"/>
    <x v="1"/>
    <s v="no"/>
    <s v="cellular"/>
    <n v="119"/>
    <n v="1"/>
    <s v="unknown"/>
    <s v="no"/>
  </r>
  <r>
    <x v="42"/>
    <x v="0"/>
    <n v="36"/>
    <s v="California"/>
    <x v="0"/>
    <s v="11.Aug.2017"/>
    <x v="1580"/>
    <x v="0"/>
    <x v="0"/>
    <x v="1"/>
    <s v="no"/>
    <s v="telephone"/>
    <n v="107"/>
    <n v="1"/>
    <s v="other"/>
    <s v="no"/>
  </r>
  <r>
    <x v="9"/>
    <x v="0"/>
    <n v="33"/>
    <s v="California"/>
    <x v="0"/>
    <s v="11.Aug.2017"/>
    <x v="1581"/>
    <x v="0"/>
    <x v="1"/>
    <x v="1"/>
    <s v="no"/>
    <s v="unknown"/>
    <n v="48"/>
    <n v="2"/>
    <s v="unknown"/>
    <s v="no"/>
  </r>
  <r>
    <x v="36"/>
    <x v="0"/>
    <n v="42"/>
    <s v="Nevada"/>
    <x v="2"/>
    <s v="11.Aug.2017"/>
    <x v="1582"/>
    <x v="1"/>
    <x v="2"/>
    <x v="1"/>
    <s v="no"/>
    <s v="unknown"/>
    <n v="447"/>
    <n v="4"/>
    <s v="unknown"/>
    <s v="no"/>
  </r>
  <r>
    <x v="22"/>
    <x v="1"/>
    <n v="54"/>
    <s v="Nevada"/>
    <x v="2"/>
    <s v="11.Aug.2017"/>
    <x v="1583"/>
    <x v="0"/>
    <x v="1"/>
    <x v="1"/>
    <s v="no"/>
    <s v="cellular"/>
    <n v="430"/>
    <n v="2"/>
    <s v="unknown"/>
    <s v="no"/>
  </r>
  <r>
    <x v="7"/>
    <x v="0"/>
    <n v="64"/>
    <s v="Nevada"/>
    <x v="2"/>
    <s v="11.Aug.2017"/>
    <x v="1584"/>
    <x v="1"/>
    <x v="2"/>
    <x v="0"/>
    <s v="no"/>
    <s v="cellular"/>
    <n v="64"/>
    <n v="2"/>
    <s v="unknown"/>
    <s v="no"/>
  </r>
  <r>
    <x v="57"/>
    <x v="0"/>
    <n v="42"/>
    <s v="Wyoming"/>
    <x v="1"/>
    <s v="11.Aug.2017"/>
    <x v="1585"/>
    <x v="1"/>
    <x v="1"/>
    <x v="1"/>
    <s v="no"/>
    <s v="unknown"/>
    <n v="217"/>
    <n v="5"/>
    <s v="unknown"/>
    <s v="no"/>
  </r>
  <r>
    <x v="42"/>
    <x v="0"/>
    <n v="37"/>
    <s v="Wyoming"/>
    <x v="1"/>
    <s v="11.Aug.2017"/>
    <x v="1586"/>
    <x v="1"/>
    <x v="2"/>
    <x v="1"/>
    <s v="no"/>
    <s v="cellular"/>
    <n v="77"/>
    <n v="1"/>
    <s v="unknown"/>
    <s v="no"/>
  </r>
  <r>
    <x v="42"/>
    <x v="0"/>
    <n v="21"/>
    <s v="Wyoming"/>
    <x v="0"/>
    <s v="11.Aug.2017"/>
    <x v="1587"/>
    <x v="0"/>
    <x v="1"/>
    <x v="1"/>
    <s v="no"/>
    <s v="unknown"/>
    <n v="16"/>
    <n v="11"/>
    <s v="unknown"/>
    <s v="no"/>
  </r>
  <r>
    <x v="20"/>
    <x v="0"/>
    <n v="28"/>
    <s v="Wyoming"/>
    <x v="0"/>
    <s v="11.Aug.2017"/>
    <x v="1588"/>
    <x v="0"/>
    <x v="3"/>
    <x v="0"/>
    <s v="no"/>
    <s v="cellular"/>
    <n v="753"/>
    <n v="2"/>
    <s v="unknown"/>
    <s v="no"/>
  </r>
  <r>
    <x v="18"/>
    <x v="0"/>
    <n v="32"/>
    <s v="California"/>
    <x v="0"/>
    <s v="12.Aug.2017"/>
    <x v="1589"/>
    <x v="0"/>
    <x v="1"/>
    <x v="0"/>
    <s v="no"/>
    <s v="cellular"/>
    <n v="125"/>
    <n v="2"/>
    <s v="failure"/>
    <s v="no"/>
  </r>
  <r>
    <x v="5"/>
    <x v="1"/>
    <n v="36"/>
    <s v="California"/>
    <x v="0"/>
    <s v="12.Aug.2017"/>
    <x v="1590"/>
    <x v="1"/>
    <x v="1"/>
    <x v="1"/>
    <s v="yes"/>
    <s v="unknown"/>
    <n v="1210"/>
    <n v="1"/>
    <s v="unknown"/>
    <s v="no"/>
  </r>
  <r>
    <x v="58"/>
    <x v="1"/>
    <n v="47"/>
    <s v="California"/>
    <x v="0"/>
    <s v="12.Aug.2017"/>
    <x v="1591"/>
    <x v="0"/>
    <x v="1"/>
    <x v="1"/>
    <s v="no"/>
    <s v="cellular"/>
    <n v="185"/>
    <n v="1"/>
    <s v="unknown"/>
    <s v="no"/>
  </r>
  <r>
    <x v="17"/>
    <x v="1"/>
    <n v="40"/>
    <s v="California"/>
    <x v="1"/>
    <s v="12.Aug.2017"/>
    <x v="1592"/>
    <x v="2"/>
    <x v="1"/>
    <x v="1"/>
    <s v="no"/>
    <s v="cellular"/>
    <n v="80"/>
    <n v="1"/>
    <s v="unknown"/>
    <s v="no"/>
  </r>
  <r>
    <x v="36"/>
    <x v="1"/>
    <n v="29"/>
    <s v="California"/>
    <x v="0"/>
    <s v="12.Aug.2017"/>
    <x v="1593"/>
    <x v="1"/>
    <x v="1"/>
    <x v="0"/>
    <s v="no"/>
    <s v="cellular"/>
    <n v="156"/>
    <n v="2"/>
    <s v="unknown"/>
    <s v="no"/>
  </r>
  <r>
    <x v="10"/>
    <x v="1"/>
    <n v="45"/>
    <s v="Nevada"/>
    <x v="2"/>
    <s v="12.Aug.2017"/>
    <x v="1594"/>
    <x v="0"/>
    <x v="1"/>
    <x v="0"/>
    <s v="yes"/>
    <s v="cellular"/>
    <n v="403"/>
    <n v="3"/>
    <s v="unknown"/>
    <s v="no"/>
  </r>
  <r>
    <x v="60"/>
    <x v="0"/>
    <n v="51"/>
    <s v="Nevada"/>
    <x v="1"/>
    <s v="12.Aug.2017"/>
    <x v="1595"/>
    <x v="1"/>
    <x v="2"/>
    <x v="1"/>
    <s v="no"/>
    <s v="cellular"/>
    <n v="145"/>
    <n v="2"/>
    <s v="unknown"/>
    <s v="no"/>
  </r>
  <r>
    <x v="42"/>
    <x v="0"/>
    <n v="29"/>
    <s v="Wyoming"/>
    <x v="0"/>
    <s v="12.Aug.2017"/>
    <x v="1596"/>
    <x v="1"/>
    <x v="0"/>
    <x v="1"/>
    <s v="no"/>
    <s v="cellular"/>
    <n v="17"/>
    <n v="7"/>
    <s v="unknown"/>
    <s v="no"/>
  </r>
  <r>
    <x v="67"/>
    <x v="1"/>
    <n v="39"/>
    <s v="Oregon"/>
    <x v="1"/>
    <s v="12.Aug.2017"/>
    <x v="1597"/>
    <x v="0"/>
    <x v="2"/>
    <x v="1"/>
    <s v="no"/>
    <s v="cellular"/>
    <n v="160"/>
    <n v="1"/>
    <s v="unknown"/>
    <s v="no"/>
  </r>
  <r>
    <x v="25"/>
    <x v="0"/>
    <n v="40"/>
    <s v="California"/>
    <x v="0"/>
    <s v="13.Aug.2017"/>
    <x v="1598"/>
    <x v="0"/>
    <x v="1"/>
    <x v="1"/>
    <s v="yes"/>
    <s v="cellular"/>
    <n v="486"/>
    <n v="2"/>
    <s v="failure"/>
    <s v="no"/>
  </r>
  <r>
    <x v="68"/>
    <x v="1"/>
    <n v="39"/>
    <s v="California"/>
    <x v="2"/>
    <s v="13.Aug.2017"/>
    <x v="1599"/>
    <x v="0"/>
    <x v="0"/>
    <x v="1"/>
    <s v="no"/>
    <s v="cellular"/>
    <n v="321"/>
    <n v="1"/>
    <s v="unknown"/>
    <s v="no"/>
  </r>
  <r>
    <x v="46"/>
    <x v="0"/>
    <n v="42"/>
    <s v="California"/>
    <x v="0"/>
    <s v="13.Aug.2017"/>
    <x v="1600"/>
    <x v="2"/>
    <x v="1"/>
    <x v="1"/>
    <s v="no"/>
    <s v="unknown"/>
    <n v="203"/>
    <n v="4"/>
    <s v="unknown"/>
    <s v="no"/>
  </r>
  <r>
    <x v="64"/>
    <x v="1"/>
    <n v="37"/>
    <s v="California"/>
    <x v="2"/>
    <s v="13.Aug.2017"/>
    <x v="1601"/>
    <x v="0"/>
    <x v="3"/>
    <x v="0"/>
    <s v="no"/>
    <s v="cellular"/>
    <n v="646"/>
    <n v="3"/>
    <s v="success"/>
    <s v="no"/>
  </r>
  <r>
    <x v="69"/>
    <x v="1"/>
    <n v="27"/>
    <s v="California"/>
    <x v="2"/>
    <s v="13.Aug.2017"/>
    <x v="1602"/>
    <x v="1"/>
    <x v="2"/>
    <x v="1"/>
    <s v="no"/>
    <s v="cellular"/>
    <n v="97"/>
    <n v="3"/>
    <s v="unknown"/>
    <s v="yes"/>
  </r>
  <r>
    <x v="42"/>
    <x v="0"/>
    <n v="36"/>
    <s v="California"/>
    <x v="0"/>
    <s v="13.Aug.2017"/>
    <x v="1603"/>
    <x v="0"/>
    <x v="1"/>
    <x v="1"/>
    <s v="yes"/>
    <s v="cellular"/>
    <n v="144"/>
    <n v="2"/>
    <s v="unknown"/>
    <s v="no"/>
  </r>
  <r>
    <x v="53"/>
    <x v="0"/>
    <n v="33"/>
    <s v="California"/>
    <x v="1"/>
    <s v="13.Aug.2017"/>
    <x v="1604"/>
    <x v="1"/>
    <x v="3"/>
    <x v="0"/>
    <s v="no"/>
    <s v="unknown"/>
    <n v="30"/>
    <n v="6"/>
    <s v="unknown"/>
    <s v="no"/>
  </r>
  <r>
    <x v="47"/>
    <x v="1"/>
    <n v="39"/>
    <s v="California"/>
    <x v="0"/>
    <s v="13.Aug.2017"/>
    <x v="1605"/>
    <x v="2"/>
    <x v="2"/>
    <x v="0"/>
    <s v="yes"/>
    <s v="cellular"/>
    <n v="82"/>
    <n v="2"/>
    <s v="unknown"/>
    <s v="no"/>
  </r>
  <r>
    <x v="51"/>
    <x v="1"/>
    <n v="64"/>
    <s v="Nevada"/>
    <x v="2"/>
    <s v="13.Aug.2017"/>
    <x v="1606"/>
    <x v="0"/>
    <x v="0"/>
    <x v="1"/>
    <s v="no"/>
    <s v="unknown"/>
    <n v="326"/>
    <n v="4"/>
    <s v="unknown"/>
    <s v="no"/>
  </r>
  <r>
    <x v="47"/>
    <x v="0"/>
    <n v="44"/>
    <s v="Nevada"/>
    <x v="0"/>
    <s v="13.Aug.2017"/>
    <x v="1607"/>
    <x v="1"/>
    <x v="1"/>
    <x v="0"/>
    <s v="no"/>
    <s v="cellular"/>
    <n v="414"/>
    <n v="3"/>
    <s v="unknown"/>
    <s v="no"/>
  </r>
  <r>
    <x v="68"/>
    <x v="1"/>
    <n v="26"/>
    <s v="Nevada"/>
    <x v="1"/>
    <s v="13.Aug.2017"/>
    <x v="1608"/>
    <x v="0"/>
    <x v="0"/>
    <x v="1"/>
    <s v="no"/>
    <s v="cellular"/>
    <n v="285"/>
    <n v="5"/>
    <s v="unknown"/>
    <s v="no"/>
  </r>
  <r>
    <x v="42"/>
    <x v="0"/>
    <n v="61"/>
    <s v="Nevada"/>
    <x v="2"/>
    <s v="13.Aug.2017"/>
    <x v="1609"/>
    <x v="2"/>
    <x v="2"/>
    <x v="0"/>
    <s v="no"/>
    <s v="cellular"/>
    <n v="716"/>
    <n v="3"/>
    <s v="unknown"/>
    <s v="yes"/>
  </r>
  <r>
    <x v="55"/>
    <x v="0"/>
    <n v="55"/>
    <s v="Nevada"/>
    <x v="1"/>
    <s v="13.Aug.2017"/>
    <x v="1610"/>
    <x v="2"/>
    <x v="2"/>
    <x v="1"/>
    <s v="yes"/>
    <s v="unknown"/>
    <n v="449"/>
    <n v="4"/>
    <s v="unknown"/>
    <s v="no"/>
  </r>
  <r>
    <x v="64"/>
    <x v="0"/>
    <n v="29"/>
    <s v="Wyoming"/>
    <x v="2"/>
    <s v="13.Aug.2017"/>
    <x v="1611"/>
    <x v="0"/>
    <x v="0"/>
    <x v="1"/>
    <s v="no"/>
    <s v="unknown"/>
    <n v="16"/>
    <n v="3"/>
    <s v="unknown"/>
    <s v="no"/>
  </r>
  <r>
    <x v="60"/>
    <x v="1"/>
    <n v="32"/>
    <s v="California"/>
    <x v="2"/>
    <s v="14.Aug.2017"/>
    <x v="1612"/>
    <x v="1"/>
    <x v="1"/>
    <x v="1"/>
    <s v="no"/>
    <s v="unknown"/>
    <n v="65"/>
    <n v="1"/>
    <s v="unknown"/>
    <s v="no"/>
  </r>
  <r>
    <x v="24"/>
    <x v="1"/>
    <n v="25"/>
    <s v="California"/>
    <x v="0"/>
    <s v="14.Aug.2017"/>
    <x v="1613"/>
    <x v="0"/>
    <x v="2"/>
    <x v="1"/>
    <s v="no"/>
    <s v="cellular"/>
    <n v="138"/>
    <n v="1"/>
    <s v="unknown"/>
    <s v="no"/>
  </r>
  <r>
    <x v="4"/>
    <x v="1"/>
    <n v="36"/>
    <s v="California"/>
    <x v="0"/>
    <s v="14.Aug.2017"/>
    <x v="1614"/>
    <x v="0"/>
    <x v="0"/>
    <x v="0"/>
    <s v="no"/>
    <s v="cellular"/>
    <n v="121"/>
    <n v="3"/>
    <s v="unknown"/>
    <s v="no"/>
  </r>
  <r>
    <x v="16"/>
    <x v="0"/>
    <n v="26"/>
    <s v="California"/>
    <x v="2"/>
    <s v="14.Aug.2017"/>
    <x v="1615"/>
    <x v="0"/>
    <x v="2"/>
    <x v="0"/>
    <s v="no"/>
    <s v="cellular"/>
    <n v="140"/>
    <n v="2"/>
    <s v="unknown"/>
    <s v="no"/>
  </r>
  <r>
    <x v="54"/>
    <x v="1"/>
    <n v="28"/>
    <s v="California"/>
    <x v="0"/>
    <s v="14.Aug.2017"/>
    <x v="1616"/>
    <x v="0"/>
    <x v="0"/>
    <x v="1"/>
    <s v="no"/>
    <s v="cellular"/>
    <n v="256"/>
    <n v="6"/>
    <s v="unknown"/>
    <s v="no"/>
  </r>
  <r>
    <x v="36"/>
    <x v="1"/>
    <n v="41"/>
    <s v="California"/>
    <x v="1"/>
    <s v="14.Aug.2017"/>
    <x v="1617"/>
    <x v="0"/>
    <x v="1"/>
    <x v="1"/>
    <s v="no"/>
    <s v="cellular"/>
    <n v="61"/>
    <n v="4"/>
    <s v="unknown"/>
    <s v="no"/>
  </r>
  <r>
    <x v="57"/>
    <x v="0"/>
    <n v="29"/>
    <s v="California"/>
    <x v="0"/>
    <s v="14.Aug.2017"/>
    <x v="1618"/>
    <x v="0"/>
    <x v="0"/>
    <x v="1"/>
    <s v="no"/>
    <s v="cellular"/>
    <n v="367"/>
    <n v="2"/>
    <s v="unknown"/>
    <s v="no"/>
  </r>
  <r>
    <x v="36"/>
    <x v="0"/>
    <n v="51"/>
    <s v="Nevada"/>
    <x v="2"/>
    <s v="14.Aug.2017"/>
    <x v="1619"/>
    <x v="0"/>
    <x v="1"/>
    <x v="1"/>
    <s v="no"/>
    <s v="telephone"/>
    <n v="9"/>
    <n v="5"/>
    <s v="other"/>
    <s v="no"/>
  </r>
  <r>
    <x v="36"/>
    <x v="0"/>
    <n v="55"/>
    <s v="Nevada"/>
    <x v="1"/>
    <s v="14.Aug.2017"/>
    <x v="1620"/>
    <x v="1"/>
    <x v="0"/>
    <x v="0"/>
    <s v="yes"/>
    <s v="cellular"/>
    <n v="395"/>
    <n v="4"/>
    <s v="unknown"/>
    <s v="no"/>
  </r>
  <r>
    <x v="47"/>
    <x v="0"/>
    <n v="51"/>
    <s v="Nevada"/>
    <x v="2"/>
    <s v="14.Aug.2017"/>
    <x v="1621"/>
    <x v="0"/>
    <x v="0"/>
    <x v="0"/>
    <s v="yes"/>
    <s v="cellular"/>
    <n v="125"/>
    <n v="2"/>
    <s v="unknown"/>
    <s v="no"/>
  </r>
  <r>
    <x v="24"/>
    <x v="0"/>
    <n v="51"/>
    <s v="Nevada"/>
    <x v="2"/>
    <s v="14.Aug.2017"/>
    <x v="1622"/>
    <x v="0"/>
    <x v="1"/>
    <x v="0"/>
    <s v="no"/>
    <s v="unknown"/>
    <n v="580"/>
    <n v="3"/>
    <s v="unknown"/>
    <s v="no"/>
  </r>
  <r>
    <x v="24"/>
    <x v="1"/>
    <n v="37"/>
    <s v="Wyoming"/>
    <x v="0"/>
    <s v="14.Aug.2017"/>
    <x v="1623"/>
    <x v="0"/>
    <x v="1"/>
    <x v="1"/>
    <s v="no"/>
    <s v="cellular"/>
    <n v="15"/>
    <n v="1"/>
    <s v="failure"/>
    <s v="no"/>
  </r>
  <r>
    <x v="21"/>
    <x v="0"/>
    <n v="45"/>
    <s v="Wyoming"/>
    <x v="0"/>
    <s v="14.Aug.2017"/>
    <x v="1624"/>
    <x v="0"/>
    <x v="1"/>
    <x v="1"/>
    <s v="no"/>
    <s v="unknown"/>
    <n v="119"/>
    <n v="2"/>
    <s v="unknown"/>
    <s v="no"/>
  </r>
  <r>
    <x v="66"/>
    <x v="1"/>
    <n v="45"/>
    <s v="Wyoming"/>
    <x v="2"/>
    <s v="14.Aug.2017"/>
    <x v="1625"/>
    <x v="0"/>
    <x v="1"/>
    <x v="1"/>
    <s v="no"/>
    <s v="unknown"/>
    <n v="26"/>
    <n v="2"/>
    <s v="unknown"/>
    <s v="no"/>
  </r>
  <r>
    <x v="12"/>
    <x v="1"/>
    <n v="36"/>
    <s v="Wyoming"/>
    <x v="2"/>
    <s v="14.Aug.2017"/>
    <x v="1626"/>
    <x v="0"/>
    <x v="1"/>
    <x v="1"/>
    <s v="yes"/>
    <s v="cellular"/>
    <n v="224"/>
    <n v="2"/>
    <s v="failure"/>
    <s v="no"/>
  </r>
  <r>
    <x v="31"/>
    <x v="1"/>
    <n v="28"/>
    <s v="Oregon"/>
    <x v="2"/>
    <s v="14.Aug.2017"/>
    <x v="1627"/>
    <x v="0"/>
    <x v="1"/>
    <x v="1"/>
    <s v="no"/>
    <s v="unknown"/>
    <n v="285"/>
    <n v="1"/>
    <s v="unknown"/>
    <s v="no"/>
  </r>
  <r>
    <x v="41"/>
    <x v="1"/>
    <n v="28"/>
    <s v="California"/>
    <x v="0"/>
    <s v="15.Aug.2017"/>
    <x v="1628"/>
    <x v="2"/>
    <x v="2"/>
    <x v="1"/>
    <s v="no"/>
    <s v="unknown"/>
    <n v="399"/>
    <n v="4"/>
    <s v="unknown"/>
    <s v="no"/>
  </r>
  <r>
    <x v="44"/>
    <x v="1"/>
    <n v="28"/>
    <s v="California"/>
    <x v="0"/>
    <s v="15.Aug.2017"/>
    <x v="1629"/>
    <x v="0"/>
    <x v="1"/>
    <x v="0"/>
    <s v="no"/>
    <s v="cellular"/>
    <n v="88"/>
    <n v="3"/>
    <s v="unknown"/>
    <s v="no"/>
  </r>
  <r>
    <x v="31"/>
    <x v="0"/>
    <n v="34"/>
    <s v="California"/>
    <x v="0"/>
    <s v="15.Aug.2017"/>
    <x v="1630"/>
    <x v="0"/>
    <x v="1"/>
    <x v="1"/>
    <s v="no"/>
    <s v="cellular"/>
    <n v="185"/>
    <n v="4"/>
    <s v="unknown"/>
    <s v="no"/>
  </r>
  <r>
    <x v="19"/>
    <x v="0"/>
    <n v="28"/>
    <s v="California"/>
    <x v="0"/>
    <s v="15.Aug.2017"/>
    <x v="1631"/>
    <x v="0"/>
    <x v="0"/>
    <x v="0"/>
    <s v="no"/>
    <s v="cellular"/>
    <n v="98"/>
    <n v="1"/>
    <s v="failure"/>
    <s v="no"/>
  </r>
  <r>
    <x v="53"/>
    <x v="1"/>
    <n v="34"/>
    <s v="California"/>
    <x v="0"/>
    <s v="15.Aug.2017"/>
    <x v="1632"/>
    <x v="2"/>
    <x v="1"/>
    <x v="0"/>
    <s v="no"/>
    <s v="cellular"/>
    <n v="97"/>
    <n v="1"/>
    <s v="failure"/>
    <s v="no"/>
  </r>
  <r>
    <x v="25"/>
    <x v="0"/>
    <n v="23"/>
    <s v="California"/>
    <x v="2"/>
    <s v="15.Aug.2017"/>
    <x v="1633"/>
    <x v="0"/>
    <x v="1"/>
    <x v="1"/>
    <s v="no"/>
    <s v="cellular"/>
    <n v="72"/>
    <n v="2"/>
    <s v="failure"/>
    <s v="no"/>
  </r>
  <r>
    <x v="36"/>
    <x v="1"/>
    <n v="26"/>
    <s v="California"/>
    <x v="0"/>
    <s v="16.Aug.2017"/>
    <x v="1634"/>
    <x v="0"/>
    <x v="1"/>
    <x v="0"/>
    <s v="no"/>
    <s v="cellular"/>
    <n v="109"/>
    <n v="1"/>
    <s v="failure"/>
    <s v="no"/>
  </r>
  <r>
    <x v="31"/>
    <x v="0"/>
    <n v="63"/>
    <s v="Nevada"/>
    <x v="2"/>
    <s v="16.Aug.2017"/>
    <x v="1635"/>
    <x v="0"/>
    <x v="0"/>
    <x v="1"/>
    <s v="no"/>
    <s v="unknown"/>
    <n v="208"/>
    <n v="3"/>
    <s v="unknown"/>
    <s v="no"/>
  </r>
  <r>
    <x v="38"/>
    <x v="1"/>
    <n v="57"/>
    <s v="Nevada"/>
    <x v="0"/>
    <s v="16.Aug.2017"/>
    <x v="1636"/>
    <x v="1"/>
    <x v="2"/>
    <x v="0"/>
    <s v="no"/>
    <s v="unknown"/>
    <n v="1029"/>
    <n v="1"/>
    <s v="unknown"/>
    <s v="yes"/>
  </r>
  <r>
    <x v="67"/>
    <x v="0"/>
    <n v="64"/>
    <s v="Nevada"/>
    <x v="1"/>
    <s v="16.Aug.2017"/>
    <x v="1637"/>
    <x v="1"/>
    <x v="1"/>
    <x v="1"/>
    <s v="yes"/>
    <s v="cellular"/>
    <n v="273"/>
    <n v="1"/>
    <s v="unknown"/>
    <s v="no"/>
  </r>
  <r>
    <x v="4"/>
    <x v="0"/>
    <n v="28"/>
    <s v="Wyoming"/>
    <x v="0"/>
    <s v="16.Aug.2017"/>
    <x v="1638"/>
    <x v="0"/>
    <x v="2"/>
    <x v="1"/>
    <s v="no"/>
    <s v="unknown"/>
    <n v="130"/>
    <n v="1"/>
    <s v="unknown"/>
    <s v="no"/>
  </r>
  <r>
    <x v="0"/>
    <x v="0"/>
    <n v="41"/>
    <s v="Wyoming"/>
    <x v="0"/>
    <s v="16.Aug.2017"/>
    <x v="1639"/>
    <x v="1"/>
    <x v="1"/>
    <x v="0"/>
    <s v="no"/>
    <s v="cellular"/>
    <n v="590"/>
    <n v="2"/>
    <s v="unknown"/>
    <s v="no"/>
  </r>
  <r>
    <x v="36"/>
    <x v="0"/>
    <n v="40"/>
    <s v="California"/>
    <x v="0"/>
    <s v="17.Aug.2017"/>
    <x v="1640"/>
    <x v="0"/>
    <x v="1"/>
    <x v="1"/>
    <s v="no"/>
    <s v="cellular"/>
    <n v="107"/>
    <n v="2"/>
    <s v="unknown"/>
    <s v="no"/>
  </r>
  <r>
    <x v="54"/>
    <x v="1"/>
    <n v="41"/>
    <s v="California"/>
    <x v="2"/>
    <s v="17.Aug.2017"/>
    <x v="1641"/>
    <x v="2"/>
    <x v="1"/>
    <x v="1"/>
    <s v="no"/>
    <s v="unknown"/>
    <n v="88"/>
    <n v="2"/>
    <s v="unknown"/>
    <s v="no"/>
  </r>
  <r>
    <x v="12"/>
    <x v="1"/>
    <n v="44"/>
    <s v="California"/>
    <x v="0"/>
    <s v="17.Aug.2017"/>
    <x v="1642"/>
    <x v="2"/>
    <x v="2"/>
    <x v="0"/>
    <s v="no"/>
    <s v="cellular"/>
    <n v="305"/>
    <n v="2"/>
    <s v="unknown"/>
    <s v="no"/>
  </r>
  <r>
    <x v="4"/>
    <x v="1"/>
    <n v="31"/>
    <s v="California"/>
    <x v="0"/>
    <s v="17.Aug.2017"/>
    <x v="1643"/>
    <x v="0"/>
    <x v="1"/>
    <x v="0"/>
    <s v="no"/>
    <s v="cellular"/>
    <n v="90"/>
    <n v="2"/>
    <s v="unknown"/>
    <s v="no"/>
  </r>
  <r>
    <x v="45"/>
    <x v="0"/>
    <n v="24"/>
    <s v="California"/>
    <x v="1"/>
    <s v="17.Aug.2017"/>
    <x v="1644"/>
    <x v="1"/>
    <x v="2"/>
    <x v="1"/>
    <s v="no"/>
    <s v="cellular"/>
    <n v="222"/>
    <n v="1"/>
    <s v="unknown"/>
    <s v="no"/>
  </r>
  <r>
    <x v="31"/>
    <x v="0"/>
    <n v="41"/>
    <s v="Nevada"/>
    <x v="2"/>
    <s v="17.Aug.2017"/>
    <x v="1645"/>
    <x v="0"/>
    <x v="2"/>
    <x v="1"/>
    <s v="no"/>
    <s v="cellular"/>
    <n v="127"/>
    <n v="1"/>
    <s v="unknown"/>
    <s v="no"/>
  </r>
  <r>
    <x v="8"/>
    <x v="0"/>
    <n v="55"/>
    <s v="Nevada"/>
    <x v="1"/>
    <s v="17.Aug.2017"/>
    <x v="1646"/>
    <x v="0"/>
    <x v="2"/>
    <x v="0"/>
    <s v="no"/>
    <s v="telephone"/>
    <n v="38"/>
    <n v="1"/>
    <s v="unknown"/>
    <s v="no"/>
  </r>
  <r>
    <x v="27"/>
    <x v="0"/>
    <n v="34"/>
    <s v="Nevada"/>
    <x v="2"/>
    <s v="17.Aug.2017"/>
    <x v="1647"/>
    <x v="1"/>
    <x v="1"/>
    <x v="0"/>
    <s v="no"/>
    <s v="cellular"/>
    <n v="380"/>
    <n v="3"/>
    <s v="unknown"/>
    <s v="no"/>
  </r>
  <r>
    <x v="2"/>
    <x v="1"/>
    <n v="21"/>
    <s v="Wyoming"/>
    <x v="0"/>
    <s v="17.Aug.2017"/>
    <x v="1648"/>
    <x v="2"/>
    <x v="1"/>
    <x v="1"/>
    <s v="no"/>
    <s v="cellular"/>
    <n v="244"/>
    <n v="3"/>
    <s v="failure"/>
    <s v="no"/>
  </r>
  <r>
    <x v="12"/>
    <x v="0"/>
    <n v="39"/>
    <s v="Wyoming"/>
    <x v="2"/>
    <s v="17.Aug.2017"/>
    <x v="1649"/>
    <x v="0"/>
    <x v="0"/>
    <x v="1"/>
    <s v="no"/>
    <s v="cellular"/>
    <n v="189"/>
    <n v="17"/>
    <s v="unknown"/>
    <s v="no"/>
  </r>
  <r>
    <x v="45"/>
    <x v="0"/>
    <n v="35"/>
    <s v="California"/>
    <x v="1"/>
    <s v="18.Aug.2017"/>
    <x v="1650"/>
    <x v="1"/>
    <x v="1"/>
    <x v="1"/>
    <s v="no"/>
    <s v="unknown"/>
    <n v="217"/>
    <n v="2"/>
    <s v="unknown"/>
    <s v="no"/>
  </r>
  <r>
    <x v="32"/>
    <x v="1"/>
    <n v="18"/>
    <s v="California"/>
    <x v="0"/>
    <s v="18.Aug.2017"/>
    <x v="1651"/>
    <x v="0"/>
    <x v="0"/>
    <x v="0"/>
    <s v="no"/>
    <s v="cellular"/>
    <n v="388"/>
    <n v="3"/>
    <s v="success"/>
    <s v="yes"/>
  </r>
  <r>
    <x v="64"/>
    <x v="0"/>
    <n v="40"/>
    <s v="California"/>
    <x v="0"/>
    <s v="18.Aug.2017"/>
    <x v="1652"/>
    <x v="0"/>
    <x v="0"/>
    <x v="1"/>
    <s v="no"/>
    <s v="unknown"/>
    <n v="22"/>
    <n v="3"/>
    <s v="unknown"/>
    <s v="no"/>
  </r>
  <r>
    <x v="4"/>
    <x v="0"/>
    <n v="38"/>
    <s v="California"/>
    <x v="0"/>
    <s v="18.Aug.2017"/>
    <x v="1653"/>
    <x v="1"/>
    <x v="1"/>
    <x v="0"/>
    <s v="no"/>
    <s v="cellular"/>
    <n v="289"/>
    <n v="2"/>
    <s v="unknown"/>
    <s v="no"/>
  </r>
  <r>
    <x v="1"/>
    <x v="0"/>
    <n v="30"/>
    <s v="California"/>
    <x v="0"/>
    <s v="18.Aug.2017"/>
    <x v="1654"/>
    <x v="0"/>
    <x v="2"/>
    <x v="1"/>
    <s v="no"/>
    <s v="cellular"/>
    <n v="221"/>
    <n v="8"/>
    <s v="unknown"/>
    <s v="no"/>
  </r>
  <r>
    <x v="18"/>
    <x v="1"/>
    <n v="39"/>
    <s v="California"/>
    <x v="0"/>
    <s v="18.Aug.2017"/>
    <x v="1655"/>
    <x v="0"/>
    <x v="2"/>
    <x v="1"/>
    <s v="yes"/>
    <s v="cellular"/>
    <n v="129"/>
    <n v="2"/>
    <s v="unknown"/>
    <s v="no"/>
  </r>
  <r>
    <x v="46"/>
    <x v="1"/>
    <n v="33"/>
    <s v="California"/>
    <x v="1"/>
    <s v="18.Aug.2017"/>
    <x v="1656"/>
    <x v="0"/>
    <x v="0"/>
    <x v="1"/>
    <s v="no"/>
    <s v="cellular"/>
    <n v="147"/>
    <n v="2"/>
    <s v="other"/>
    <s v="no"/>
  </r>
  <r>
    <x v="31"/>
    <x v="0"/>
    <n v="40"/>
    <s v="California"/>
    <x v="0"/>
    <s v="18.Aug.2017"/>
    <x v="1657"/>
    <x v="1"/>
    <x v="1"/>
    <x v="1"/>
    <s v="no"/>
    <s v="unknown"/>
    <n v="299"/>
    <n v="1"/>
    <s v="unknown"/>
    <s v="no"/>
  </r>
  <r>
    <x v="61"/>
    <x v="0"/>
    <n v="26"/>
    <s v="California"/>
    <x v="0"/>
    <s v="18.Aug.2017"/>
    <x v="1658"/>
    <x v="0"/>
    <x v="1"/>
    <x v="1"/>
    <s v="no"/>
    <s v="unknown"/>
    <n v="543"/>
    <n v="12"/>
    <s v="unknown"/>
    <s v="no"/>
  </r>
  <r>
    <x v="12"/>
    <x v="0"/>
    <n v="46"/>
    <s v="Nevada"/>
    <x v="1"/>
    <s v="18.Aug.2017"/>
    <x v="1659"/>
    <x v="1"/>
    <x v="1"/>
    <x v="1"/>
    <s v="no"/>
    <s v="cellular"/>
    <n v="247"/>
    <n v="1"/>
    <s v="unknown"/>
    <s v="no"/>
  </r>
  <r>
    <x v="30"/>
    <x v="1"/>
    <n v="56"/>
    <s v="Nevada"/>
    <x v="2"/>
    <s v="18.Aug.2017"/>
    <x v="1660"/>
    <x v="0"/>
    <x v="0"/>
    <x v="1"/>
    <s v="no"/>
    <s v="unknown"/>
    <n v="166"/>
    <n v="2"/>
    <s v="unknown"/>
    <s v="no"/>
  </r>
  <r>
    <x v="6"/>
    <x v="0"/>
    <n v="33"/>
    <s v="Nevada"/>
    <x v="2"/>
    <s v="18.Aug.2017"/>
    <x v="1661"/>
    <x v="2"/>
    <x v="0"/>
    <x v="1"/>
    <s v="no"/>
    <s v="unknown"/>
    <n v="755"/>
    <n v="1"/>
    <s v="unknown"/>
    <s v="yes"/>
  </r>
  <r>
    <x v="41"/>
    <x v="1"/>
    <n v="43"/>
    <s v="Nevada"/>
    <x v="2"/>
    <s v="18.Aug.2017"/>
    <x v="1662"/>
    <x v="0"/>
    <x v="1"/>
    <x v="0"/>
    <s v="no"/>
    <s v="unknown"/>
    <n v="336"/>
    <n v="2"/>
    <s v="unknown"/>
    <s v="no"/>
  </r>
  <r>
    <x v="63"/>
    <x v="0"/>
    <n v="35"/>
    <s v="Oregon"/>
    <x v="0"/>
    <s v="18.Aug.2017"/>
    <x v="1663"/>
    <x v="0"/>
    <x v="1"/>
    <x v="1"/>
    <s v="no"/>
    <s v="unknown"/>
    <n v="619"/>
    <n v="1"/>
    <s v="unknown"/>
    <s v="no"/>
  </r>
  <r>
    <x v="3"/>
    <x v="1"/>
    <n v="56"/>
    <s v="California"/>
    <x v="0"/>
    <s v="19.Aug.2017"/>
    <x v="1664"/>
    <x v="0"/>
    <x v="2"/>
    <x v="1"/>
    <s v="no"/>
    <s v="cellular"/>
    <n v="159"/>
    <n v="2"/>
    <s v="failure"/>
    <s v="no"/>
  </r>
  <r>
    <x v="57"/>
    <x v="0"/>
    <n v="62"/>
    <s v="Nevada"/>
    <x v="1"/>
    <s v="19.Aug.2017"/>
    <x v="1665"/>
    <x v="0"/>
    <x v="1"/>
    <x v="1"/>
    <s v="yes"/>
    <s v="unknown"/>
    <n v="29"/>
    <n v="3"/>
    <s v="unknown"/>
    <s v="no"/>
  </r>
  <r>
    <x v="46"/>
    <x v="1"/>
    <n v="47"/>
    <s v="Nevada"/>
    <x v="2"/>
    <s v="19.Aug.2017"/>
    <x v="1666"/>
    <x v="0"/>
    <x v="1"/>
    <x v="1"/>
    <s v="no"/>
    <s v="unknown"/>
    <n v="606"/>
    <n v="2"/>
    <s v="unknown"/>
    <s v="no"/>
  </r>
  <r>
    <x v="60"/>
    <x v="0"/>
    <n v="45"/>
    <s v="Nevada"/>
    <x v="2"/>
    <s v="19.Aug.2017"/>
    <x v="1667"/>
    <x v="0"/>
    <x v="2"/>
    <x v="1"/>
    <s v="no"/>
    <s v="cellular"/>
    <n v="971"/>
    <n v="2"/>
    <s v="unknown"/>
    <s v="no"/>
  </r>
  <r>
    <x v="35"/>
    <x v="1"/>
    <n v="17"/>
    <s v="Oregon"/>
    <x v="1"/>
    <s v="19.Aug.2017"/>
    <x v="1668"/>
    <x v="1"/>
    <x v="1"/>
    <x v="1"/>
    <s v="no"/>
    <s v="unknown"/>
    <n v="231"/>
    <n v="2"/>
    <s v="unknown"/>
    <s v="no"/>
  </r>
  <r>
    <x v="65"/>
    <x v="1"/>
    <n v="45"/>
    <s v="California"/>
    <x v="0"/>
    <s v="20.Aug.2017"/>
    <x v="1669"/>
    <x v="0"/>
    <x v="0"/>
    <x v="1"/>
    <s v="no"/>
    <s v="unknown"/>
    <n v="163"/>
    <n v="1"/>
    <s v="unknown"/>
    <s v="no"/>
  </r>
  <r>
    <x v="63"/>
    <x v="0"/>
    <n v="39"/>
    <s v="California"/>
    <x v="0"/>
    <s v="20.Aug.2017"/>
    <x v="1670"/>
    <x v="1"/>
    <x v="3"/>
    <x v="0"/>
    <s v="no"/>
    <s v="cellular"/>
    <n v="385"/>
    <n v="2"/>
    <s v="unknown"/>
    <s v="yes"/>
  </r>
  <r>
    <x v="52"/>
    <x v="1"/>
    <n v="46"/>
    <s v="California"/>
    <x v="0"/>
    <s v="20.Aug.2017"/>
    <x v="1671"/>
    <x v="1"/>
    <x v="1"/>
    <x v="0"/>
    <s v="no"/>
    <s v="telephone"/>
    <n v="119"/>
    <n v="2"/>
    <s v="unknown"/>
    <s v="no"/>
  </r>
  <r>
    <x v="66"/>
    <x v="1"/>
    <n v="42"/>
    <s v="California"/>
    <x v="2"/>
    <s v="20.Aug.2017"/>
    <x v="1672"/>
    <x v="1"/>
    <x v="2"/>
    <x v="0"/>
    <s v="yes"/>
    <s v="cellular"/>
    <n v="348"/>
    <n v="1"/>
    <s v="unknown"/>
    <s v="no"/>
  </r>
  <r>
    <x v="57"/>
    <x v="1"/>
    <n v="27"/>
    <s v="California"/>
    <x v="1"/>
    <s v="20.Aug.2017"/>
    <x v="1673"/>
    <x v="0"/>
    <x v="0"/>
    <x v="1"/>
    <s v="no"/>
    <s v="unknown"/>
    <n v="30"/>
    <n v="1"/>
    <s v="unknown"/>
    <s v="no"/>
  </r>
  <r>
    <x v="7"/>
    <x v="1"/>
    <n v="56"/>
    <s v="Nevada"/>
    <x v="2"/>
    <s v="20.Aug.2017"/>
    <x v="1674"/>
    <x v="0"/>
    <x v="1"/>
    <x v="1"/>
    <s v="no"/>
    <s v="cellular"/>
    <n v="249"/>
    <n v="2"/>
    <s v="failure"/>
    <s v="no"/>
  </r>
  <r>
    <x v="34"/>
    <x v="1"/>
    <n v="47"/>
    <s v="Nevada"/>
    <x v="2"/>
    <s v="20.Aug.2017"/>
    <x v="1675"/>
    <x v="0"/>
    <x v="2"/>
    <x v="0"/>
    <s v="no"/>
    <s v="cellular"/>
    <n v="119"/>
    <n v="2"/>
    <s v="unknown"/>
    <s v="no"/>
  </r>
  <r>
    <x v="13"/>
    <x v="0"/>
    <n v="61"/>
    <s v="Nevada"/>
    <x v="1"/>
    <s v="20.Aug.2017"/>
    <x v="1676"/>
    <x v="0"/>
    <x v="1"/>
    <x v="1"/>
    <s v="no"/>
    <s v="cellular"/>
    <n v="177"/>
    <n v="1"/>
    <s v="unknown"/>
    <s v="no"/>
  </r>
  <r>
    <x v="13"/>
    <x v="1"/>
    <n v="33"/>
    <s v="Wyoming"/>
    <x v="0"/>
    <s v="20.Aug.2017"/>
    <x v="1677"/>
    <x v="0"/>
    <x v="1"/>
    <x v="1"/>
    <s v="no"/>
    <s v="unknown"/>
    <n v="110"/>
    <n v="5"/>
    <s v="unknown"/>
    <s v="no"/>
  </r>
  <r>
    <x v="16"/>
    <x v="0"/>
    <n v="29"/>
    <s v="Wyoming"/>
    <x v="0"/>
    <s v="20.Aug.2017"/>
    <x v="1678"/>
    <x v="1"/>
    <x v="1"/>
    <x v="0"/>
    <s v="no"/>
    <s v="cellular"/>
    <n v="594"/>
    <n v="4"/>
    <s v="unknown"/>
    <s v="yes"/>
  </r>
  <r>
    <x v="24"/>
    <x v="1"/>
    <n v="31"/>
    <s v="Oregon"/>
    <x v="2"/>
    <s v="20.Aug.2017"/>
    <x v="1679"/>
    <x v="0"/>
    <x v="3"/>
    <x v="0"/>
    <s v="no"/>
    <s v="cellular"/>
    <n v="105"/>
    <n v="1"/>
    <s v="unknown"/>
    <s v="no"/>
  </r>
  <r>
    <x v="4"/>
    <x v="1"/>
    <n v="24"/>
    <s v="Oregon"/>
    <x v="2"/>
    <s v="20.Aug.2017"/>
    <x v="1680"/>
    <x v="1"/>
    <x v="2"/>
    <x v="0"/>
    <s v="no"/>
    <s v="cellular"/>
    <n v="123"/>
    <n v="1"/>
    <s v="unknown"/>
    <s v="no"/>
  </r>
  <r>
    <x v="27"/>
    <x v="1"/>
    <n v="30"/>
    <s v="California"/>
    <x v="0"/>
    <s v="21.Aug.2017"/>
    <x v="1681"/>
    <x v="1"/>
    <x v="0"/>
    <x v="1"/>
    <s v="yes"/>
    <s v="cellular"/>
    <n v="172"/>
    <n v="4"/>
    <s v="unknown"/>
    <s v="no"/>
  </r>
  <r>
    <x v="35"/>
    <x v="0"/>
    <n v="44"/>
    <s v="California"/>
    <x v="0"/>
    <s v="21.Aug.2017"/>
    <x v="1682"/>
    <x v="1"/>
    <x v="0"/>
    <x v="1"/>
    <s v="yes"/>
    <s v="cellular"/>
    <n v="178"/>
    <n v="1"/>
    <s v="unknown"/>
    <s v="no"/>
  </r>
  <r>
    <x v="56"/>
    <x v="0"/>
    <n v="36"/>
    <s v="California"/>
    <x v="2"/>
    <s v="21.Aug.2017"/>
    <x v="1683"/>
    <x v="0"/>
    <x v="1"/>
    <x v="1"/>
    <s v="yes"/>
    <s v="cellular"/>
    <n v="230"/>
    <n v="1"/>
    <s v="unknown"/>
    <s v="no"/>
  </r>
  <r>
    <x v="16"/>
    <x v="1"/>
    <n v="34"/>
    <s v="California"/>
    <x v="0"/>
    <s v="21.Aug.2017"/>
    <x v="1684"/>
    <x v="0"/>
    <x v="1"/>
    <x v="1"/>
    <s v="no"/>
    <s v="unknown"/>
    <n v="89"/>
    <n v="3"/>
    <s v="unknown"/>
    <s v="no"/>
  </r>
  <r>
    <x v="48"/>
    <x v="0"/>
    <n v="31"/>
    <s v="California"/>
    <x v="0"/>
    <s v="21.Aug.2017"/>
    <x v="1685"/>
    <x v="2"/>
    <x v="1"/>
    <x v="1"/>
    <s v="no"/>
    <s v="unknown"/>
    <n v="118"/>
    <n v="4"/>
    <s v="unknown"/>
    <s v="no"/>
  </r>
  <r>
    <x v="45"/>
    <x v="1"/>
    <n v="32"/>
    <s v="California"/>
    <x v="0"/>
    <s v="21.Aug.2017"/>
    <x v="1686"/>
    <x v="0"/>
    <x v="1"/>
    <x v="1"/>
    <s v="no"/>
    <s v="cellular"/>
    <n v="143"/>
    <n v="2"/>
    <s v="unknown"/>
    <s v="no"/>
  </r>
  <r>
    <x v="38"/>
    <x v="0"/>
    <n v="48"/>
    <s v="California"/>
    <x v="0"/>
    <s v="21.Aug.2017"/>
    <x v="1687"/>
    <x v="1"/>
    <x v="2"/>
    <x v="1"/>
    <s v="no"/>
    <s v="unknown"/>
    <n v="7"/>
    <n v="1"/>
    <s v="unknown"/>
    <s v="no"/>
  </r>
  <r>
    <x v="5"/>
    <x v="1"/>
    <n v="33"/>
    <s v="California"/>
    <x v="0"/>
    <s v="21.Aug.2017"/>
    <x v="1688"/>
    <x v="1"/>
    <x v="1"/>
    <x v="1"/>
    <s v="no"/>
    <s v="unknown"/>
    <n v="104"/>
    <n v="2"/>
    <s v="unknown"/>
    <s v="no"/>
  </r>
  <r>
    <x v="64"/>
    <x v="0"/>
    <n v="58"/>
    <s v="Nevada"/>
    <x v="1"/>
    <s v="21.Aug.2017"/>
    <x v="1689"/>
    <x v="2"/>
    <x v="0"/>
    <x v="0"/>
    <s v="yes"/>
    <s v="unknown"/>
    <n v="220"/>
    <n v="2"/>
    <s v="unknown"/>
    <s v="no"/>
  </r>
  <r>
    <x v="39"/>
    <x v="0"/>
    <n v="48"/>
    <s v="Nevada"/>
    <x v="1"/>
    <s v="21.Aug.2017"/>
    <x v="1690"/>
    <x v="2"/>
    <x v="2"/>
    <x v="0"/>
    <s v="no"/>
    <s v="unknown"/>
    <n v="85"/>
    <n v="2"/>
    <s v="unknown"/>
    <s v="no"/>
  </r>
  <r>
    <x v="39"/>
    <x v="1"/>
    <n v="47"/>
    <s v="Nevada"/>
    <x v="2"/>
    <s v="21.Aug.2017"/>
    <x v="1691"/>
    <x v="1"/>
    <x v="1"/>
    <x v="0"/>
    <s v="no"/>
    <s v="cellular"/>
    <n v="91"/>
    <n v="3"/>
    <s v="unknown"/>
    <s v="yes"/>
  </r>
  <r>
    <x v="36"/>
    <x v="1"/>
    <n v="55"/>
    <s v="Nevada"/>
    <x v="2"/>
    <s v="21.Aug.2017"/>
    <x v="1692"/>
    <x v="0"/>
    <x v="2"/>
    <x v="1"/>
    <s v="no"/>
    <s v="cellular"/>
    <n v="19"/>
    <n v="8"/>
    <s v="unknown"/>
    <s v="no"/>
  </r>
  <r>
    <x v="60"/>
    <x v="1"/>
    <n v="38"/>
    <s v="Wyoming"/>
    <x v="0"/>
    <s v="21.Aug.2017"/>
    <x v="1693"/>
    <x v="0"/>
    <x v="1"/>
    <x v="0"/>
    <s v="no"/>
    <s v="cellular"/>
    <n v="574"/>
    <n v="1"/>
    <s v="success"/>
    <s v="yes"/>
  </r>
  <r>
    <x v="37"/>
    <x v="0"/>
    <n v="33"/>
    <s v="Wyoming"/>
    <x v="2"/>
    <s v="21.Aug.2017"/>
    <x v="1694"/>
    <x v="1"/>
    <x v="2"/>
    <x v="1"/>
    <s v="no"/>
    <s v="cellular"/>
    <n v="49"/>
    <n v="1"/>
    <s v="unknown"/>
    <s v="no"/>
  </r>
  <r>
    <x v="9"/>
    <x v="0"/>
    <n v="38"/>
    <s v="Wyoming"/>
    <x v="1"/>
    <s v="21.Aug.2017"/>
    <x v="1695"/>
    <x v="0"/>
    <x v="1"/>
    <x v="1"/>
    <s v="yes"/>
    <s v="cellular"/>
    <n v="171"/>
    <n v="2"/>
    <s v="other"/>
    <s v="no"/>
  </r>
  <r>
    <x v="22"/>
    <x v="1"/>
    <n v="33"/>
    <s v="Wyoming"/>
    <x v="2"/>
    <s v="21.Aug.2017"/>
    <x v="1696"/>
    <x v="1"/>
    <x v="2"/>
    <x v="0"/>
    <s v="no"/>
    <s v="cellular"/>
    <n v="258"/>
    <n v="1"/>
    <s v="failure"/>
    <s v="yes"/>
  </r>
  <r>
    <x v="15"/>
    <x v="0"/>
    <n v="37"/>
    <s v="Wyoming"/>
    <x v="1"/>
    <s v="21.Aug.2017"/>
    <x v="1697"/>
    <x v="0"/>
    <x v="3"/>
    <x v="1"/>
    <s v="no"/>
    <s v="cellular"/>
    <n v="41"/>
    <n v="2"/>
    <s v="unknown"/>
    <s v="no"/>
  </r>
  <r>
    <x v="16"/>
    <x v="1"/>
    <n v="41"/>
    <s v="Oregon"/>
    <x v="0"/>
    <s v="21.Aug.2017"/>
    <x v="1698"/>
    <x v="0"/>
    <x v="2"/>
    <x v="1"/>
    <s v="no"/>
    <s v="cellular"/>
    <n v="83"/>
    <n v="1"/>
    <s v="unknown"/>
    <s v="no"/>
  </r>
  <r>
    <x v="70"/>
    <x v="1"/>
    <n v="52"/>
    <s v="California"/>
    <x v="1"/>
    <s v="22.Aug.2017"/>
    <x v="1699"/>
    <x v="1"/>
    <x v="1"/>
    <x v="0"/>
    <s v="no"/>
    <s v="telephone"/>
    <n v="95"/>
    <n v="1"/>
    <s v="unknown"/>
    <s v="no"/>
  </r>
  <r>
    <x v="32"/>
    <x v="0"/>
    <n v="29"/>
    <s v="California"/>
    <x v="1"/>
    <s v="22.Aug.2017"/>
    <x v="1700"/>
    <x v="2"/>
    <x v="1"/>
    <x v="1"/>
    <s v="no"/>
    <s v="unknown"/>
    <n v="78"/>
    <n v="2"/>
    <s v="unknown"/>
    <s v="no"/>
  </r>
  <r>
    <x v="61"/>
    <x v="1"/>
    <n v="28"/>
    <s v="California"/>
    <x v="0"/>
    <s v="22.Aug.2017"/>
    <x v="1701"/>
    <x v="2"/>
    <x v="1"/>
    <x v="1"/>
    <s v="no"/>
    <s v="cellular"/>
    <n v="134"/>
    <n v="1"/>
    <s v="failure"/>
    <s v="no"/>
  </r>
  <r>
    <x v="24"/>
    <x v="1"/>
    <n v="43"/>
    <s v="California"/>
    <x v="2"/>
    <s v="22.Aug.2017"/>
    <x v="1702"/>
    <x v="1"/>
    <x v="2"/>
    <x v="1"/>
    <s v="no"/>
    <s v="cellular"/>
    <n v="215"/>
    <n v="1"/>
    <s v="unknown"/>
    <s v="yes"/>
  </r>
  <r>
    <x v="16"/>
    <x v="0"/>
    <n v="43"/>
    <s v="California"/>
    <x v="0"/>
    <s v="22.Aug.2017"/>
    <x v="1703"/>
    <x v="1"/>
    <x v="1"/>
    <x v="0"/>
    <s v="no"/>
    <s v="cellular"/>
    <n v="226"/>
    <n v="2"/>
    <s v="unknown"/>
    <s v="yes"/>
  </r>
  <r>
    <x v="35"/>
    <x v="1"/>
    <n v="41"/>
    <s v="California"/>
    <x v="0"/>
    <s v="22.Aug.2017"/>
    <x v="1704"/>
    <x v="1"/>
    <x v="1"/>
    <x v="1"/>
    <s v="no"/>
    <s v="cellular"/>
    <n v="1275"/>
    <n v="1"/>
    <s v="unknown"/>
    <s v="yes"/>
  </r>
  <r>
    <x v="35"/>
    <x v="0"/>
    <n v="51"/>
    <s v="Nevada"/>
    <x v="2"/>
    <s v="22.Aug.2017"/>
    <x v="1705"/>
    <x v="0"/>
    <x v="1"/>
    <x v="0"/>
    <s v="yes"/>
    <s v="unknown"/>
    <n v="66"/>
    <n v="1"/>
    <s v="other"/>
    <s v="no"/>
  </r>
  <r>
    <x v="42"/>
    <x v="1"/>
    <n v="44"/>
    <s v="Nevada"/>
    <x v="2"/>
    <s v="22.Aug.2017"/>
    <x v="1706"/>
    <x v="0"/>
    <x v="2"/>
    <x v="1"/>
    <s v="no"/>
    <s v="cellular"/>
    <n v="196"/>
    <n v="3"/>
    <s v="unknown"/>
    <s v="no"/>
  </r>
  <r>
    <x v="54"/>
    <x v="0"/>
    <n v="50"/>
    <s v="Nevada"/>
    <x v="0"/>
    <s v="22.Aug.2017"/>
    <x v="1707"/>
    <x v="0"/>
    <x v="1"/>
    <x v="1"/>
    <s v="no"/>
    <s v="cellular"/>
    <n v="229"/>
    <n v="2"/>
    <s v="unknown"/>
    <s v="yes"/>
  </r>
  <r>
    <x v="5"/>
    <x v="0"/>
    <n v="34"/>
    <s v="Nevada"/>
    <x v="0"/>
    <s v="22.Aug.2017"/>
    <x v="1708"/>
    <x v="0"/>
    <x v="0"/>
    <x v="1"/>
    <s v="yes"/>
    <s v="unknown"/>
    <n v="241"/>
    <n v="2"/>
    <s v="unknown"/>
    <s v="no"/>
  </r>
  <r>
    <x v="46"/>
    <x v="0"/>
    <n v="41"/>
    <s v="Nevada"/>
    <x v="1"/>
    <s v="22.Aug.2017"/>
    <x v="1709"/>
    <x v="1"/>
    <x v="2"/>
    <x v="0"/>
    <s v="no"/>
    <s v="cellular"/>
    <n v="354"/>
    <n v="2"/>
    <s v="unknown"/>
    <s v="no"/>
  </r>
  <r>
    <x v="71"/>
    <x v="0"/>
    <n v="34"/>
    <s v="California"/>
    <x v="1"/>
    <s v="23.Aug.2017"/>
    <x v="1710"/>
    <x v="1"/>
    <x v="1"/>
    <x v="1"/>
    <s v="no"/>
    <s v="cellular"/>
    <n v="471"/>
    <n v="3"/>
    <s v="unknown"/>
    <s v="no"/>
  </r>
  <r>
    <x v="17"/>
    <x v="1"/>
    <n v="38"/>
    <s v="California"/>
    <x v="0"/>
    <s v="23.Aug.2017"/>
    <x v="1711"/>
    <x v="0"/>
    <x v="1"/>
    <x v="0"/>
    <s v="yes"/>
    <s v="cellular"/>
    <n v="90"/>
    <n v="2"/>
    <s v="failure"/>
    <s v="no"/>
  </r>
  <r>
    <x v="16"/>
    <x v="0"/>
    <n v="32"/>
    <s v="California"/>
    <x v="1"/>
    <s v="23.Aug.2017"/>
    <x v="1712"/>
    <x v="0"/>
    <x v="0"/>
    <x v="0"/>
    <s v="no"/>
    <s v="unknown"/>
    <n v="58"/>
    <n v="8"/>
    <s v="unknown"/>
    <s v="no"/>
  </r>
  <r>
    <x v="46"/>
    <x v="0"/>
    <n v="23"/>
    <s v="California"/>
    <x v="0"/>
    <s v="23.Aug.2017"/>
    <x v="1713"/>
    <x v="0"/>
    <x v="1"/>
    <x v="1"/>
    <s v="no"/>
    <s v="unknown"/>
    <n v="379"/>
    <n v="2"/>
    <s v="unknown"/>
    <s v="no"/>
  </r>
  <r>
    <x v="4"/>
    <x v="0"/>
    <n v="26"/>
    <s v="California"/>
    <x v="0"/>
    <s v="23.Aug.2017"/>
    <x v="1714"/>
    <x v="0"/>
    <x v="0"/>
    <x v="0"/>
    <s v="no"/>
    <s v="unknown"/>
    <n v="12"/>
    <n v="5"/>
    <s v="unknown"/>
    <s v="no"/>
  </r>
  <r>
    <x v="68"/>
    <x v="1"/>
    <n v="41"/>
    <s v="California"/>
    <x v="0"/>
    <s v="23.Aug.2017"/>
    <x v="1715"/>
    <x v="1"/>
    <x v="2"/>
    <x v="0"/>
    <s v="yes"/>
    <s v="cellular"/>
    <n v="67"/>
    <n v="1"/>
    <s v="unknown"/>
    <s v="no"/>
  </r>
  <r>
    <x v="67"/>
    <x v="1"/>
    <n v="30"/>
    <s v="California"/>
    <x v="1"/>
    <s v="23.Aug.2017"/>
    <x v="1716"/>
    <x v="0"/>
    <x v="0"/>
    <x v="0"/>
    <s v="no"/>
    <s v="unknown"/>
    <n v="165"/>
    <n v="7"/>
    <s v="unknown"/>
    <s v="no"/>
  </r>
  <r>
    <x v="24"/>
    <x v="1"/>
    <n v="25"/>
    <s v="California"/>
    <x v="1"/>
    <s v="23.Aug.2017"/>
    <x v="1717"/>
    <x v="0"/>
    <x v="1"/>
    <x v="1"/>
    <s v="no"/>
    <s v="cellular"/>
    <n v="1032"/>
    <n v="3"/>
    <s v="failure"/>
    <s v="yes"/>
  </r>
  <r>
    <x v="66"/>
    <x v="0"/>
    <n v="34"/>
    <s v="California"/>
    <x v="1"/>
    <s v="23.Aug.2017"/>
    <x v="1718"/>
    <x v="1"/>
    <x v="1"/>
    <x v="1"/>
    <s v="no"/>
    <s v="unknown"/>
    <n v="84"/>
    <n v="3"/>
    <s v="unknown"/>
    <s v="no"/>
  </r>
  <r>
    <x v="33"/>
    <x v="0"/>
    <n v="29"/>
    <s v="California"/>
    <x v="0"/>
    <s v="23.Aug.2017"/>
    <x v="1719"/>
    <x v="0"/>
    <x v="1"/>
    <x v="0"/>
    <s v="no"/>
    <s v="cellular"/>
    <n v="393"/>
    <n v="4"/>
    <s v="unknown"/>
    <s v="no"/>
  </r>
  <r>
    <x v="3"/>
    <x v="1"/>
    <n v="28"/>
    <s v="California"/>
    <x v="0"/>
    <s v="23.Aug.2017"/>
    <x v="1720"/>
    <x v="0"/>
    <x v="1"/>
    <x v="1"/>
    <s v="no"/>
    <s v="cellular"/>
    <n v="808"/>
    <n v="1"/>
    <s v="unknown"/>
    <s v="no"/>
  </r>
  <r>
    <x v="14"/>
    <x v="0"/>
    <n v="36"/>
    <s v="California"/>
    <x v="1"/>
    <s v="23.Aug.2017"/>
    <x v="1721"/>
    <x v="0"/>
    <x v="0"/>
    <x v="1"/>
    <s v="no"/>
    <s v="unknown"/>
    <n v="923"/>
    <n v="3"/>
    <s v="unknown"/>
    <s v="no"/>
  </r>
  <r>
    <x v="0"/>
    <x v="0"/>
    <n v="46"/>
    <s v="California"/>
    <x v="0"/>
    <s v="23.Aug.2017"/>
    <x v="1722"/>
    <x v="2"/>
    <x v="1"/>
    <x v="0"/>
    <s v="no"/>
    <s v="cellular"/>
    <n v="63"/>
    <n v="6"/>
    <s v="unknown"/>
    <s v="no"/>
  </r>
  <r>
    <x v="38"/>
    <x v="0"/>
    <n v="37"/>
    <s v="California"/>
    <x v="2"/>
    <s v="23.Aug.2017"/>
    <x v="1723"/>
    <x v="1"/>
    <x v="1"/>
    <x v="0"/>
    <s v="no"/>
    <s v="cellular"/>
    <n v="274"/>
    <n v="1"/>
    <s v="unknown"/>
    <s v="no"/>
  </r>
  <r>
    <x v="16"/>
    <x v="0"/>
    <n v="38"/>
    <s v="California"/>
    <x v="0"/>
    <s v="23.Aug.2017"/>
    <x v="1724"/>
    <x v="0"/>
    <x v="0"/>
    <x v="1"/>
    <s v="no"/>
    <s v="cellular"/>
    <n v="84"/>
    <n v="4"/>
    <s v="unknown"/>
    <s v="no"/>
  </r>
  <r>
    <x v="37"/>
    <x v="1"/>
    <n v="29"/>
    <s v="California"/>
    <x v="0"/>
    <s v="23.Aug.2017"/>
    <x v="1725"/>
    <x v="0"/>
    <x v="2"/>
    <x v="0"/>
    <s v="no"/>
    <s v="cellular"/>
    <n v="78"/>
    <n v="3"/>
    <s v="unknown"/>
    <s v="yes"/>
  </r>
  <r>
    <x v="5"/>
    <x v="1"/>
    <n v="30"/>
    <s v="California"/>
    <x v="2"/>
    <s v="23.Aug.2017"/>
    <x v="1726"/>
    <x v="0"/>
    <x v="3"/>
    <x v="0"/>
    <s v="no"/>
    <s v="unknown"/>
    <n v="41"/>
    <n v="7"/>
    <s v="unknown"/>
    <s v="no"/>
  </r>
  <r>
    <x v="6"/>
    <x v="0"/>
    <n v="30"/>
    <s v="California"/>
    <x v="2"/>
    <s v="23.Aug.2017"/>
    <x v="1727"/>
    <x v="1"/>
    <x v="1"/>
    <x v="1"/>
    <s v="no"/>
    <s v="cellular"/>
    <n v="317"/>
    <n v="1"/>
    <s v="failure"/>
    <s v="yes"/>
  </r>
  <r>
    <x v="16"/>
    <x v="1"/>
    <n v="38"/>
    <s v="California"/>
    <x v="0"/>
    <s v="23.Aug.2017"/>
    <x v="1728"/>
    <x v="0"/>
    <x v="2"/>
    <x v="1"/>
    <s v="no"/>
    <s v="cellular"/>
    <n v="138"/>
    <n v="1"/>
    <s v="unknown"/>
    <s v="no"/>
  </r>
  <r>
    <x v="23"/>
    <x v="0"/>
    <n v="47"/>
    <s v="California"/>
    <x v="0"/>
    <s v="23.Aug.2017"/>
    <x v="1729"/>
    <x v="0"/>
    <x v="1"/>
    <x v="0"/>
    <s v="no"/>
    <s v="cellular"/>
    <n v="88"/>
    <n v="4"/>
    <s v="unknown"/>
    <s v="no"/>
  </r>
  <r>
    <x v="4"/>
    <x v="1"/>
    <n v="60"/>
    <s v="Nevada"/>
    <x v="2"/>
    <s v="23.Aug.2017"/>
    <x v="1730"/>
    <x v="0"/>
    <x v="0"/>
    <x v="1"/>
    <s v="no"/>
    <s v="unknown"/>
    <n v="413"/>
    <n v="2"/>
    <s v="unknown"/>
    <s v="no"/>
  </r>
  <r>
    <x v="56"/>
    <x v="0"/>
    <n v="46"/>
    <s v="Nevada"/>
    <x v="2"/>
    <s v="23.Aug.2017"/>
    <x v="1731"/>
    <x v="0"/>
    <x v="2"/>
    <x v="1"/>
    <s v="no"/>
    <s v="cellular"/>
    <n v="139"/>
    <n v="1"/>
    <s v="unknown"/>
    <s v="no"/>
  </r>
  <r>
    <x v="42"/>
    <x v="0"/>
    <n v="61"/>
    <s v="Nevada"/>
    <x v="1"/>
    <s v="23.Aug.2017"/>
    <x v="1732"/>
    <x v="0"/>
    <x v="0"/>
    <x v="0"/>
    <s v="no"/>
    <s v="cellular"/>
    <n v="82"/>
    <n v="2"/>
    <s v="unknown"/>
    <s v="no"/>
  </r>
  <r>
    <x v="14"/>
    <x v="1"/>
    <n v="59"/>
    <s v="Nevada"/>
    <x v="2"/>
    <s v="23.Aug.2017"/>
    <x v="1733"/>
    <x v="0"/>
    <x v="1"/>
    <x v="1"/>
    <s v="no"/>
    <s v="cellular"/>
    <n v="12"/>
    <n v="6"/>
    <s v="unknown"/>
    <s v="no"/>
  </r>
  <r>
    <x v="3"/>
    <x v="0"/>
    <n v="43"/>
    <s v="Nevada"/>
    <x v="1"/>
    <s v="23.Aug.2017"/>
    <x v="1734"/>
    <x v="1"/>
    <x v="1"/>
    <x v="1"/>
    <s v="no"/>
    <s v="cellular"/>
    <n v="221"/>
    <n v="1"/>
    <s v="success"/>
    <s v="yes"/>
  </r>
  <r>
    <x v="28"/>
    <x v="0"/>
    <n v="53"/>
    <s v="Nevada"/>
    <x v="1"/>
    <s v="23.Aug.2017"/>
    <x v="1735"/>
    <x v="0"/>
    <x v="1"/>
    <x v="0"/>
    <s v="no"/>
    <s v="unknown"/>
    <n v="38"/>
    <n v="1"/>
    <s v="unknown"/>
    <s v="no"/>
  </r>
  <r>
    <x v="26"/>
    <x v="0"/>
    <n v="52"/>
    <s v="Nevada"/>
    <x v="1"/>
    <s v="23.Aug.2017"/>
    <x v="1736"/>
    <x v="2"/>
    <x v="2"/>
    <x v="0"/>
    <s v="yes"/>
    <s v="cellular"/>
    <n v="661"/>
    <n v="1"/>
    <s v="unknown"/>
    <s v="no"/>
  </r>
  <r>
    <x v="35"/>
    <x v="1"/>
    <n v="35"/>
    <s v="Wyoming"/>
    <x v="0"/>
    <s v="23.Aug.2017"/>
    <x v="1737"/>
    <x v="0"/>
    <x v="0"/>
    <x v="0"/>
    <s v="no"/>
    <s v="telephone"/>
    <n v="388"/>
    <n v="1"/>
    <s v="unknown"/>
    <s v="yes"/>
  </r>
  <r>
    <x v="47"/>
    <x v="1"/>
    <n v="33"/>
    <s v="Wyoming"/>
    <x v="0"/>
    <s v="23.Aug.2017"/>
    <x v="1738"/>
    <x v="0"/>
    <x v="2"/>
    <x v="1"/>
    <s v="no"/>
    <s v="cellular"/>
    <n v="151"/>
    <n v="7"/>
    <s v="unknown"/>
    <s v="no"/>
  </r>
  <r>
    <x v="4"/>
    <x v="1"/>
    <n v="18"/>
    <s v="Wyoming"/>
    <x v="0"/>
    <s v="23.Aug.2017"/>
    <x v="1739"/>
    <x v="0"/>
    <x v="2"/>
    <x v="0"/>
    <s v="no"/>
    <s v="cellular"/>
    <n v="140"/>
    <n v="8"/>
    <s v="unknown"/>
    <s v="no"/>
  </r>
  <r>
    <x v="13"/>
    <x v="0"/>
    <n v="18"/>
    <s v="Wyoming"/>
    <x v="0"/>
    <s v="23.Aug.2017"/>
    <x v="1740"/>
    <x v="0"/>
    <x v="0"/>
    <x v="0"/>
    <s v="no"/>
    <s v="cellular"/>
    <n v="124"/>
    <n v="1"/>
    <s v="unknown"/>
    <s v="no"/>
  </r>
  <r>
    <x v="36"/>
    <x v="1"/>
    <n v="19"/>
    <s v="Wyoming"/>
    <x v="0"/>
    <s v="23.Aug.2017"/>
    <x v="1741"/>
    <x v="0"/>
    <x v="1"/>
    <x v="0"/>
    <s v="yes"/>
    <s v="cellular"/>
    <n v="200"/>
    <n v="1"/>
    <s v="unknown"/>
    <s v="no"/>
  </r>
  <r>
    <x v="18"/>
    <x v="1"/>
    <n v="34"/>
    <s v="Wyoming"/>
    <x v="1"/>
    <s v="23.Aug.2017"/>
    <x v="1742"/>
    <x v="1"/>
    <x v="1"/>
    <x v="0"/>
    <s v="no"/>
    <s v="cellular"/>
    <n v="101"/>
    <n v="3"/>
    <s v="unknown"/>
    <s v="no"/>
  </r>
  <r>
    <x v="27"/>
    <x v="0"/>
    <n v="37"/>
    <s v="Wyoming"/>
    <x v="0"/>
    <s v="23.Aug.2017"/>
    <x v="1743"/>
    <x v="0"/>
    <x v="0"/>
    <x v="0"/>
    <s v="yes"/>
    <s v="cellular"/>
    <n v="261"/>
    <n v="12"/>
    <s v="unknown"/>
    <s v="no"/>
  </r>
  <r>
    <x v="35"/>
    <x v="0"/>
    <n v="44"/>
    <s v="Wyoming"/>
    <x v="0"/>
    <s v="23.Aug.2017"/>
    <x v="1744"/>
    <x v="1"/>
    <x v="2"/>
    <x v="0"/>
    <s v="no"/>
    <s v="cellular"/>
    <n v="176"/>
    <n v="2"/>
    <s v="unknown"/>
    <s v="no"/>
  </r>
  <r>
    <x v="9"/>
    <x v="0"/>
    <n v="29"/>
    <s v="Wyoming"/>
    <x v="2"/>
    <s v="23.Aug.2017"/>
    <x v="1745"/>
    <x v="0"/>
    <x v="2"/>
    <x v="1"/>
    <s v="no"/>
    <s v="unknown"/>
    <n v="209"/>
    <n v="12"/>
    <s v="unknown"/>
    <s v="no"/>
  </r>
  <r>
    <x v="22"/>
    <x v="1"/>
    <n v="41"/>
    <s v="Wyoming"/>
    <x v="0"/>
    <s v="23.Aug.2017"/>
    <x v="1746"/>
    <x v="0"/>
    <x v="1"/>
    <x v="1"/>
    <s v="no"/>
    <s v="cellular"/>
    <n v="223"/>
    <n v="1"/>
    <s v="failure"/>
    <s v="yes"/>
  </r>
  <r>
    <x v="67"/>
    <x v="1"/>
    <n v="48"/>
    <s v="Wyoming"/>
    <x v="0"/>
    <s v="23.Aug.2017"/>
    <x v="1747"/>
    <x v="1"/>
    <x v="2"/>
    <x v="1"/>
    <s v="no"/>
    <s v="cellular"/>
    <n v="38"/>
    <n v="1"/>
    <s v="other"/>
    <s v="no"/>
  </r>
  <r>
    <x v="52"/>
    <x v="1"/>
    <n v="46"/>
    <s v="Wyoming"/>
    <x v="0"/>
    <s v="23.Aug.2017"/>
    <x v="1748"/>
    <x v="1"/>
    <x v="2"/>
    <x v="0"/>
    <s v="no"/>
    <s v="telephone"/>
    <n v="541"/>
    <n v="1"/>
    <s v="failure"/>
    <s v="no"/>
  </r>
  <r>
    <x v="56"/>
    <x v="1"/>
    <n v="26"/>
    <s v="Oregon"/>
    <x v="1"/>
    <s v="23.Aug.2017"/>
    <x v="1749"/>
    <x v="2"/>
    <x v="1"/>
    <x v="1"/>
    <s v="no"/>
    <s v="unknown"/>
    <n v="84"/>
    <n v="1"/>
    <s v="unknown"/>
    <s v="no"/>
  </r>
  <r>
    <x v="52"/>
    <x v="1"/>
    <n v="30"/>
    <s v="Oregon"/>
    <x v="2"/>
    <s v="23.Aug.2017"/>
    <x v="1750"/>
    <x v="0"/>
    <x v="2"/>
    <x v="0"/>
    <s v="no"/>
    <s v="cellular"/>
    <n v="602"/>
    <n v="9"/>
    <s v="unknown"/>
    <s v="no"/>
  </r>
  <r>
    <x v="4"/>
    <x v="1"/>
    <n v="36"/>
    <s v="Oregon"/>
    <x v="0"/>
    <s v="23.Aug.2017"/>
    <x v="1751"/>
    <x v="0"/>
    <x v="1"/>
    <x v="0"/>
    <s v="no"/>
    <s v="cellular"/>
    <n v="26"/>
    <n v="11"/>
    <s v="unknown"/>
    <s v="no"/>
  </r>
  <r>
    <x v="41"/>
    <x v="0"/>
    <n v="29"/>
    <s v="California"/>
    <x v="2"/>
    <s v="24.Aug.2017"/>
    <x v="1752"/>
    <x v="1"/>
    <x v="2"/>
    <x v="0"/>
    <s v="no"/>
    <s v="cellular"/>
    <n v="328"/>
    <n v="2"/>
    <s v="success"/>
    <s v="yes"/>
  </r>
  <r>
    <x v="42"/>
    <x v="0"/>
    <n v="28"/>
    <s v="California"/>
    <x v="2"/>
    <s v="24.Aug.2017"/>
    <x v="1753"/>
    <x v="0"/>
    <x v="1"/>
    <x v="1"/>
    <s v="no"/>
    <s v="unknown"/>
    <n v="762"/>
    <n v="3"/>
    <s v="unknown"/>
    <s v="yes"/>
  </r>
  <r>
    <x v="56"/>
    <x v="0"/>
    <n v="20"/>
    <s v="California"/>
    <x v="0"/>
    <s v="24.Aug.2017"/>
    <x v="1754"/>
    <x v="0"/>
    <x v="2"/>
    <x v="1"/>
    <s v="no"/>
    <s v="cellular"/>
    <n v="107"/>
    <n v="4"/>
    <s v="unknown"/>
    <s v="no"/>
  </r>
  <r>
    <x v="28"/>
    <x v="1"/>
    <n v="47"/>
    <s v="California"/>
    <x v="0"/>
    <s v="24.Aug.2017"/>
    <x v="1755"/>
    <x v="1"/>
    <x v="1"/>
    <x v="1"/>
    <s v="no"/>
    <s v="unknown"/>
    <n v="46"/>
    <n v="5"/>
    <s v="unknown"/>
    <s v="no"/>
  </r>
  <r>
    <x v="38"/>
    <x v="0"/>
    <n v="38"/>
    <s v="California"/>
    <x v="0"/>
    <s v="24.Aug.2017"/>
    <x v="1756"/>
    <x v="0"/>
    <x v="0"/>
    <x v="0"/>
    <s v="no"/>
    <s v="cellular"/>
    <n v="128"/>
    <n v="6"/>
    <s v="unknown"/>
    <s v="no"/>
  </r>
  <r>
    <x v="66"/>
    <x v="1"/>
    <n v="36"/>
    <s v="California"/>
    <x v="2"/>
    <s v="24.Aug.2017"/>
    <x v="1757"/>
    <x v="1"/>
    <x v="2"/>
    <x v="1"/>
    <s v="no"/>
    <s v="unknown"/>
    <n v="360"/>
    <n v="5"/>
    <s v="unknown"/>
    <s v="no"/>
  </r>
  <r>
    <x v="63"/>
    <x v="1"/>
    <n v="31"/>
    <s v="California"/>
    <x v="1"/>
    <s v="24.Aug.2017"/>
    <x v="1758"/>
    <x v="0"/>
    <x v="1"/>
    <x v="1"/>
    <s v="no"/>
    <s v="cellular"/>
    <n v="524"/>
    <n v="1"/>
    <s v="success"/>
    <s v="yes"/>
  </r>
  <r>
    <x v="43"/>
    <x v="0"/>
    <n v="50"/>
    <s v="Nevada"/>
    <x v="1"/>
    <s v="24.Aug.2017"/>
    <x v="1759"/>
    <x v="0"/>
    <x v="1"/>
    <x v="1"/>
    <s v="yes"/>
    <s v="unknown"/>
    <n v="128"/>
    <n v="3"/>
    <s v="unknown"/>
    <s v="no"/>
  </r>
  <r>
    <x v="36"/>
    <x v="0"/>
    <n v="54"/>
    <s v="Nevada"/>
    <x v="2"/>
    <s v="24.Aug.2017"/>
    <x v="1760"/>
    <x v="1"/>
    <x v="2"/>
    <x v="0"/>
    <s v="no"/>
    <s v="cellular"/>
    <n v="310"/>
    <n v="2"/>
    <s v="other"/>
    <s v="no"/>
  </r>
  <r>
    <x v="21"/>
    <x v="0"/>
    <n v="57"/>
    <s v="Nevada"/>
    <x v="1"/>
    <s v="24.Aug.2017"/>
    <x v="1761"/>
    <x v="0"/>
    <x v="1"/>
    <x v="0"/>
    <s v="no"/>
    <s v="cellular"/>
    <n v="819"/>
    <n v="10"/>
    <s v="unknown"/>
    <s v="yes"/>
  </r>
  <r>
    <x v="36"/>
    <x v="0"/>
    <n v="52"/>
    <s v="Nevada"/>
    <x v="2"/>
    <s v="24.Aug.2017"/>
    <x v="1762"/>
    <x v="1"/>
    <x v="1"/>
    <x v="0"/>
    <s v="no"/>
    <s v="cellular"/>
    <n v="202"/>
    <n v="1"/>
    <s v="failure"/>
    <s v="no"/>
  </r>
  <r>
    <x v="65"/>
    <x v="1"/>
    <n v="57"/>
    <s v="Nevada"/>
    <x v="1"/>
    <s v="24.Aug.2017"/>
    <x v="1763"/>
    <x v="1"/>
    <x v="1"/>
    <x v="0"/>
    <s v="no"/>
    <s v="unknown"/>
    <n v="144"/>
    <n v="2"/>
    <s v="unknown"/>
    <s v="no"/>
  </r>
  <r>
    <x v="9"/>
    <x v="0"/>
    <n v="41"/>
    <s v="Wyoming"/>
    <x v="1"/>
    <s v="24.Aug.2017"/>
    <x v="1764"/>
    <x v="0"/>
    <x v="1"/>
    <x v="1"/>
    <s v="no"/>
    <s v="cellular"/>
    <n v="311"/>
    <n v="1"/>
    <s v="unknown"/>
    <s v="no"/>
  </r>
  <r>
    <x v="45"/>
    <x v="1"/>
    <n v="29"/>
    <s v="Oregon"/>
    <x v="2"/>
    <s v="24.Aug.2017"/>
    <x v="1765"/>
    <x v="1"/>
    <x v="2"/>
    <x v="1"/>
    <s v="no"/>
    <s v="cellular"/>
    <n v="415"/>
    <n v="4"/>
    <s v="failure"/>
    <s v="yes"/>
  </r>
  <r>
    <x v="42"/>
    <x v="1"/>
    <n v="28"/>
    <s v="Oregon"/>
    <x v="2"/>
    <s v="24.Aug.2017"/>
    <x v="1766"/>
    <x v="1"/>
    <x v="1"/>
    <x v="1"/>
    <s v="no"/>
    <s v="unknown"/>
    <n v="93"/>
    <n v="8"/>
    <s v="unknown"/>
    <s v="no"/>
  </r>
  <r>
    <x v="35"/>
    <x v="0"/>
    <n v="26"/>
    <s v="California"/>
    <x v="2"/>
    <s v="25.Aug.2017"/>
    <x v="1767"/>
    <x v="0"/>
    <x v="3"/>
    <x v="1"/>
    <s v="no"/>
    <s v="unknown"/>
    <n v="101"/>
    <n v="1"/>
    <s v="unknown"/>
    <s v="no"/>
  </r>
  <r>
    <x v="24"/>
    <x v="0"/>
    <n v="27"/>
    <s v="California"/>
    <x v="0"/>
    <s v="25.Aug.2017"/>
    <x v="1768"/>
    <x v="1"/>
    <x v="1"/>
    <x v="1"/>
    <s v="no"/>
    <s v="unknown"/>
    <n v="72"/>
    <n v="1"/>
    <s v="unknown"/>
    <s v="no"/>
  </r>
  <r>
    <x v="36"/>
    <x v="1"/>
    <n v="37"/>
    <s v="California"/>
    <x v="2"/>
    <s v="25.Aug.2017"/>
    <x v="1769"/>
    <x v="0"/>
    <x v="2"/>
    <x v="1"/>
    <s v="no"/>
    <s v="cellular"/>
    <n v="282"/>
    <n v="1"/>
    <s v="unknown"/>
    <s v="no"/>
  </r>
  <r>
    <x v="19"/>
    <x v="1"/>
    <n v="47"/>
    <s v="California"/>
    <x v="0"/>
    <s v="25.Aug.2017"/>
    <x v="1770"/>
    <x v="0"/>
    <x v="2"/>
    <x v="1"/>
    <s v="no"/>
    <s v="unknown"/>
    <n v="210"/>
    <n v="2"/>
    <s v="unknown"/>
    <s v="no"/>
  </r>
  <r>
    <x v="16"/>
    <x v="0"/>
    <n v="34"/>
    <s v="California"/>
    <x v="0"/>
    <s v="25.Aug.2017"/>
    <x v="1771"/>
    <x v="0"/>
    <x v="3"/>
    <x v="0"/>
    <s v="no"/>
    <s v="cellular"/>
    <n v="369"/>
    <n v="1"/>
    <s v="unknown"/>
    <s v="no"/>
  </r>
  <r>
    <x v="13"/>
    <x v="0"/>
    <n v="51"/>
    <s v="Nevada"/>
    <x v="1"/>
    <s v="25.Aug.2017"/>
    <x v="1772"/>
    <x v="1"/>
    <x v="2"/>
    <x v="0"/>
    <s v="no"/>
    <s v="cellular"/>
    <n v="125"/>
    <n v="6"/>
    <s v="unknown"/>
    <s v="no"/>
  </r>
  <r>
    <x v="70"/>
    <x v="0"/>
    <n v="52"/>
    <s v="Nevada"/>
    <x v="1"/>
    <s v="25.Aug.2017"/>
    <x v="1773"/>
    <x v="0"/>
    <x v="2"/>
    <x v="0"/>
    <s v="no"/>
    <s v="unknown"/>
    <n v="301"/>
    <n v="6"/>
    <s v="unknown"/>
    <s v="no"/>
  </r>
  <r>
    <x v="34"/>
    <x v="1"/>
    <n v="49"/>
    <s v="Nevada"/>
    <x v="0"/>
    <s v="25.Aug.2017"/>
    <x v="1774"/>
    <x v="0"/>
    <x v="1"/>
    <x v="0"/>
    <s v="no"/>
    <s v="cellular"/>
    <n v="14"/>
    <n v="14"/>
    <s v="unknown"/>
    <s v="no"/>
  </r>
  <r>
    <x v="4"/>
    <x v="1"/>
    <n v="36"/>
    <s v="Nevada"/>
    <x v="2"/>
    <s v="25.Aug.2017"/>
    <x v="1775"/>
    <x v="0"/>
    <x v="3"/>
    <x v="1"/>
    <s v="no"/>
    <s v="unknown"/>
    <n v="57"/>
    <n v="3"/>
    <s v="unknown"/>
    <s v="no"/>
  </r>
  <r>
    <x v="9"/>
    <x v="1"/>
    <n v="37"/>
    <s v="Wyoming"/>
    <x v="0"/>
    <s v="25.Aug.2017"/>
    <x v="1776"/>
    <x v="0"/>
    <x v="2"/>
    <x v="0"/>
    <s v="no"/>
    <s v="cellular"/>
    <n v="420"/>
    <n v="1"/>
    <s v="unknown"/>
    <s v="no"/>
  </r>
  <r>
    <x v="50"/>
    <x v="1"/>
    <n v="36"/>
    <s v="Wyoming"/>
    <x v="0"/>
    <s v="25.Aug.2017"/>
    <x v="1777"/>
    <x v="1"/>
    <x v="2"/>
    <x v="1"/>
    <s v="no"/>
    <s v="cellular"/>
    <n v="638"/>
    <n v="1"/>
    <s v="success"/>
    <s v="no"/>
  </r>
  <r>
    <x v="66"/>
    <x v="1"/>
    <n v="23"/>
    <s v="Oregon"/>
    <x v="2"/>
    <s v="25.Aug.2017"/>
    <x v="1778"/>
    <x v="2"/>
    <x v="2"/>
    <x v="0"/>
    <s v="no"/>
    <s v="unknown"/>
    <n v="137"/>
    <n v="2"/>
    <s v="unknown"/>
    <s v="no"/>
  </r>
  <r>
    <x v="16"/>
    <x v="0"/>
    <n v="34"/>
    <s v="California"/>
    <x v="2"/>
    <s v="26.Aug.2017"/>
    <x v="1779"/>
    <x v="0"/>
    <x v="2"/>
    <x v="0"/>
    <s v="no"/>
    <s v="cellular"/>
    <n v="557"/>
    <n v="7"/>
    <s v="unknown"/>
    <s v="no"/>
  </r>
  <r>
    <x v="35"/>
    <x v="0"/>
    <n v="31"/>
    <s v="California"/>
    <x v="0"/>
    <s v="26.Aug.2017"/>
    <x v="1780"/>
    <x v="1"/>
    <x v="1"/>
    <x v="1"/>
    <s v="no"/>
    <s v="unknown"/>
    <n v="66"/>
    <n v="2"/>
    <s v="unknown"/>
    <s v="no"/>
  </r>
  <r>
    <x v="18"/>
    <x v="0"/>
    <n v="28"/>
    <s v="California"/>
    <x v="0"/>
    <s v="26.Aug.2017"/>
    <x v="1781"/>
    <x v="0"/>
    <x v="2"/>
    <x v="1"/>
    <s v="no"/>
    <s v="unknown"/>
    <n v="206"/>
    <n v="1"/>
    <s v="unknown"/>
    <s v="no"/>
  </r>
  <r>
    <x v="42"/>
    <x v="1"/>
    <n v="29"/>
    <s v="California"/>
    <x v="2"/>
    <s v="26.Aug.2017"/>
    <x v="1782"/>
    <x v="0"/>
    <x v="1"/>
    <x v="1"/>
    <s v="no"/>
    <s v="unknown"/>
    <n v="19"/>
    <n v="14"/>
    <s v="unknown"/>
    <s v="no"/>
  </r>
  <r>
    <x v="67"/>
    <x v="1"/>
    <n v="28"/>
    <s v="California"/>
    <x v="0"/>
    <s v="26.Aug.2017"/>
    <x v="1783"/>
    <x v="0"/>
    <x v="1"/>
    <x v="0"/>
    <s v="no"/>
    <s v="cellular"/>
    <n v="166"/>
    <n v="2"/>
    <s v="unknown"/>
    <s v="no"/>
  </r>
  <r>
    <x v="12"/>
    <x v="0"/>
    <n v="28"/>
    <s v="California"/>
    <x v="0"/>
    <s v="26.Aug.2017"/>
    <x v="1784"/>
    <x v="1"/>
    <x v="1"/>
    <x v="1"/>
    <s v="no"/>
    <s v="cellular"/>
    <n v="102"/>
    <n v="1"/>
    <s v="failure"/>
    <s v="no"/>
  </r>
  <r>
    <x v="42"/>
    <x v="0"/>
    <n v="28"/>
    <s v="California"/>
    <x v="1"/>
    <s v="26.Aug.2017"/>
    <x v="1785"/>
    <x v="0"/>
    <x v="2"/>
    <x v="1"/>
    <s v="no"/>
    <s v="unknown"/>
    <n v="46"/>
    <n v="2"/>
    <s v="unknown"/>
    <s v="no"/>
  </r>
  <r>
    <x v="50"/>
    <x v="1"/>
    <n v="39"/>
    <s v="California"/>
    <x v="2"/>
    <s v="26.Aug.2017"/>
    <x v="1786"/>
    <x v="0"/>
    <x v="1"/>
    <x v="1"/>
    <s v="no"/>
    <s v="unknown"/>
    <n v="126"/>
    <n v="1"/>
    <s v="unknown"/>
    <s v="no"/>
  </r>
  <r>
    <x v="65"/>
    <x v="1"/>
    <n v="40"/>
    <s v="California"/>
    <x v="0"/>
    <s v="26.Aug.2017"/>
    <x v="1787"/>
    <x v="0"/>
    <x v="1"/>
    <x v="1"/>
    <s v="no"/>
    <s v="unknown"/>
    <n v="161"/>
    <n v="1"/>
    <s v="unknown"/>
    <s v="no"/>
  </r>
  <r>
    <x v="2"/>
    <x v="0"/>
    <n v="42"/>
    <s v="Nevada"/>
    <x v="1"/>
    <s v="26.Aug.2017"/>
    <x v="1788"/>
    <x v="0"/>
    <x v="1"/>
    <x v="1"/>
    <s v="no"/>
    <s v="cellular"/>
    <n v="355"/>
    <n v="1"/>
    <s v="unknown"/>
    <s v="no"/>
  </r>
  <r>
    <x v="0"/>
    <x v="1"/>
    <n v="53"/>
    <s v="Nevada"/>
    <x v="2"/>
    <s v="26.Aug.2017"/>
    <x v="1789"/>
    <x v="0"/>
    <x v="1"/>
    <x v="1"/>
    <s v="no"/>
    <s v="unknown"/>
    <n v="40"/>
    <n v="2"/>
    <s v="unknown"/>
    <s v="no"/>
  </r>
  <r>
    <x v="67"/>
    <x v="0"/>
    <n v="35"/>
    <s v="Wyoming"/>
    <x v="0"/>
    <s v="26.Aug.2017"/>
    <x v="1790"/>
    <x v="0"/>
    <x v="0"/>
    <x v="1"/>
    <s v="no"/>
    <s v="cellular"/>
    <n v="143"/>
    <n v="1"/>
    <s v="unknown"/>
    <s v="no"/>
  </r>
  <r>
    <x v="26"/>
    <x v="0"/>
    <n v="27"/>
    <s v="Oregon"/>
    <x v="1"/>
    <s v="26.Aug.2017"/>
    <x v="1791"/>
    <x v="2"/>
    <x v="1"/>
    <x v="1"/>
    <s v="yes"/>
    <s v="cellular"/>
    <n v="133"/>
    <n v="2"/>
    <s v="unknown"/>
    <s v="no"/>
  </r>
  <r>
    <x v="8"/>
    <x v="1"/>
    <n v="37"/>
    <s v="Oregon"/>
    <x v="0"/>
    <s v="26.Aug.2017"/>
    <x v="1792"/>
    <x v="2"/>
    <x v="1"/>
    <x v="1"/>
    <s v="yes"/>
    <s v="unknown"/>
    <n v="185"/>
    <n v="2"/>
    <s v="unknown"/>
    <s v="no"/>
  </r>
  <r>
    <x v="22"/>
    <x v="0"/>
    <n v="36"/>
    <s v="California"/>
    <x v="1"/>
    <s v="27.Aug.2017"/>
    <x v="1793"/>
    <x v="1"/>
    <x v="1"/>
    <x v="0"/>
    <s v="no"/>
    <s v="unknown"/>
    <n v="22"/>
    <n v="12"/>
    <s v="unknown"/>
    <s v="no"/>
  </r>
  <r>
    <x v="36"/>
    <x v="0"/>
    <n v="44"/>
    <s v="California"/>
    <x v="0"/>
    <s v="27.Aug.2017"/>
    <x v="1794"/>
    <x v="0"/>
    <x v="1"/>
    <x v="0"/>
    <s v="no"/>
    <s v="cellular"/>
    <n v="184"/>
    <n v="7"/>
    <s v="unknown"/>
    <s v="no"/>
  </r>
  <r>
    <x v="67"/>
    <x v="0"/>
    <n v="25"/>
    <s v="California"/>
    <x v="0"/>
    <s v="27.Aug.2017"/>
    <x v="1795"/>
    <x v="1"/>
    <x v="1"/>
    <x v="0"/>
    <s v="no"/>
    <s v="cellular"/>
    <n v="78"/>
    <n v="2"/>
    <s v="unknown"/>
    <s v="no"/>
  </r>
  <r>
    <x v="31"/>
    <x v="0"/>
    <n v="39"/>
    <s v="California"/>
    <x v="0"/>
    <s v="27.Aug.2017"/>
    <x v="1796"/>
    <x v="0"/>
    <x v="2"/>
    <x v="0"/>
    <s v="no"/>
    <s v="cellular"/>
    <n v="125"/>
    <n v="4"/>
    <s v="unknown"/>
    <s v="no"/>
  </r>
  <r>
    <x v="10"/>
    <x v="0"/>
    <n v="27"/>
    <s v="California"/>
    <x v="1"/>
    <s v="27.Aug.2017"/>
    <x v="1797"/>
    <x v="0"/>
    <x v="2"/>
    <x v="0"/>
    <s v="no"/>
    <s v="unknown"/>
    <n v="189"/>
    <n v="2"/>
    <s v="unknown"/>
    <s v="no"/>
  </r>
  <r>
    <x v="70"/>
    <x v="0"/>
    <n v="34"/>
    <s v="California"/>
    <x v="0"/>
    <s v="27.Aug.2017"/>
    <x v="1798"/>
    <x v="0"/>
    <x v="2"/>
    <x v="1"/>
    <s v="no"/>
    <s v="unknown"/>
    <n v="300"/>
    <n v="1"/>
    <s v="unknown"/>
    <s v="no"/>
  </r>
  <r>
    <x v="43"/>
    <x v="1"/>
    <n v="41"/>
    <s v="California"/>
    <x v="1"/>
    <s v="27.Aug.2017"/>
    <x v="1799"/>
    <x v="0"/>
    <x v="1"/>
    <x v="1"/>
    <s v="no"/>
    <s v="unknown"/>
    <n v="396"/>
    <n v="1"/>
    <s v="unknown"/>
    <s v="no"/>
  </r>
  <r>
    <x v="37"/>
    <x v="1"/>
    <n v="29"/>
    <s v="California"/>
    <x v="0"/>
    <s v="27.Aug.2017"/>
    <x v="1800"/>
    <x v="1"/>
    <x v="1"/>
    <x v="1"/>
    <s v="no"/>
    <s v="unknown"/>
    <n v="340"/>
    <n v="3"/>
    <s v="unknown"/>
    <s v="no"/>
  </r>
  <r>
    <x v="0"/>
    <x v="1"/>
    <n v="38"/>
    <s v="California"/>
    <x v="0"/>
    <s v="27.Aug.2017"/>
    <x v="1801"/>
    <x v="1"/>
    <x v="1"/>
    <x v="1"/>
    <s v="no"/>
    <s v="telephone"/>
    <n v="55"/>
    <n v="2"/>
    <s v="unknown"/>
    <s v="no"/>
  </r>
  <r>
    <x v="51"/>
    <x v="0"/>
    <n v="33"/>
    <s v="California"/>
    <x v="2"/>
    <s v="27.Aug.2017"/>
    <x v="1802"/>
    <x v="0"/>
    <x v="1"/>
    <x v="1"/>
    <s v="no"/>
    <s v="cellular"/>
    <n v="238"/>
    <n v="6"/>
    <s v="unknown"/>
    <s v="no"/>
  </r>
  <r>
    <x v="1"/>
    <x v="0"/>
    <n v="35"/>
    <s v="California"/>
    <x v="2"/>
    <s v="27.Aug.2017"/>
    <x v="1803"/>
    <x v="0"/>
    <x v="2"/>
    <x v="0"/>
    <s v="no"/>
    <s v="cellular"/>
    <n v="172"/>
    <n v="3"/>
    <s v="failure"/>
    <s v="no"/>
  </r>
  <r>
    <x v="53"/>
    <x v="1"/>
    <n v="54"/>
    <s v="Nevada"/>
    <x v="2"/>
    <s v="27.Aug.2017"/>
    <x v="1804"/>
    <x v="0"/>
    <x v="2"/>
    <x v="0"/>
    <s v="no"/>
    <s v="unknown"/>
    <n v="36"/>
    <n v="3"/>
    <s v="unknown"/>
    <s v="no"/>
  </r>
  <r>
    <x v="41"/>
    <x v="1"/>
    <n v="47"/>
    <s v="Nevada"/>
    <x v="0"/>
    <s v="27.Aug.2017"/>
    <x v="1805"/>
    <x v="0"/>
    <x v="2"/>
    <x v="0"/>
    <s v="no"/>
    <s v="cellular"/>
    <n v="303"/>
    <n v="2"/>
    <s v="unknown"/>
    <s v="no"/>
  </r>
  <r>
    <x v="8"/>
    <x v="1"/>
    <n v="54"/>
    <s v="Nevada"/>
    <x v="2"/>
    <s v="27.Aug.2017"/>
    <x v="1806"/>
    <x v="0"/>
    <x v="1"/>
    <x v="0"/>
    <s v="no"/>
    <s v="cellular"/>
    <n v="417"/>
    <n v="3"/>
    <s v="unknown"/>
    <s v="no"/>
  </r>
  <r>
    <x v="57"/>
    <x v="0"/>
    <n v="33"/>
    <s v="Nevada"/>
    <x v="2"/>
    <s v="27.Aug.2017"/>
    <x v="1807"/>
    <x v="0"/>
    <x v="3"/>
    <x v="1"/>
    <s v="no"/>
    <s v="unknown"/>
    <n v="162"/>
    <n v="3"/>
    <s v="unknown"/>
    <s v="no"/>
  </r>
  <r>
    <x v="50"/>
    <x v="0"/>
    <n v="53"/>
    <s v="Nevada"/>
    <x v="2"/>
    <s v="27.Aug.2017"/>
    <x v="1808"/>
    <x v="0"/>
    <x v="1"/>
    <x v="1"/>
    <s v="no"/>
    <s v="cellular"/>
    <n v="10"/>
    <n v="9"/>
    <s v="failure"/>
    <s v="no"/>
  </r>
  <r>
    <x v="4"/>
    <x v="0"/>
    <n v="36"/>
    <s v="Wyoming"/>
    <x v="0"/>
    <s v="27.Aug.2017"/>
    <x v="1809"/>
    <x v="1"/>
    <x v="1"/>
    <x v="1"/>
    <s v="no"/>
    <s v="cellular"/>
    <n v="99"/>
    <n v="1"/>
    <s v="unknown"/>
    <s v="no"/>
  </r>
  <r>
    <x v="45"/>
    <x v="0"/>
    <n v="39"/>
    <s v="Wyoming"/>
    <x v="0"/>
    <s v="27.Aug.2017"/>
    <x v="1810"/>
    <x v="2"/>
    <x v="1"/>
    <x v="0"/>
    <s v="no"/>
    <s v="unknown"/>
    <n v="32"/>
    <n v="3"/>
    <s v="unknown"/>
    <s v="no"/>
  </r>
  <r>
    <x v="5"/>
    <x v="1"/>
    <n v="32"/>
    <s v="Oregon"/>
    <x v="0"/>
    <s v="27.Aug.2017"/>
    <x v="1811"/>
    <x v="0"/>
    <x v="2"/>
    <x v="1"/>
    <s v="no"/>
    <s v="cellular"/>
    <n v="308"/>
    <n v="3"/>
    <s v="unknown"/>
    <s v="no"/>
  </r>
  <r>
    <x v="31"/>
    <x v="1"/>
    <n v="35"/>
    <s v="Oregon"/>
    <x v="1"/>
    <s v="27.Aug.2017"/>
    <x v="1812"/>
    <x v="0"/>
    <x v="2"/>
    <x v="0"/>
    <s v="no"/>
    <s v="cellular"/>
    <n v="298"/>
    <n v="3"/>
    <s v="unknown"/>
    <s v="no"/>
  </r>
  <r>
    <x v="38"/>
    <x v="1"/>
    <n v="25"/>
    <s v="Oregon"/>
    <x v="2"/>
    <s v="27.Aug.2017"/>
    <x v="1813"/>
    <x v="0"/>
    <x v="1"/>
    <x v="0"/>
    <s v="no"/>
    <s v="cellular"/>
    <n v="92"/>
    <n v="4"/>
    <s v="unknown"/>
    <s v="no"/>
  </r>
  <r>
    <x v="25"/>
    <x v="0"/>
    <n v="35"/>
    <s v="Oregon"/>
    <x v="0"/>
    <s v="27.Aug.2017"/>
    <x v="1814"/>
    <x v="0"/>
    <x v="1"/>
    <x v="0"/>
    <s v="yes"/>
    <s v="cellular"/>
    <n v="288"/>
    <n v="12"/>
    <s v="unknown"/>
    <s v="no"/>
  </r>
  <r>
    <x v="41"/>
    <x v="0"/>
    <n v="33"/>
    <s v="Oregon"/>
    <x v="0"/>
    <s v="27.Aug.2017"/>
    <x v="1815"/>
    <x v="0"/>
    <x v="1"/>
    <x v="1"/>
    <s v="no"/>
    <s v="cellular"/>
    <n v="130"/>
    <n v="1"/>
    <s v="other"/>
    <s v="no"/>
  </r>
  <r>
    <x v="12"/>
    <x v="0"/>
    <n v="38"/>
    <s v="California"/>
    <x v="2"/>
    <s v="28.Aug.2017"/>
    <x v="1816"/>
    <x v="0"/>
    <x v="1"/>
    <x v="1"/>
    <s v="no"/>
    <s v="cellular"/>
    <n v="255"/>
    <n v="2"/>
    <s v="unknown"/>
    <s v="no"/>
  </r>
  <r>
    <x v="24"/>
    <x v="0"/>
    <n v="27"/>
    <s v="California"/>
    <x v="0"/>
    <s v="28.Aug.2017"/>
    <x v="1817"/>
    <x v="2"/>
    <x v="1"/>
    <x v="1"/>
    <s v="yes"/>
    <s v="cellular"/>
    <n v="167"/>
    <n v="5"/>
    <s v="unknown"/>
    <s v="no"/>
  </r>
  <r>
    <x v="50"/>
    <x v="1"/>
    <n v="29"/>
    <s v="California"/>
    <x v="0"/>
    <s v="28.Aug.2017"/>
    <x v="1818"/>
    <x v="0"/>
    <x v="1"/>
    <x v="1"/>
    <s v="no"/>
    <s v="cellular"/>
    <n v="64"/>
    <n v="3"/>
    <s v="other"/>
    <s v="no"/>
  </r>
  <r>
    <x v="25"/>
    <x v="1"/>
    <n v="38"/>
    <s v="California"/>
    <x v="2"/>
    <s v="28.Aug.2017"/>
    <x v="1819"/>
    <x v="0"/>
    <x v="3"/>
    <x v="0"/>
    <s v="yes"/>
    <s v="cellular"/>
    <n v="166"/>
    <n v="2"/>
    <s v="unknown"/>
    <s v="no"/>
  </r>
  <r>
    <x v="36"/>
    <x v="1"/>
    <n v="34"/>
    <s v="California"/>
    <x v="0"/>
    <s v="28.Aug.2017"/>
    <x v="1820"/>
    <x v="0"/>
    <x v="2"/>
    <x v="0"/>
    <s v="no"/>
    <s v="cellular"/>
    <n v="657"/>
    <n v="7"/>
    <s v="unknown"/>
    <s v="yes"/>
  </r>
  <r>
    <x v="46"/>
    <x v="0"/>
    <n v="35"/>
    <s v="California"/>
    <x v="2"/>
    <s v="28.Aug.2017"/>
    <x v="1821"/>
    <x v="2"/>
    <x v="1"/>
    <x v="1"/>
    <s v="yes"/>
    <s v="unknown"/>
    <n v="434"/>
    <n v="4"/>
    <s v="unknown"/>
    <s v="no"/>
  </r>
  <r>
    <x v="37"/>
    <x v="0"/>
    <n v="34"/>
    <s v="California"/>
    <x v="0"/>
    <s v="28.Aug.2017"/>
    <x v="1822"/>
    <x v="1"/>
    <x v="1"/>
    <x v="0"/>
    <s v="no"/>
    <s v="cellular"/>
    <n v="75"/>
    <n v="1"/>
    <s v="unknown"/>
    <s v="no"/>
  </r>
  <r>
    <x v="18"/>
    <x v="0"/>
    <n v="62"/>
    <s v="Nevada"/>
    <x v="2"/>
    <s v="28.Aug.2017"/>
    <x v="1823"/>
    <x v="0"/>
    <x v="0"/>
    <x v="0"/>
    <s v="no"/>
    <s v="telephone"/>
    <n v="40"/>
    <n v="1"/>
    <s v="unknown"/>
    <s v="no"/>
  </r>
  <r>
    <x v="4"/>
    <x v="0"/>
    <n v="47"/>
    <s v="Nevada"/>
    <x v="1"/>
    <s v="28.Aug.2017"/>
    <x v="1824"/>
    <x v="0"/>
    <x v="1"/>
    <x v="0"/>
    <s v="no"/>
    <s v="cellular"/>
    <n v="398"/>
    <n v="2"/>
    <s v="unknown"/>
    <s v="no"/>
  </r>
  <r>
    <x v="31"/>
    <x v="1"/>
    <n v="59"/>
    <s v="Nevada"/>
    <x v="1"/>
    <s v="28.Aug.2017"/>
    <x v="1825"/>
    <x v="0"/>
    <x v="2"/>
    <x v="1"/>
    <s v="no"/>
    <s v="cellular"/>
    <n v="163"/>
    <n v="2"/>
    <s v="failure"/>
    <s v="no"/>
  </r>
  <r>
    <x v="36"/>
    <x v="1"/>
    <n v="52"/>
    <s v="Nevada"/>
    <x v="2"/>
    <s v="28.Aug.2017"/>
    <x v="1826"/>
    <x v="0"/>
    <x v="1"/>
    <x v="1"/>
    <s v="yes"/>
    <s v="cellular"/>
    <n v="137"/>
    <n v="8"/>
    <s v="unknown"/>
    <s v="no"/>
  </r>
  <r>
    <x v="47"/>
    <x v="0"/>
    <n v="29"/>
    <s v="Wyoming"/>
    <x v="0"/>
    <s v="28.Aug.2017"/>
    <x v="1827"/>
    <x v="0"/>
    <x v="1"/>
    <x v="1"/>
    <s v="no"/>
    <s v="unknown"/>
    <n v="257"/>
    <n v="3"/>
    <s v="unknown"/>
    <s v="no"/>
  </r>
  <r>
    <x v="47"/>
    <x v="1"/>
    <n v="34"/>
    <s v="California"/>
    <x v="0"/>
    <s v="29.Aug.2017"/>
    <x v="1828"/>
    <x v="1"/>
    <x v="1"/>
    <x v="1"/>
    <s v="no"/>
    <s v="cellular"/>
    <n v="231"/>
    <n v="2"/>
    <s v="failure"/>
    <s v="no"/>
  </r>
  <r>
    <x v="26"/>
    <x v="1"/>
    <n v="36"/>
    <s v="California"/>
    <x v="2"/>
    <s v="29.Aug.2017"/>
    <x v="1829"/>
    <x v="1"/>
    <x v="2"/>
    <x v="0"/>
    <s v="yes"/>
    <s v="unknown"/>
    <n v="192"/>
    <n v="1"/>
    <s v="unknown"/>
    <s v="no"/>
  </r>
  <r>
    <x v="18"/>
    <x v="0"/>
    <n v="27"/>
    <s v="California"/>
    <x v="0"/>
    <s v="29.Aug.2017"/>
    <x v="1830"/>
    <x v="2"/>
    <x v="1"/>
    <x v="0"/>
    <s v="yes"/>
    <s v="cellular"/>
    <n v="186"/>
    <n v="1"/>
    <s v="unknown"/>
    <s v="no"/>
  </r>
  <r>
    <x v="36"/>
    <x v="1"/>
    <n v="37"/>
    <s v="California"/>
    <x v="0"/>
    <s v="29.Aug.2017"/>
    <x v="1831"/>
    <x v="0"/>
    <x v="0"/>
    <x v="1"/>
    <s v="no"/>
    <s v="cellular"/>
    <n v="226"/>
    <n v="1"/>
    <s v="other"/>
    <s v="no"/>
  </r>
  <r>
    <x v="71"/>
    <x v="1"/>
    <n v="41"/>
    <s v="California"/>
    <x v="0"/>
    <s v="29.Aug.2017"/>
    <x v="1832"/>
    <x v="0"/>
    <x v="2"/>
    <x v="1"/>
    <s v="no"/>
    <s v="cellular"/>
    <n v="67"/>
    <n v="1"/>
    <s v="unknown"/>
    <s v="no"/>
  </r>
  <r>
    <x v="9"/>
    <x v="0"/>
    <n v="58"/>
    <s v="Nevada"/>
    <x v="2"/>
    <s v="29.Aug.2017"/>
    <x v="1833"/>
    <x v="0"/>
    <x v="2"/>
    <x v="0"/>
    <s v="no"/>
    <s v="cellular"/>
    <n v="205"/>
    <n v="2"/>
    <s v="unknown"/>
    <s v="no"/>
  </r>
  <r>
    <x v="31"/>
    <x v="0"/>
    <n v="53"/>
    <s v="Nevada"/>
    <x v="0"/>
    <s v="29.Aug.2017"/>
    <x v="1834"/>
    <x v="1"/>
    <x v="0"/>
    <x v="1"/>
    <s v="no"/>
    <s v="cellular"/>
    <n v="14"/>
    <n v="1"/>
    <s v="unknown"/>
    <s v="no"/>
  </r>
  <r>
    <x v="71"/>
    <x v="0"/>
    <n v="24"/>
    <s v="Nevada"/>
    <x v="2"/>
    <s v="29.Aug.2017"/>
    <x v="1835"/>
    <x v="2"/>
    <x v="2"/>
    <x v="0"/>
    <s v="no"/>
    <s v="cellular"/>
    <n v="488"/>
    <n v="1"/>
    <s v="unknown"/>
    <s v="yes"/>
  </r>
  <r>
    <x v="36"/>
    <x v="1"/>
    <n v="38"/>
    <s v="Wyoming"/>
    <x v="0"/>
    <s v="29.Aug.2017"/>
    <x v="1836"/>
    <x v="0"/>
    <x v="1"/>
    <x v="1"/>
    <s v="no"/>
    <s v="unknown"/>
    <n v="50"/>
    <n v="3"/>
    <s v="unknown"/>
    <s v="no"/>
  </r>
  <r>
    <x v="4"/>
    <x v="1"/>
    <n v="34"/>
    <s v="Wyoming"/>
    <x v="0"/>
    <s v="29.Aug.2017"/>
    <x v="1837"/>
    <x v="0"/>
    <x v="0"/>
    <x v="0"/>
    <s v="no"/>
    <s v="cellular"/>
    <n v="312"/>
    <n v="1"/>
    <s v="unknown"/>
    <s v="no"/>
  </r>
  <r>
    <x v="62"/>
    <x v="1"/>
    <n v="32"/>
    <s v="Wyoming"/>
    <x v="1"/>
    <s v="29.Aug.2017"/>
    <x v="1838"/>
    <x v="2"/>
    <x v="1"/>
    <x v="1"/>
    <s v="no"/>
    <s v="cellular"/>
    <n v="163"/>
    <n v="3"/>
    <s v="unknown"/>
    <s v="no"/>
  </r>
  <r>
    <x v="44"/>
    <x v="1"/>
    <n v="29"/>
    <s v="Wyoming"/>
    <x v="0"/>
    <s v="29.Aug.2017"/>
    <x v="1839"/>
    <x v="1"/>
    <x v="1"/>
    <x v="1"/>
    <s v="no"/>
    <s v="unknown"/>
    <n v="76"/>
    <n v="2"/>
    <s v="unknown"/>
    <s v="no"/>
  </r>
  <r>
    <x v="41"/>
    <x v="0"/>
    <n v="33"/>
    <s v="Wyoming"/>
    <x v="2"/>
    <s v="29.Aug.2017"/>
    <x v="1840"/>
    <x v="2"/>
    <x v="0"/>
    <x v="0"/>
    <s v="no"/>
    <s v="cellular"/>
    <n v="150"/>
    <n v="1"/>
    <s v="unknown"/>
    <s v="no"/>
  </r>
  <r>
    <x v="60"/>
    <x v="0"/>
    <n v="35"/>
    <s v="Wyoming"/>
    <x v="2"/>
    <s v="29.Aug.2017"/>
    <x v="1841"/>
    <x v="0"/>
    <x v="1"/>
    <x v="1"/>
    <s v="no"/>
    <s v="cellular"/>
    <n v="244"/>
    <n v="2"/>
    <s v="unknown"/>
    <s v="no"/>
  </r>
  <r>
    <x v="25"/>
    <x v="1"/>
    <n v="45"/>
    <s v="Oregon"/>
    <x v="2"/>
    <s v="29.Aug.2017"/>
    <x v="1842"/>
    <x v="0"/>
    <x v="2"/>
    <x v="0"/>
    <s v="no"/>
    <s v="cellular"/>
    <n v="207"/>
    <n v="1"/>
    <s v="unknown"/>
    <s v="yes"/>
  </r>
  <r>
    <x v="12"/>
    <x v="1"/>
    <n v="30"/>
    <s v="California"/>
    <x v="0"/>
    <s v="30.Aug.2017"/>
    <x v="1843"/>
    <x v="1"/>
    <x v="1"/>
    <x v="1"/>
    <s v="yes"/>
    <s v="cellular"/>
    <n v="113"/>
    <n v="1"/>
    <s v="unknown"/>
    <s v="no"/>
  </r>
  <r>
    <x v="12"/>
    <x v="1"/>
    <n v="31"/>
    <s v="California"/>
    <x v="0"/>
    <s v="30.Aug.2017"/>
    <x v="1844"/>
    <x v="0"/>
    <x v="1"/>
    <x v="1"/>
    <s v="no"/>
    <s v="cellular"/>
    <n v="1309"/>
    <n v="4"/>
    <s v="unknown"/>
    <s v="yes"/>
  </r>
  <r>
    <x v="36"/>
    <x v="1"/>
    <n v="29"/>
    <s v="California"/>
    <x v="0"/>
    <s v="30.Aug.2017"/>
    <x v="1845"/>
    <x v="1"/>
    <x v="1"/>
    <x v="0"/>
    <s v="no"/>
    <s v="cellular"/>
    <n v="72"/>
    <n v="6"/>
    <s v="unknown"/>
    <s v="no"/>
  </r>
  <r>
    <x v="51"/>
    <x v="0"/>
    <n v="33"/>
    <s v="California"/>
    <x v="2"/>
    <s v="30.Aug.2017"/>
    <x v="1846"/>
    <x v="0"/>
    <x v="0"/>
    <x v="1"/>
    <s v="no"/>
    <s v="cellular"/>
    <n v="551"/>
    <n v="1"/>
    <s v="failure"/>
    <s v="no"/>
  </r>
  <r>
    <x v="41"/>
    <x v="1"/>
    <n v="32"/>
    <s v="California"/>
    <x v="0"/>
    <s v="30.Aug.2017"/>
    <x v="1847"/>
    <x v="0"/>
    <x v="2"/>
    <x v="0"/>
    <s v="no"/>
    <s v="unknown"/>
    <n v="163"/>
    <n v="3"/>
    <s v="unknown"/>
    <s v="no"/>
  </r>
  <r>
    <x v="63"/>
    <x v="0"/>
    <n v="30"/>
    <s v="California"/>
    <x v="0"/>
    <s v="30.Aug.2017"/>
    <x v="1848"/>
    <x v="2"/>
    <x v="2"/>
    <x v="1"/>
    <s v="no"/>
    <s v="cellular"/>
    <n v="179"/>
    <n v="10"/>
    <s v="unknown"/>
    <s v="no"/>
  </r>
  <r>
    <x v="31"/>
    <x v="0"/>
    <n v="31"/>
    <s v="California"/>
    <x v="0"/>
    <s v="30.Aug.2017"/>
    <x v="1849"/>
    <x v="0"/>
    <x v="0"/>
    <x v="1"/>
    <s v="no"/>
    <s v="cellular"/>
    <n v="217"/>
    <n v="2"/>
    <s v="unknown"/>
    <s v="no"/>
  </r>
  <r>
    <x v="44"/>
    <x v="0"/>
    <n v="33"/>
    <s v="California"/>
    <x v="0"/>
    <s v="30.Aug.2017"/>
    <x v="1850"/>
    <x v="0"/>
    <x v="1"/>
    <x v="1"/>
    <s v="no"/>
    <s v="unknown"/>
    <n v="88"/>
    <n v="1"/>
    <s v="unknown"/>
    <s v="no"/>
  </r>
  <r>
    <x v="5"/>
    <x v="1"/>
    <n v="30"/>
    <s v="California"/>
    <x v="0"/>
    <s v="30.Aug.2017"/>
    <x v="1851"/>
    <x v="1"/>
    <x v="1"/>
    <x v="1"/>
    <s v="yes"/>
    <s v="unknown"/>
    <n v="21"/>
    <n v="1"/>
    <s v="unknown"/>
    <s v="no"/>
  </r>
  <r>
    <x v="46"/>
    <x v="1"/>
    <n v="27"/>
    <s v="Wyoming"/>
    <x v="2"/>
    <s v="30.Aug.2017"/>
    <x v="1852"/>
    <x v="1"/>
    <x v="2"/>
    <x v="0"/>
    <s v="no"/>
    <s v="cellular"/>
    <n v="142"/>
    <n v="1"/>
    <s v="unknown"/>
    <s v="yes"/>
  </r>
  <r>
    <x v="5"/>
    <x v="1"/>
    <n v="30"/>
    <s v="Wyoming"/>
    <x v="0"/>
    <s v="30.Aug.2017"/>
    <x v="1853"/>
    <x v="1"/>
    <x v="1"/>
    <x v="0"/>
    <s v="no"/>
    <s v="cellular"/>
    <n v="1056"/>
    <n v="1"/>
    <s v="unknown"/>
    <s v="no"/>
  </r>
  <r>
    <x v="60"/>
    <x v="1"/>
    <n v="47"/>
    <s v="Wyoming"/>
    <x v="0"/>
    <s v="30.Aug.2017"/>
    <x v="1854"/>
    <x v="2"/>
    <x v="2"/>
    <x v="1"/>
    <s v="no"/>
    <s v="cellular"/>
    <n v="72"/>
    <n v="1"/>
    <s v="other"/>
    <s v="no"/>
  </r>
  <r>
    <x v="41"/>
    <x v="0"/>
    <n v="57"/>
    <s v="Wyoming"/>
    <x v="2"/>
    <s v="30.Aug.2017"/>
    <x v="1855"/>
    <x v="0"/>
    <x v="1"/>
    <x v="1"/>
    <s v="no"/>
    <s v="unknown"/>
    <n v="411"/>
    <n v="1"/>
    <s v="unknown"/>
    <s v="no"/>
  </r>
  <r>
    <x v="52"/>
    <x v="1"/>
    <n v="35"/>
    <s v="California"/>
    <x v="0"/>
    <s v="31.Aug.2017"/>
    <x v="1856"/>
    <x v="0"/>
    <x v="1"/>
    <x v="1"/>
    <s v="no"/>
    <s v="unknown"/>
    <n v="145"/>
    <n v="1"/>
    <s v="unknown"/>
    <s v="no"/>
  </r>
  <r>
    <x v="35"/>
    <x v="0"/>
    <n v="40"/>
    <s v="California"/>
    <x v="0"/>
    <s v="31.Aug.2017"/>
    <x v="1857"/>
    <x v="0"/>
    <x v="1"/>
    <x v="1"/>
    <s v="no"/>
    <s v="cellular"/>
    <n v="80"/>
    <n v="2"/>
    <s v="unknown"/>
    <s v="no"/>
  </r>
  <r>
    <x v="12"/>
    <x v="0"/>
    <n v="26"/>
    <s v="California"/>
    <x v="2"/>
    <s v="31.Aug.2017"/>
    <x v="1858"/>
    <x v="0"/>
    <x v="1"/>
    <x v="1"/>
    <s v="no"/>
    <s v="unknown"/>
    <n v="344"/>
    <n v="1"/>
    <s v="unknown"/>
    <s v="no"/>
  </r>
  <r>
    <x v="2"/>
    <x v="0"/>
    <n v="35"/>
    <s v="California"/>
    <x v="0"/>
    <s v="31.Aug.2017"/>
    <x v="1859"/>
    <x v="1"/>
    <x v="1"/>
    <x v="1"/>
    <s v="no"/>
    <s v="cellular"/>
    <n v="128"/>
    <n v="1"/>
    <s v="unknown"/>
    <s v="no"/>
  </r>
  <r>
    <x v="56"/>
    <x v="1"/>
    <n v="36"/>
    <s v="California"/>
    <x v="0"/>
    <s v="31.Aug.2017"/>
    <x v="1860"/>
    <x v="0"/>
    <x v="1"/>
    <x v="1"/>
    <s v="no"/>
    <s v="cellular"/>
    <n v="412"/>
    <n v="1"/>
    <s v="success"/>
    <s v="yes"/>
  </r>
  <r>
    <x v="51"/>
    <x v="1"/>
    <n v="28"/>
    <s v="California"/>
    <x v="0"/>
    <s v="31.Aug.2017"/>
    <x v="1861"/>
    <x v="1"/>
    <x v="1"/>
    <x v="1"/>
    <s v="yes"/>
    <s v="cellular"/>
    <n v="908"/>
    <n v="3"/>
    <s v="other"/>
    <s v="no"/>
  </r>
  <r>
    <x v="10"/>
    <x v="1"/>
    <n v="36"/>
    <s v="California"/>
    <x v="0"/>
    <s v="31.Aug.2017"/>
    <x v="1862"/>
    <x v="0"/>
    <x v="1"/>
    <x v="1"/>
    <s v="no"/>
    <s v="cellular"/>
    <n v="819"/>
    <n v="4"/>
    <s v="unknown"/>
    <s v="no"/>
  </r>
  <r>
    <x v="37"/>
    <x v="0"/>
    <n v="40"/>
    <s v="Nevada"/>
    <x v="1"/>
    <s v="31.Aug.2017"/>
    <x v="1863"/>
    <x v="0"/>
    <x v="2"/>
    <x v="0"/>
    <s v="no"/>
    <s v="cellular"/>
    <n v="210"/>
    <n v="2"/>
    <s v="unknown"/>
    <s v="no"/>
  </r>
  <r>
    <x v="7"/>
    <x v="0"/>
    <n v="48"/>
    <s v="Nevada"/>
    <x v="0"/>
    <s v="31.Aug.2017"/>
    <x v="1864"/>
    <x v="0"/>
    <x v="1"/>
    <x v="0"/>
    <s v="no"/>
    <s v="telephone"/>
    <n v="165"/>
    <n v="3"/>
    <s v="other"/>
    <s v="no"/>
  </r>
  <r>
    <x v="4"/>
    <x v="1"/>
    <n v="48"/>
    <s v="Nevada"/>
    <x v="2"/>
    <s v="31.Aug.2017"/>
    <x v="1865"/>
    <x v="0"/>
    <x v="1"/>
    <x v="0"/>
    <s v="no"/>
    <s v="cellular"/>
    <n v="118"/>
    <n v="8"/>
    <s v="unknown"/>
    <s v="no"/>
  </r>
  <r>
    <x v="66"/>
    <x v="0"/>
    <n v="59"/>
    <s v="Nevada"/>
    <x v="2"/>
    <s v="31.Aug.2017"/>
    <x v="1866"/>
    <x v="0"/>
    <x v="0"/>
    <x v="1"/>
    <s v="yes"/>
    <s v="cellular"/>
    <n v="159"/>
    <n v="1"/>
    <s v="failure"/>
    <s v="no"/>
  </r>
  <r>
    <x v="9"/>
    <x v="0"/>
    <n v="55"/>
    <s v="Nevada"/>
    <x v="1"/>
    <s v="31.Aug.2017"/>
    <x v="1867"/>
    <x v="0"/>
    <x v="2"/>
    <x v="0"/>
    <s v="yes"/>
    <s v="cellular"/>
    <n v="618"/>
    <n v="1"/>
    <s v="unknown"/>
    <s v="no"/>
  </r>
  <r>
    <x v="36"/>
    <x v="0"/>
    <n v="46"/>
    <s v="Nevada"/>
    <x v="2"/>
    <s v="31.Aug.2017"/>
    <x v="1868"/>
    <x v="1"/>
    <x v="3"/>
    <x v="0"/>
    <s v="no"/>
    <s v="cellular"/>
    <n v="102"/>
    <n v="2"/>
    <s v="other"/>
    <s v="no"/>
  </r>
  <r>
    <x v="5"/>
    <x v="0"/>
    <n v="23"/>
    <s v="Wyoming"/>
    <x v="1"/>
    <s v="31.Aug.2017"/>
    <x v="1869"/>
    <x v="2"/>
    <x v="1"/>
    <x v="1"/>
    <s v="no"/>
    <s v="cellular"/>
    <n v="89"/>
    <n v="1"/>
    <s v="failure"/>
    <s v="no"/>
  </r>
  <r>
    <x v="42"/>
    <x v="1"/>
    <n v="26"/>
    <s v="Wyoming"/>
    <x v="2"/>
    <s v="31.Aug.2017"/>
    <x v="1870"/>
    <x v="0"/>
    <x v="1"/>
    <x v="0"/>
    <s v="no"/>
    <s v="cellular"/>
    <n v="401"/>
    <n v="2"/>
    <s v="unknown"/>
    <s v="yes"/>
  </r>
  <r>
    <x v="16"/>
    <x v="0"/>
    <n v="42"/>
    <s v="Wyoming"/>
    <x v="0"/>
    <s v="31.Aug.2017"/>
    <x v="1871"/>
    <x v="0"/>
    <x v="0"/>
    <x v="0"/>
    <s v="no"/>
    <s v="cellular"/>
    <n v="200"/>
    <n v="3"/>
    <s v="unknown"/>
    <s v="no"/>
  </r>
  <r>
    <x v="61"/>
    <x v="0"/>
    <n v="40"/>
    <s v="California"/>
    <x v="1"/>
    <s v="01.Sep.2017"/>
    <x v="1872"/>
    <x v="0"/>
    <x v="3"/>
    <x v="1"/>
    <s v="no"/>
    <s v="cellular"/>
    <n v="152"/>
    <n v="5"/>
    <s v="unknown"/>
    <s v="no"/>
  </r>
  <r>
    <x v="18"/>
    <x v="0"/>
    <n v="46"/>
    <s v="California"/>
    <x v="0"/>
    <s v="01.Sep.2017"/>
    <x v="1873"/>
    <x v="1"/>
    <x v="1"/>
    <x v="0"/>
    <s v="no"/>
    <s v="cellular"/>
    <n v="203"/>
    <n v="1"/>
    <s v="failure"/>
    <s v="no"/>
  </r>
  <r>
    <x v="64"/>
    <x v="1"/>
    <n v="41"/>
    <s v="California"/>
    <x v="0"/>
    <s v="01.Sep.2017"/>
    <x v="1874"/>
    <x v="1"/>
    <x v="0"/>
    <x v="1"/>
    <s v="no"/>
    <s v="cellular"/>
    <n v="827"/>
    <n v="2"/>
    <s v="unknown"/>
    <s v="yes"/>
  </r>
  <r>
    <x v="51"/>
    <x v="1"/>
    <n v="31"/>
    <s v="California"/>
    <x v="1"/>
    <s v="01.Sep.2017"/>
    <x v="1875"/>
    <x v="0"/>
    <x v="1"/>
    <x v="1"/>
    <s v="no"/>
    <s v="unknown"/>
    <n v="735"/>
    <n v="1"/>
    <s v="unknown"/>
    <s v="no"/>
  </r>
  <r>
    <x v="37"/>
    <x v="1"/>
    <n v="37"/>
    <s v="California"/>
    <x v="1"/>
    <s v="01.Sep.2017"/>
    <x v="1876"/>
    <x v="1"/>
    <x v="1"/>
    <x v="1"/>
    <s v="yes"/>
    <s v="unknown"/>
    <n v="185"/>
    <n v="6"/>
    <s v="unknown"/>
    <s v="no"/>
  </r>
  <r>
    <x v="41"/>
    <x v="0"/>
    <n v="36"/>
    <s v="California"/>
    <x v="0"/>
    <s v="01.Sep.2017"/>
    <x v="1877"/>
    <x v="0"/>
    <x v="1"/>
    <x v="0"/>
    <s v="no"/>
    <s v="unknown"/>
    <n v="149"/>
    <n v="1"/>
    <s v="unknown"/>
    <s v="no"/>
  </r>
  <r>
    <x v="66"/>
    <x v="1"/>
    <n v="44"/>
    <s v="California"/>
    <x v="2"/>
    <s v="01.Sep.2017"/>
    <x v="1878"/>
    <x v="0"/>
    <x v="2"/>
    <x v="0"/>
    <s v="yes"/>
    <s v="cellular"/>
    <n v="303"/>
    <n v="2"/>
    <s v="unknown"/>
    <s v="no"/>
  </r>
  <r>
    <x v="40"/>
    <x v="0"/>
    <n v="19"/>
    <s v="California"/>
    <x v="0"/>
    <s v="01.Sep.2017"/>
    <x v="1879"/>
    <x v="0"/>
    <x v="2"/>
    <x v="1"/>
    <s v="no"/>
    <s v="unknown"/>
    <n v="71"/>
    <n v="2"/>
    <s v="unknown"/>
    <s v="no"/>
  </r>
  <r>
    <x v="26"/>
    <x v="0"/>
    <n v="25"/>
    <s v="California"/>
    <x v="0"/>
    <s v="01.Sep.2017"/>
    <x v="1880"/>
    <x v="1"/>
    <x v="1"/>
    <x v="1"/>
    <s v="no"/>
    <s v="cellular"/>
    <n v="445"/>
    <n v="2"/>
    <s v="failure"/>
    <s v="no"/>
  </r>
  <r>
    <x v="46"/>
    <x v="1"/>
    <n v="44"/>
    <s v="Nevada"/>
    <x v="2"/>
    <s v="01.Sep.2017"/>
    <x v="1881"/>
    <x v="1"/>
    <x v="1"/>
    <x v="1"/>
    <s v="no"/>
    <s v="cellular"/>
    <n v="232"/>
    <n v="2"/>
    <s v="unknown"/>
    <s v="no"/>
  </r>
  <r>
    <x v="53"/>
    <x v="0"/>
    <n v="32"/>
    <s v="Wyoming"/>
    <x v="0"/>
    <s v="01.Sep.2017"/>
    <x v="1882"/>
    <x v="0"/>
    <x v="1"/>
    <x v="1"/>
    <s v="no"/>
    <s v="cellular"/>
    <n v="144"/>
    <n v="5"/>
    <s v="failure"/>
    <s v="no"/>
  </r>
  <r>
    <x v="54"/>
    <x v="1"/>
    <n v="34"/>
    <s v="Wyoming"/>
    <x v="0"/>
    <s v="01.Sep.2017"/>
    <x v="1883"/>
    <x v="0"/>
    <x v="2"/>
    <x v="0"/>
    <s v="no"/>
    <s v="cellular"/>
    <n v="209"/>
    <n v="2"/>
    <s v="unknown"/>
    <s v="no"/>
  </r>
  <r>
    <x v="2"/>
    <x v="0"/>
    <n v="40"/>
    <s v="California"/>
    <x v="0"/>
    <s v="02.Sep.2017"/>
    <x v="1884"/>
    <x v="2"/>
    <x v="1"/>
    <x v="1"/>
    <s v="no"/>
    <s v="cellular"/>
    <n v="691"/>
    <n v="2"/>
    <s v="failure"/>
    <s v="yes"/>
  </r>
  <r>
    <x v="70"/>
    <x v="1"/>
    <n v="33"/>
    <s v="California"/>
    <x v="0"/>
    <s v="02.Sep.2017"/>
    <x v="1885"/>
    <x v="0"/>
    <x v="3"/>
    <x v="1"/>
    <s v="no"/>
    <s v="unknown"/>
    <n v="415"/>
    <n v="1"/>
    <s v="unknown"/>
    <s v="no"/>
  </r>
  <r>
    <x v="36"/>
    <x v="1"/>
    <n v="34"/>
    <s v="California"/>
    <x v="0"/>
    <s v="02.Sep.2017"/>
    <x v="1886"/>
    <x v="1"/>
    <x v="1"/>
    <x v="1"/>
    <s v="no"/>
    <s v="cellular"/>
    <n v="273"/>
    <n v="5"/>
    <s v="unknown"/>
    <s v="no"/>
  </r>
  <r>
    <x v="45"/>
    <x v="1"/>
    <n v="62"/>
    <s v="Nevada"/>
    <x v="2"/>
    <s v="02.Sep.2017"/>
    <x v="1887"/>
    <x v="0"/>
    <x v="2"/>
    <x v="0"/>
    <s v="no"/>
    <s v="telephone"/>
    <n v="376"/>
    <n v="2"/>
    <s v="unknown"/>
    <s v="yes"/>
  </r>
  <r>
    <x v="68"/>
    <x v="0"/>
    <n v="47"/>
    <s v="Nevada"/>
    <x v="1"/>
    <s v="02.Sep.2017"/>
    <x v="1888"/>
    <x v="0"/>
    <x v="1"/>
    <x v="1"/>
    <s v="no"/>
    <s v="cellular"/>
    <n v="37"/>
    <n v="10"/>
    <s v="unknown"/>
    <s v="no"/>
  </r>
  <r>
    <x v="47"/>
    <x v="0"/>
    <n v="41"/>
    <s v="Nevada"/>
    <x v="1"/>
    <s v="02.Sep.2017"/>
    <x v="1889"/>
    <x v="1"/>
    <x v="2"/>
    <x v="1"/>
    <s v="yes"/>
    <s v="cellular"/>
    <n v="148"/>
    <n v="2"/>
    <s v="unknown"/>
    <s v="no"/>
  </r>
  <r>
    <x v="66"/>
    <x v="1"/>
    <n v="35"/>
    <s v="Wyoming"/>
    <x v="1"/>
    <s v="02.Sep.2017"/>
    <x v="1890"/>
    <x v="0"/>
    <x v="1"/>
    <x v="0"/>
    <s v="no"/>
    <s v="cellular"/>
    <n v="57"/>
    <n v="2"/>
    <s v="unknown"/>
    <s v="no"/>
  </r>
  <r>
    <x v="42"/>
    <x v="1"/>
    <n v="34"/>
    <s v="California"/>
    <x v="0"/>
    <s v="03.Sep.2017"/>
    <x v="1891"/>
    <x v="2"/>
    <x v="1"/>
    <x v="1"/>
    <s v="no"/>
    <s v="unknown"/>
    <n v="461"/>
    <n v="3"/>
    <s v="unknown"/>
    <s v="no"/>
  </r>
  <r>
    <x v="14"/>
    <x v="1"/>
    <n v="39"/>
    <s v="California"/>
    <x v="1"/>
    <s v="03.Sep.2017"/>
    <x v="1892"/>
    <x v="0"/>
    <x v="3"/>
    <x v="0"/>
    <s v="no"/>
    <s v="unknown"/>
    <n v="198"/>
    <n v="6"/>
    <s v="unknown"/>
    <s v="no"/>
  </r>
  <r>
    <x v="2"/>
    <x v="0"/>
    <n v="33"/>
    <s v="California"/>
    <x v="0"/>
    <s v="03.Sep.2017"/>
    <x v="1893"/>
    <x v="1"/>
    <x v="1"/>
    <x v="0"/>
    <s v="no"/>
    <s v="cellular"/>
    <n v="327"/>
    <n v="4"/>
    <s v="unknown"/>
    <s v="no"/>
  </r>
  <r>
    <x v="50"/>
    <x v="0"/>
    <n v="36"/>
    <s v="California"/>
    <x v="0"/>
    <s v="03.Sep.2017"/>
    <x v="1894"/>
    <x v="1"/>
    <x v="2"/>
    <x v="0"/>
    <s v="no"/>
    <s v="cellular"/>
    <n v="669"/>
    <n v="6"/>
    <s v="unknown"/>
    <s v="no"/>
  </r>
  <r>
    <x v="2"/>
    <x v="0"/>
    <n v="32"/>
    <s v="California"/>
    <x v="0"/>
    <s v="03.Sep.2017"/>
    <x v="1895"/>
    <x v="0"/>
    <x v="2"/>
    <x v="0"/>
    <s v="no"/>
    <s v="cellular"/>
    <n v="165"/>
    <n v="1"/>
    <s v="unknown"/>
    <s v="no"/>
  </r>
  <r>
    <x v="27"/>
    <x v="1"/>
    <n v="24"/>
    <s v="California"/>
    <x v="0"/>
    <s v="03.Sep.2017"/>
    <x v="1896"/>
    <x v="0"/>
    <x v="2"/>
    <x v="0"/>
    <s v="no"/>
    <s v="cellular"/>
    <n v="58"/>
    <n v="2"/>
    <s v="unknown"/>
    <s v="no"/>
  </r>
  <r>
    <x v="66"/>
    <x v="0"/>
    <n v="50"/>
    <s v="Nevada"/>
    <x v="2"/>
    <s v="03.Sep.2017"/>
    <x v="1897"/>
    <x v="1"/>
    <x v="2"/>
    <x v="0"/>
    <s v="no"/>
    <s v="cellular"/>
    <n v="1473"/>
    <n v="1"/>
    <s v="unknown"/>
    <s v="yes"/>
  </r>
  <r>
    <x v="26"/>
    <x v="0"/>
    <n v="50"/>
    <s v="Nevada"/>
    <x v="2"/>
    <s v="03.Sep.2017"/>
    <x v="1898"/>
    <x v="1"/>
    <x v="3"/>
    <x v="0"/>
    <s v="no"/>
    <s v="cellular"/>
    <n v="123"/>
    <n v="3"/>
    <s v="unknown"/>
    <s v="no"/>
  </r>
  <r>
    <x v="9"/>
    <x v="0"/>
    <n v="60"/>
    <s v="Nevada"/>
    <x v="1"/>
    <s v="03.Sep.2017"/>
    <x v="1899"/>
    <x v="1"/>
    <x v="2"/>
    <x v="1"/>
    <s v="no"/>
    <s v="unknown"/>
    <n v="289"/>
    <n v="1"/>
    <s v="unknown"/>
    <s v="no"/>
  </r>
  <r>
    <x v="37"/>
    <x v="0"/>
    <n v="43"/>
    <s v="Nevada"/>
    <x v="1"/>
    <s v="03.Sep.2017"/>
    <x v="1900"/>
    <x v="1"/>
    <x v="1"/>
    <x v="0"/>
    <s v="yes"/>
    <s v="cellular"/>
    <n v="239"/>
    <n v="5"/>
    <s v="unknown"/>
    <s v="no"/>
  </r>
  <r>
    <x v="51"/>
    <x v="1"/>
    <n v="50"/>
    <s v="Nevada"/>
    <x v="2"/>
    <s v="03.Sep.2017"/>
    <x v="1901"/>
    <x v="0"/>
    <x v="1"/>
    <x v="0"/>
    <s v="no"/>
    <s v="cellular"/>
    <n v="1386"/>
    <n v="1"/>
    <s v="unknown"/>
    <s v="no"/>
  </r>
  <r>
    <x v="2"/>
    <x v="1"/>
    <n v="59"/>
    <s v="Nevada"/>
    <x v="2"/>
    <s v="03.Sep.2017"/>
    <x v="1902"/>
    <x v="1"/>
    <x v="2"/>
    <x v="0"/>
    <s v="no"/>
    <s v="cellular"/>
    <n v="294"/>
    <n v="2"/>
    <s v="other"/>
    <s v="yes"/>
  </r>
  <r>
    <x v="58"/>
    <x v="1"/>
    <n v="28"/>
    <s v="Oregon"/>
    <x v="2"/>
    <s v="03.Sep.2017"/>
    <x v="1903"/>
    <x v="0"/>
    <x v="2"/>
    <x v="1"/>
    <s v="no"/>
    <s v="cellular"/>
    <n v="910"/>
    <n v="2"/>
    <s v="success"/>
    <s v="yes"/>
  </r>
  <r>
    <x v="5"/>
    <x v="0"/>
    <n v="43"/>
    <s v="California"/>
    <x v="0"/>
    <s v="04.Sep.2017"/>
    <x v="1904"/>
    <x v="2"/>
    <x v="0"/>
    <x v="1"/>
    <s v="no"/>
    <s v="unknown"/>
    <n v="550"/>
    <n v="7"/>
    <s v="unknown"/>
    <s v="no"/>
  </r>
  <r>
    <x v="41"/>
    <x v="0"/>
    <n v="33"/>
    <s v="California"/>
    <x v="0"/>
    <s v="04.Sep.2017"/>
    <x v="1905"/>
    <x v="2"/>
    <x v="2"/>
    <x v="1"/>
    <s v="no"/>
    <s v="cellular"/>
    <n v="75"/>
    <n v="1"/>
    <s v="unknown"/>
    <s v="no"/>
  </r>
  <r>
    <x v="69"/>
    <x v="1"/>
    <n v="36"/>
    <s v="California"/>
    <x v="0"/>
    <s v="04.Sep.2017"/>
    <x v="1906"/>
    <x v="1"/>
    <x v="1"/>
    <x v="1"/>
    <s v="yes"/>
    <s v="unknown"/>
    <n v="100"/>
    <n v="3"/>
    <s v="unknown"/>
    <s v="no"/>
  </r>
  <r>
    <x v="10"/>
    <x v="1"/>
    <n v="38"/>
    <s v="California"/>
    <x v="0"/>
    <s v="04.Sep.2017"/>
    <x v="1907"/>
    <x v="0"/>
    <x v="2"/>
    <x v="0"/>
    <s v="no"/>
    <s v="cellular"/>
    <n v="204"/>
    <n v="4"/>
    <s v="unknown"/>
    <s v="no"/>
  </r>
  <r>
    <x v="42"/>
    <x v="1"/>
    <n v="55"/>
    <s v="Nevada"/>
    <x v="2"/>
    <s v="04.Sep.2017"/>
    <x v="1908"/>
    <x v="0"/>
    <x v="1"/>
    <x v="1"/>
    <s v="no"/>
    <s v="cellular"/>
    <n v="155"/>
    <n v="1"/>
    <s v="failure"/>
    <s v="no"/>
  </r>
  <r>
    <x v="17"/>
    <x v="1"/>
    <n v="49"/>
    <s v="Nevada"/>
    <x v="2"/>
    <s v="04.Sep.2017"/>
    <x v="1909"/>
    <x v="0"/>
    <x v="1"/>
    <x v="1"/>
    <s v="no"/>
    <s v="unknown"/>
    <n v="46"/>
    <n v="3"/>
    <s v="unknown"/>
    <s v="no"/>
  </r>
  <r>
    <x v="30"/>
    <x v="1"/>
    <n v="33"/>
    <s v="Wyoming"/>
    <x v="0"/>
    <s v="04.Sep.2017"/>
    <x v="1910"/>
    <x v="0"/>
    <x v="1"/>
    <x v="0"/>
    <s v="no"/>
    <s v="telephone"/>
    <n v="1366"/>
    <n v="1"/>
    <s v="failure"/>
    <s v="no"/>
  </r>
  <r>
    <x v="66"/>
    <x v="0"/>
    <n v="23"/>
    <s v="California"/>
    <x v="0"/>
    <s v="05.Sep.2017"/>
    <x v="1911"/>
    <x v="0"/>
    <x v="0"/>
    <x v="0"/>
    <s v="no"/>
    <s v="cellular"/>
    <n v="609"/>
    <n v="2"/>
    <s v="unknown"/>
    <s v="yes"/>
  </r>
  <r>
    <x v="55"/>
    <x v="1"/>
    <n v="24"/>
    <s v="California"/>
    <x v="2"/>
    <s v="05.Sep.2017"/>
    <x v="1912"/>
    <x v="1"/>
    <x v="2"/>
    <x v="0"/>
    <s v="yes"/>
    <s v="cellular"/>
    <n v="1532"/>
    <n v="2"/>
    <s v="unknown"/>
    <s v="yes"/>
  </r>
  <r>
    <x v="42"/>
    <x v="0"/>
    <n v="37"/>
    <s v="California"/>
    <x v="0"/>
    <s v="05.Sep.2017"/>
    <x v="1913"/>
    <x v="1"/>
    <x v="2"/>
    <x v="0"/>
    <s v="no"/>
    <s v="cellular"/>
    <n v="226"/>
    <n v="1"/>
    <s v="other"/>
    <s v="yes"/>
  </r>
  <r>
    <x v="57"/>
    <x v="0"/>
    <n v="22"/>
    <s v="California"/>
    <x v="1"/>
    <s v="05.Sep.2017"/>
    <x v="1914"/>
    <x v="0"/>
    <x v="2"/>
    <x v="1"/>
    <s v="no"/>
    <s v="cellular"/>
    <n v="168"/>
    <n v="1"/>
    <s v="unknown"/>
    <s v="no"/>
  </r>
  <r>
    <x v="67"/>
    <x v="0"/>
    <n v="32"/>
    <s v="California"/>
    <x v="0"/>
    <s v="05.Sep.2017"/>
    <x v="1915"/>
    <x v="0"/>
    <x v="0"/>
    <x v="1"/>
    <s v="no"/>
    <s v="cellular"/>
    <n v="352"/>
    <n v="1"/>
    <s v="unknown"/>
    <s v="yes"/>
  </r>
  <r>
    <x v="41"/>
    <x v="1"/>
    <n v="29"/>
    <s v="California"/>
    <x v="0"/>
    <s v="05.Sep.2017"/>
    <x v="1916"/>
    <x v="0"/>
    <x v="1"/>
    <x v="1"/>
    <s v="no"/>
    <s v="cellular"/>
    <n v="335"/>
    <n v="6"/>
    <s v="unknown"/>
    <s v="no"/>
  </r>
  <r>
    <x v="30"/>
    <x v="0"/>
    <n v="39"/>
    <s v="California"/>
    <x v="1"/>
    <s v="05.Sep.2017"/>
    <x v="1917"/>
    <x v="0"/>
    <x v="2"/>
    <x v="1"/>
    <s v="yes"/>
    <s v="cellular"/>
    <n v="74"/>
    <n v="1"/>
    <s v="unknown"/>
    <s v="no"/>
  </r>
  <r>
    <x v="47"/>
    <x v="1"/>
    <n v="31"/>
    <s v="California"/>
    <x v="0"/>
    <s v="05.Sep.2017"/>
    <x v="1918"/>
    <x v="0"/>
    <x v="2"/>
    <x v="1"/>
    <s v="no"/>
    <s v="cellular"/>
    <n v="85"/>
    <n v="1"/>
    <s v="unknown"/>
    <s v="no"/>
  </r>
  <r>
    <x v="9"/>
    <x v="0"/>
    <n v="33"/>
    <s v="California"/>
    <x v="1"/>
    <s v="05.Sep.2017"/>
    <x v="1919"/>
    <x v="0"/>
    <x v="1"/>
    <x v="1"/>
    <s v="no"/>
    <s v="unknown"/>
    <n v="117"/>
    <n v="1"/>
    <s v="unknown"/>
    <s v="no"/>
  </r>
  <r>
    <x v="36"/>
    <x v="1"/>
    <n v="44"/>
    <s v="California"/>
    <x v="0"/>
    <s v="05.Sep.2017"/>
    <x v="1920"/>
    <x v="1"/>
    <x v="1"/>
    <x v="1"/>
    <s v="yes"/>
    <s v="cellular"/>
    <n v="184"/>
    <n v="1"/>
    <s v="unknown"/>
    <s v="no"/>
  </r>
  <r>
    <x v="10"/>
    <x v="1"/>
    <n v="57"/>
    <s v="Nevada"/>
    <x v="2"/>
    <s v="05.Sep.2017"/>
    <x v="1921"/>
    <x v="0"/>
    <x v="1"/>
    <x v="0"/>
    <s v="no"/>
    <s v="cellular"/>
    <n v="72"/>
    <n v="3"/>
    <s v="unknown"/>
    <s v="no"/>
  </r>
  <r>
    <x v="32"/>
    <x v="1"/>
    <n v="31"/>
    <s v="Wyoming"/>
    <x v="2"/>
    <s v="05.Sep.2017"/>
    <x v="1922"/>
    <x v="2"/>
    <x v="1"/>
    <x v="1"/>
    <s v="no"/>
    <s v="unknown"/>
    <n v="171"/>
    <n v="1"/>
    <s v="unknown"/>
    <s v="no"/>
  </r>
  <r>
    <x v="26"/>
    <x v="0"/>
    <n v="41"/>
    <s v="Wyoming"/>
    <x v="0"/>
    <s v="05.Sep.2017"/>
    <x v="1923"/>
    <x v="0"/>
    <x v="1"/>
    <x v="1"/>
    <s v="no"/>
    <s v="telephone"/>
    <n v="44"/>
    <n v="8"/>
    <s v="unknown"/>
    <s v="no"/>
  </r>
  <r>
    <x v="24"/>
    <x v="1"/>
    <n v="32"/>
    <s v="Oregon"/>
    <x v="2"/>
    <s v="05.Sep.2017"/>
    <x v="1924"/>
    <x v="1"/>
    <x v="1"/>
    <x v="0"/>
    <s v="no"/>
    <s v="cellular"/>
    <n v="336"/>
    <n v="2"/>
    <s v="unknown"/>
    <s v="no"/>
  </r>
  <r>
    <x v="50"/>
    <x v="1"/>
    <n v="35"/>
    <s v="California"/>
    <x v="0"/>
    <s v="06.Sep.2017"/>
    <x v="1925"/>
    <x v="0"/>
    <x v="0"/>
    <x v="0"/>
    <s v="no"/>
    <s v="cellular"/>
    <n v="93"/>
    <n v="5"/>
    <s v="unknown"/>
    <s v="yes"/>
  </r>
  <r>
    <x v="24"/>
    <x v="1"/>
    <n v="37"/>
    <s v="California"/>
    <x v="0"/>
    <s v="06.Sep.2017"/>
    <x v="1926"/>
    <x v="1"/>
    <x v="0"/>
    <x v="0"/>
    <s v="no"/>
    <s v="cellular"/>
    <n v="332"/>
    <n v="1"/>
    <s v="failure"/>
    <s v="yes"/>
  </r>
  <r>
    <x v="7"/>
    <x v="0"/>
    <n v="38"/>
    <s v="California"/>
    <x v="0"/>
    <s v="06.Sep.2017"/>
    <x v="1927"/>
    <x v="1"/>
    <x v="2"/>
    <x v="0"/>
    <s v="no"/>
    <s v="cellular"/>
    <n v="398"/>
    <n v="1"/>
    <s v="unknown"/>
    <s v="no"/>
  </r>
  <r>
    <x v="26"/>
    <x v="1"/>
    <n v="21"/>
    <s v="California"/>
    <x v="0"/>
    <s v="06.Sep.2017"/>
    <x v="1928"/>
    <x v="0"/>
    <x v="1"/>
    <x v="1"/>
    <s v="yes"/>
    <s v="unknown"/>
    <n v="86"/>
    <n v="2"/>
    <s v="unknown"/>
    <s v="no"/>
  </r>
  <r>
    <x v="29"/>
    <x v="0"/>
    <n v="37"/>
    <s v="California"/>
    <x v="2"/>
    <s v="06.Sep.2017"/>
    <x v="1929"/>
    <x v="0"/>
    <x v="1"/>
    <x v="0"/>
    <s v="yes"/>
    <s v="cellular"/>
    <n v="45"/>
    <n v="2"/>
    <s v="unknown"/>
    <s v="no"/>
  </r>
  <r>
    <x v="11"/>
    <x v="0"/>
    <n v="33"/>
    <s v="California"/>
    <x v="0"/>
    <s v="06.Sep.2017"/>
    <x v="1930"/>
    <x v="0"/>
    <x v="1"/>
    <x v="1"/>
    <s v="no"/>
    <s v="unknown"/>
    <n v="110"/>
    <n v="2"/>
    <s v="unknown"/>
    <s v="no"/>
  </r>
  <r>
    <x v="12"/>
    <x v="0"/>
    <n v="61"/>
    <s v="Nevada"/>
    <x v="1"/>
    <s v="06.Sep.2017"/>
    <x v="1931"/>
    <x v="0"/>
    <x v="0"/>
    <x v="1"/>
    <s v="yes"/>
    <s v="telephone"/>
    <n v="152"/>
    <n v="3"/>
    <s v="failure"/>
    <s v="no"/>
  </r>
  <r>
    <x v="42"/>
    <x v="0"/>
    <n v="52"/>
    <s v="Nevada"/>
    <x v="2"/>
    <s v="06.Sep.2017"/>
    <x v="1932"/>
    <x v="1"/>
    <x v="1"/>
    <x v="1"/>
    <s v="no"/>
    <s v="cellular"/>
    <n v="356"/>
    <n v="4"/>
    <s v="unknown"/>
    <s v="yes"/>
  </r>
  <r>
    <x v="10"/>
    <x v="1"/>
    <n v="49"/>
    <s v="Nevada"/>
    <x v="0"/>
    <s v="06.Sep.2017"/>
    <x v="1933"/>
    <x v="0"/>
    <x v="1"/>
    <x v="0"/>
    <s v="no"/>
    <s v="unknown"/>
    <n v="382"/>
    <n v="3"/>
    <s v="unknown"/>
    <s v="no"/>
  </r>
  <r>
    <x v="6"/>
    <x v="0"/>
    <n v="34"/>
    <s v="Nevada"/>
    <x v="2"/>
    <s v="06.Sep.2017"/>
    <x v="1934"/>
    <x v="1"/>
    <x v="2"/>
    <x v="0"/>
    <s v="no"/>
    <s v="cellular"/>
    <n v="233"/>
    <n v="1"/>
    <s v="unknown"/>
    <s v="no"/>
  </r>
  <r>
    <x v="69"/>
    <x v="1"/>
    <n v="42"/>
    <s v="Nevada"/>
    <x v="2"/>
    <s v="06.Sep.2017"/>
    <x v="1935"/>
    <x v="1"/>
    <x v="1"/>
    <x v="1"/>
    <s v="no"/>
    <s v="unknown"/>
    <n v="87"/>
    <n v="1"/>
    <s v="unknown"/>
    <s v="no"/>
  </r>
  <r>
    <x v="41"/>
    <x v="0"/>
    <n v="21"/>
    <s v="Oregon"/>
    <x v="0"/>
    <s v="06.Sep.2017"/>
    <x v="1936"/>
    <x v="2"/>
    <x v="1"/>
    <x v="1"/>
    <s v="yes"/>
    <s v="unknown"/>
    <n v="387"/>
    <n v="2"/>
    <s v="unknown"/>
    <s v="no"/>
  </r>
  <r>
    <x v="16"/>
    <x v="0"/>
    <n v="31"/>
    <s v="California"/>
    <x v="0"/>
    <s v="07.Sep.2017"/>
    <x v="1937"/>
    <x v="0"/>
    <x v="1"/>
    <x v="1"/>
    <s v="no"/>
    <s v="cellular"/>
    <n v="103"/>
    <n v="1"/>
    <s v="unknown"/>
    <s v="no"/>
  </r>
  <r>
    <x v="69"/>
    <x v="1"/>
    <n v="41"/>
    <s v="California"/>
    <x v="0"/>
    <s v="07.Sep.2017"/>
    <x v="1938"/>
    <x v="1"/>
    <x v="1"/>
    <x v="0"/>
    <s v="no"/>
    <s v="cellular"/>
    <n v="378"/>
    <n v="1"/>
    <s v="unknown"/>
    <s v="yes"/>
  </r>
  <r>
    <x v="29"/>
    <x v="0"/>
    <n v="50"/>
    <s v="California"/>
    <x v="0"/>
    <s v="07.Sep.2017"/>
    <x v="1939"/>
    <x v="0"/>
    <x v="0"/>
    <x v="0"/>
    <s v="no"/>
    <s v="unknown"/>
    <n v="257"/>
    <n v="2"/>
    <s v="unknown"/>
    <s v="no"/>
  </r>
  <r>
    <x v="36"/>
    <x v="0"/>
    <n v="36"/>
    <s v="California"/>
    <x v="0"/>
    <s v="07.Sep.2017"/>
    <x v="1940"/>
    <x v="0"/>
    <x v="2"/>
    <x v="0"/>
    <s v="no"/>
    <s v="cellular"/>
    <n v="282"/>
    <n v="1"/>
    <s v="unknown"/>
    <s v="no"/>
  </r>
  <r>
    <x v="29"/>
    <x v="1"/>
    <n v="23"/>
    <s v="California"/>
    <x v="0"/>
    <s v="07.Sep.2017"/>
    <x v="1941"/>
    <x v="2"/>
    <x v="1"/>
    <x v="0"/>
    <s v="no"/>
    <s v="unknown"/>
    <n v="176"/>
    <n v="1"/>
    <s v="unknown"/>
    <s v="no"/>
  </r>
  <r>
    <x v="51"/>
    <x v="0"/>
    <n v="41"/>
    <s v="California"/>
    <x v="1"/>
    <s v="07.Sep.2017"/>
    <x v="1942"/>
    <x v="0"/>
    <x v="1"/>
    <x v="1"/>
    <s v="no"/>
    <s v="cellular"/>
    <n v="24"/>
    <n v="6"/>
    <s v="unknown"/>
    <s v="no"/>
  </r>
  <r>
    <x v="16"/>
    <x v="0"/>
    <n v="40"/>
    <s v="California"/>
    <x v="1"/>
    <s v="07.Sep.2017"/>
    <x v="1943"/>
    <x v="1"/>
    <x v="1"/>
    <x v="1"/>
    <s v="no"/>
    <s v="cellular"/>
    <n v="766"/>
    <n v="3"/>
    <s v="unknown"/>
    <s v="no"/>
  </r>
  <r>
    <x v="31"/>
    <x v="1"/>
    <n v="37"/>
    <s v="California"/>
    <x v="0"/>
    <s v="07.Sep.2017"/>
    <x v="1944"/>
    <x v="2"/>
    <x v="1"/>
    <x v="1"/>
    <s v="no"/>
    <s v="cellular"/>
    <n v="955"/>
    <n v="2"/>
    <s v="unknown"/>
    <s v="yes"/>
  </r>
  <r>
    <x v="17"/>
    <x v="0"/>
    <n v="31"/>
    <s v="California"/>
    <x v="0"/>
    <s v="07.Sep.2017"/>
    <x v="1945"/>
    <x v="0"/>
    <x v="1"/>
    <x v="1"/>
    <s v="no"/>
    <s v="cellular"/>
    <n v="426"/>
    <n v="3"/>
    <s v="unknown"/>
    <s v="no"/>
  </r>
  <r>
    <x v="59"/>
    <x v="0"/>
    <n v="29"/>
    <s v="California"/>
    <x v="0"/>
    <s v="07.Sep.2017"/>
    <x v="1946"/>
    <x v="1"/>
    <x v="2"/>
    <x v="1"/>
    <s v="no"/>
    <s v="unknown"/>
    <n v="244"/>
    <n v="2"/>
    <s v="unknown"/>
    <s v="no"/>
  </r>
  <r>
    <x v="4"/>
    <x v="0"/>
    <n v="37"/>
    <s v="Nevada"/>
    <x v="1"/>
    <s v="07.Sep.2017"/>
    <x v="1947"/>
    <x v="0"/>
    <x v="2"/>
    <x v="0"/>
    <s v="no"/>
    <s v="telephone"/>
    <n v="136"/>
    <n v="1"/>
    <s v="unknown"/>
    <s v="no"/>
  </r>
  <r>
    <x v="4"/>
    <x v="0"/>
    <n v="54"/>
    <s v="Nevada"/>
    <x v="1"/>
    <s v="07.Sep.2017"/>
    <x v="1948"/>
    <x v="0"/>
    <x v="0"/>
    <x v="0"/>
    <s v="no"/>
    <s v="cellular"/>
    <n v="172"/>
    <n v="1"/>
    <s v="unknown"/>
    <s v="no"/>
  </r>
  <r>
    <x v="5"/>
    <x v="1"/>
    <n v="33"/>
    <s v="Wyoming"/>
    <x v="0"/>
    <s v="07.Sep.2017"/>
    <x v="1949"/>
    <x v="1"/>
    <x v="2"/>
    <x v="1"/>
    <s v="no"/>
    <s v="cellular"/>
    <n v="93"/>
    <n v="1"/>
    <s v="failure"/>
    <s v="no"/>
  </r>
  <r>
    <x v="38"/>
    <x v="1"/>
    <n v="43"/>
    <s v="Wyoming"/>
    <x v="0"/>
    <s v="07.Sep.2017"/>
    <x v="1950"/>
    <x v="2"/>
    <x v="1"/>
    <x v="1"/>
    <s v="yes"/>
    <s v="telephone"/>
    <n v="300"/>
    <n v="6"/>
    <s v="success"/>
    <s v="yes"/>
  </r>
  <r>
    <x v="4"/>
    <x v="1"/>
    <n v="35"/>
    <s v="Wyoming"/>
    <x v="0"/>
    <s v="07.Sep.2017"/>
    <x v="1951"/>
    <x v="1"/>
    <x v="2"/>
    <x v="0"/>
    <s v="no"/>
    <s v="cellular"/>
    <n v="118"/>
    <n v="4"/>
    <s v="failure"/>
    <s v="no"/>
  </r>
  <r>
    <x v="59"/>
    <x v="1"/>
    <n v="41"/>
    <s v="Wyoming"/>
    <x v="1"/>
    <s v="07.Sep.2017"/>
    <x v="1952"/>
    <x v="0"/>
    <x v="0"/>
    <x v="0"/>
    <s v="no"/>
    <s v="unknown"/>
    <n v="191"/>
    <n v="2"/>
    <s v="unknown"/>
    <s v="no"/>
  </r>
  <r>
    <x v="66"/>
    <x v="1"/>
    <n v="24"/>
    <s v="Wyoming"/>
    <x v="0"/>
    <s v="07.Sep.2017"/>
    <x v="1953"/>
    <x v="2"/>
    <x v="2"/>
    <x v="1"/>
    <s v="yes"/>
    <s v="unknown"/>
    <n v="107"/>
    <n v="2"/>
    <s v="unknown"/>
    <s v="no"/>
  </r>
  <r>
    <x v="58"/>
    <x v="0"/>
    <n v="33"/>
    <s v="Oregon"/>
    <x v="2"/>
    <s v="07.Sep.2017"/>
    <x v="1954"/>
    <x v="0"/>
    <x v="0"/>
    <x v="0"/>
    <s v="no"/>
    <s v="telephone"/>
    <n v="513"/>
    <n v="2"/>
    <s v="failure"/>
    <s v="no"/>
  </r>
  <r>
    <x v="0"/>
    <x v="1"/>
    <n v="41"/>
    <s v="California"/>
    <x v="1"/>
    <s v="08.Sep.2017"/>
    <x v="1955"/>
    <x v="1"/>
    <x v="2"/>
    <x v="1"/>
    <s v="yes"/>
    <s v="unknown"/>
    <n v="91"/>
    <n v="18"/>
    <s v="unknown"/>
    <s v="no"/>
  </r>
  <r>
    <x v="32"/>
    <x v="0"/>
    <n v="39"/>
    <s v="California"/>
    <x v="2"/>
    <s v="08.Sep.2017"/>
    <x v="1956"/>
    <x v="1"/>
    <x v="1"/>
    <x v="1"/>
    <s v="yes"/>
    <s v="cellular"/>
    <n v="76"/>
    <n v="4"/>
    <s v="unknown"/>
    <s v="no"/>
  </r>
  <r>
    <x v="0"/>
    <x v="1"/>
    <n v="31"/>
    <s v="California"/>
    <x v="0"/>
    <s v="08.Sep.2017"/>
    <x v="1957"/>
    <x v="0"/>
    <x v="1"/>
    <x v="1"/>
    <s v="no"/>
    <s v="unknown"/>
    <n v="1236"/>
    <n v="2"/>
    <s v="unknown"/>
    <s v="no"/>
  </r>
  <r>
    <x v="56"/>
    <x v="0"/>
    <n v="34"/>
    <s v="California"/>
    <x v="2"/>
    <s v="08.Sep.2017"/>
    <x v="1958"/>
    <x v="0"/>
    <x v="0"/>
    <x v="1"/>
    <s v="no"/>
    <s v="unknown"/>
    <n v="193"/>
    <n v="5"/>
    <s v="unknown"/>
    <s v="no"/>
  </r>
  <r>
    <x v="40"/>
    <x v="0"/>
    <n v="48"/>
    <s v="California"/>
    <x v="0"/>
    <s v="08.Sep.2017"/>
    <x v="1959"/>
    <x v="0"/>
    <x v="0"/>
    <x v="1"/>
    <s v="no"/>
    <s v="unknown"/>
    <n v="324"/>
    <n v="5"/>
    <s v="unknown"/>
    <s v="no"/>
  </r>
  <r>
    <x v="50"/>
    <x v="0"/>
    <n v="53"/>
    <s v="Nevada"/>
    <x v="2"/>
    <s v="08.Sep.2017"/>
    <x v="1960"/>
    <x v="1"/>
    <x v="2"/>
    <x v="0"/>
    <s v="no"/>
    <s v="cellular"/>
    <n v="377"/>
    <n v="1"/>
    <s v="unknown"/>
    <s v="yes"/>
  </r>
  <r>
    <x v="29"/>
    <x v="0"/>
    <n v="42"/>
    <s v="Nevada"/>
    <x v="1"/>
    <s v="08.Sep.2017"/>
    <x v="1961"/>
    <x v="0"/>
    <x v="2"/>
    <x v="1"/>
    <s v="no"/>
    <s v="cellular"/>
    <n v="408"/>
    <n v="1"/>
    <s v="unknown"/>
    <s v="no"/>
  </r>
  <r>
    <x v="4"/>
    <x v="0"/>
    <n v="37"/>
    <s v="California"/>
    <x v="0"/>
    <s v="09.Sep.2017"/>
    <x v="1962"/>
    <x v="0"/>
    <x v="0"/>
    <x v="1"/>
    <s v="no"/>
    <s v="cellular"/>
    <n v="246"/>
    <n v="2"/>
    <s v="unknown"/>
    <s v="no"/>
  </r>
  <r>
    <x v="33"/>
    <x v="0"/>
    <n v="37"/>
    <s v="California"/>
    <x v="1"/>
    <s v="09.Sep.2017"/>
    <x v="1963"/>
    <x v="1"/>
    <x v="2"/>
    <x v="0"/>
    <s v="no"/>
    <s v="cellular"/>
    <n v="58"/>
    <n v="7"/>
    <s v="unknown"/>
    <s v="no"/>
  </r>
  <r>
    <x v="10"/>
    <x v="0"/>
    <n v="31"/>
    <s v="California"/>
    <x v="1"/>
    <s v="09.Sep.2017"/>
    <x v="1964"/>
    <x v="0"/>
    <x v="0"/>
    <x v="1"/>
    <s v="no"/>
    <s v="cellular"/>
    <n v="196"/>
    <n v="1"/>
    <s v="unknown"/>
    <s v="no"/>
  </r>
  <r>
    <x v="2"/>
    <x v="0"/>
    <n v="38"/>
    <s v="California"/>
    <x v="0"/>
    <s v="09.Sep.2017"/>
    <x v="1965"/>
    <x v="0"/>
    <x v="1"/>
    <x v="1"/>
    <s v="yes"/>
    <s v="cellular"/>
    <n v="219"/>
    <n v="4"/>
    <s v="unknown"/>
    <s v="no"/>
  </r>
  <r>
    <x v="61"/>
    <x v="0"/>
    <n v="35"/>
    <s v="California"/>
    <x v="0"/>
    <s v="09.Sep.2017"/>
    <x v="1966"/>
    <x v="0"/>
    <x v="2"/>
    <x v="1"/>
    <s v="no"/>
    <s v="cellular"/>
    <n v="197"/>
    <n v="1"/>
    <s v="unknown"/>
    <s v="no"/>
  </r>
  <r>
    <x v="14"/>
    <x v="0"/>
    <n v="34"/>
    <s v="California"/>
    <x v="1"/>
    <s v="09.Sep.2017"/>
    <x v="1967"/>
    <x v="0"/>
    <x v="2"/>
    <x v="1"/>
    <s v="no"/>
    <s v="cellular"/>
    <n v="257"/>
    <n v="2"/>
    <s v="unknown"/>
    <s v="no"/>
  </r>
  <r>
    <x v="53"/>
    <x v="0"/>
    <n v="36"/>
    <s v="California"/>
    <x v="0"/>
    <s v="09.Sep.2017"/>
    <x v="1968"/>
    <x v="0"/>
    <x v="1"/>
    <x v="1"/>
    <s v="no"/>
    <s v="cellular"/>
    <n v="381"/>
    <n v="1"/>
    <s v="failure"/>
    <s v="no"/>
  </r>
  <r>
    <x v="67"/>
    <x v="1"/>
    <n v="39"/>
    <s v="California"/>
    <x v="0"/>
    <s v="09.Sep.2017"/>
    <x v="1969"/>
    <x v="0"/>
    <x v="1"/>
    <x v="1"/>
    <s v="yes"/>
    <s v="unknown"/>
    <n v="486"/>
    <n v="2"/>
    <s v="unknown"/>
    <s v="no"/>
  </r>
  <r>
    <x v="4"/>
    <x v="0"/>
    <n v="41"/>
    <s v="California"/>
    <x v="0"/>
    <s v="09.Sep.2017"/>
    <x v="1970"/>
    <x v="0"/>
    <x v="1"/>
    <x v="1"/>
    <s v="yes"/>
    <s v="unknown"/>
    <n v="162"/>
    <n v="1"/>
    <s v="unknown"/>
    <s v="no"/>
  </r>
  <r>
    <x v="16"/>
    <x v="1"/>
    <n v="56"/>
    <s v="Nevada"/>
    <x v="2"/>
    <s v="09.Sep.2017"/>
    <x v="1971"/>
    <x v="0"/>
    <x v="3"/>
    <x v="0"/>
    <s v="no"/>
    <s v="unknown"/>
    <n v="153"/>
    <n v="1"/>
    <s v="unknown"/>
    <s v="no"/>
  </r>
  <r>
    <x v="0"/>
    <x v="0"/>
    <n v="43"/>
    <s v="Nevada"/>
    <x v="1"/>
    <s v="09.Sep.2017"/>
    <x v="1972"/>
    <x v="1"/>
    <x v="1"/>
    <x v="0"/>
    <s v="no"/>
    <s v="cellular"/>
    <n v="809"/>
    <n v="2"/>
    <s v="unknown"/>
    <s v="yes"/>
  </r>
  <r>
    <x v="5"/>
    <x v="0"/>
    <n v="45"/>
    <s v="Nevada"/>
    <x v="2"/>
    <s v="09.Sep.2017"/>
    <x v="1973"/>
    <x v="2"/>
    <x v="1"/>
    <x v="1"/>
    <s v="no"/>
    <s v="cellular"/>
    <n v="50"/>
    <n v="1"/>
    <s v="unknown"/>
    <s v="no"/>
  </r>
  <r>
    <x v="60"/>
    <x v="0"/>
    <n v="54"/>
    <s v="Nevada"/>
    <x v="2"/>
    <s v="09.Sep.2017"/>
    <x v="1974"/>
    <x v="1"/>
    <x v="1"/>
    <x v="0"/>
    <s v="no"/>
    <s v="cellular"/>
    <n v="39"/>
    <n v="17"/>
    <s v="unknown"/>
    <s v="no"/>
  </r>
  <r>
    <x v="57"/>
    <x v="0"/>
    <n v="28"/>
    <s v="Wyoming"/>
    <x v="0"/>
    <s v="09.Sep.2017"/>
    <x v="1975"/>
    <x v="2"/>
    <x v="2"/>
    <x v="0"/>
    <s v="no"/>
    <s v="cellular"/>
    <n v="131"/>
    <n v="2"/>
    <s v="unknown"/>
    <s v="no"/>
  </r>
  <r>
    <x v="6"/>
    <x v="0"/>
    <n v="33"/>
    <s v="Wyoming"/>
    <x v="1"/>
    <s v="09.Sep.2017"/>
    <x v="1976"/>
    <x v="0"/>
    <x v="3"/>
    <x v="1"/>
    <s v="no"/>
    <s v="telephone"/>
    <n v="526"/>
    <n v="4"/>
    <s v="other"/>
    <s v="no"/>
  </r>
  <r>
    <x v="0"/>
    <x v="0"/>
    <n v="29"/>
    <s v="Oregon"/>
    <x v="1"/>
    <s v="09.Sep.2017"/>
    <x v="1977"/>
    <x v="1"/>
    <x v="1"/>
    <x v="1"/>
    <s v="no"/>
    <s v="unknown"/>
    <n v="172"/>
    <n v="3"/>
    <s v="unknown"/>
    <s v="no"/>
  </r>
  <r>
    <x v="69"/>
    <x v="1"/>
    <n v="39"/>
    <s v="Oregon"/>
    <x v="0"/>
    <s v="09.Sep.2017"/>
    <x v="1978"/>
    <x v="0"/>
    <x v="3"/>
    <x v="0"/>
    <s v="no"/>
    <s v="cellular"/>
    <n v="405"/>
    <n v="1"/>
    <s v="success"/>
    <s v="no"/>
  </r>
  <r>
    <x v="68"/>
    <x v="0"/>
    <n v="26"/>
    <s v="California"/>
    <x v="1"/>
    <s v="10.Sep.2017"/>
    <x v="1979"/>
    <x v="0"/>
    <x v="2"/>
    <x v="0"/>
    <s v="no"/>
    <s v="cellular"/>
    <n v="77"/>
    <n v="3"/>
    <s v="unknown"/>
    <s v="no"/>
  </r>
  <r>
    <x v="35"/>
    <x v="0"/>
    <n v="26"/>
    <s v="California"/>
    <x v="0"/>
    <s v="10.Sep.2017"/>
    <x v="1980"/>
    <x v="0"/>
    <x v="0"/>
    <x v="1"/>
    <s v="no"/>
    <s v="unknown"/>
    <n v="158"/>
    <n v="2"/>
    <s v="unknown"/>
    <s v="no"/>
  </r>
  <r>
    <x v="7"/>
    <x v="1"/>
    <n v="39"/>
    <s v="California"/>
    <x v="0"/>
    <s v="10.Sep.2017"/>
    <x v="1981"/>
    <x v="1"/>
    <x v="1"/>
    <x v="1"/>
    <s v="no"/>
    <s v="cellular"/>
    <n v="146"/>
    <n v="2"/>
    <s v="failure"/>
    <s v="no"/>
  </r>
  <r>
    <x v="25"/>
    <x v="0"/>
    <n v="34"/>
    <s v="California"/>
    <x v="0"/>
    <s v="10.Sep.2017"/>
    <x v="1982"/>
    <x v="0"/>
    <x v="0"/>
    <x v="0"/>
    <s v="no"/>
    <s v="unknown"/>
    <n v="27"/>
    <n v="1"/>
    <s v="unknown"/>
    <s v="no"/>
  </r>
  <r>
    <x v="22"/>
    <x v="0"/>
    <n v="41"/>
    <s v="California"/>
    <x v="0"/>
    <s v="10.Sep.2017"/>
    <x v="1983"/>
    <x v="1"/>
    <x v="3"/>
    <x v="0"/>
    <s v="no"/>
    <s v="cellular"/>
    <n v="105"/>
    <n v="1"/>
    <s v="unknown"/>
    <s v="no"/>
  </r>
  <r>
    <x v="16"/>
    <x v="0"/>
    <n v="27"/>
    <s v="California"/>
    <x v="2"/>
    <s v="10.Sep.2017"/>
    <x v="1984"/>
    <x v="1"/>
    <x v="2"/>
    <x v="1"/>
    <s v="no"/>
    <s v="unknown"/>
    <n v="119"/>
    <n v="4"/>
    <s v="unknown"/>
    <s v="no"/>
  </r>
  <r>
    <x v="46"/>
    <x v="1"/>
    <n v="35"/>
    <s v="California"/>
    <x v="0"/>
    <s v="10.Sep.2017"/>
    <x v="1985"/>
    <x v="1"/>
    <x v="1"/>
    <x v="1"/>
    <s v="yes"/>
    <s v="cellular"/>
    <n v="327"/>
    <n v="1"/>
    <s v="unknown"/>
    <s v="no"/>
  </r>
  <r>
    <x v="51"/>
    <x v="1"/>
    <n v="48"/>
    <s v="Nevada"/>
    <x v="2"/>
    <s v="10.Sep.2017"/>
    <x v="1986"/>
    <x v="2"/>
    <x v="1"/>
    <x v="0"/>
    <s v="yes"/>
    <s v="cellular"/>
    <n v="150"/>
    <n v="2"/>
    <s v="unknown"/>
    <s v="no"/>
  </r>
  <r>
    <x v="23"/>
    <x v="0"/>
    <n v="51"/>
    <s v="Nevada"/>
    <x v="1"/>
    <s v="10.Sep.2017"/>
    <x v="1987"/>
    <x v="0"/>
    <x v="1"/>
    <x v="1"/>
    <s v="yes"/>
    <s v="cellular"/>
    <n v="482"/>
    <n v="3"/>
    <s v="failure"/>
    <s v="no"/>
  </r>
  <r>
    <x v="62"/>
    <x v="1"/>
    <n v="45"/>
    <s v="Nevada"/>
    <x v="0"/>
    <s v="10.Sep.2017"/>
    <x v="1988"/>
    <x v="1"/>
    <x v="1"/>
    <x v="1"/>
    <s v="no"/>
    <s v="unknown"/>
    <n v="81"/>
    <n v="2"/>
    <s v="unknown"/>
    <s v="no"/>
  </r>
  <r>
    <x v="29"/>
    <x v="0"/>
    <n v="60"/>
    <s v="Nevada"/>
    <x v="2"/>
    <s v="10.Sep.2017"/>
    <x v="1989"/>
    <x v="2"/>
    <x v="2"/>
    <x v="0"/>
    <s v="no"/>
    <s v="cellular"/>
    <n v="1164"/>
    <n v="2"/>
    <s v="unknown"/>
    <s v="yes"/>
  </r>
  <r>
    <x v="41"/>
    <x v="0"/>
    <n v="63"/>
    <s v="Nevada"/>
    <x v="2"/>
    <s v="10.Sep.2017"/>
    <x v="1990"/>
    <x v="0"/>
    <x v="1"/>
    <x v="1"/>
    <s v="no"/>
    <s v="cellular"/>
    <n v="674"/>
    <n v="3"/>
    <s v="unknown"/>
    <s v="no"/>
  </r>
  <r>
    <x v="17"/>
    <x v="0"/>
    <n v="45"/>
    <s v="Nevada"/>
    <x v="2"/>
    <s v="10.Sep.2017"/>
    <x v="1991"/>
    <x v="0"/>
    <x v="3"/>
    <x v="1"/>
    <s v="no"/>
    <s v="cellular"/>
    <n v="347"/>
    <n v="1"/>
    <s v="unknown"/>
    <s v="no"/>
  </r>
  <r>
    <x v="24"/>
    <x v="0"/>
    <n v="45"/>
    <s v="Nevada"/>
    <x v="1"/>
    <s v="10.Sep.2017"/>
    <x v="1992"/>
    <x v="0"/>
    <x v="0"/>
    <x v="1"/>
    <s v="no"/>
    <s v="cellular"/>
    <n v="712"/>
    <n v="6"/>
    <s v="unknown"/>
    <s v="yes"/>
  </r>
  <r>
    <x v="36"/>
    <x v="0"/>
    <n v="41"/>
    <s v="Wyoming"/>
    <x v="0"/>
    <s v="10.Sep.2017"/>
    <x v="1993"/>
    <x v="1"/>
    <x v="1"/>
    <x v="0"/>
    <s v="no"/>
    <s v="cellular"/>
    <n v="48"/>
    <n v="2"/>
    <s v="unknown"/>
    <s v="no"/>
  </r>
  <r>
    <x v="3"/>
    <x v="1"/>
    <n v="42"/>
    <s v="California"/>
    <x v="0"/>
    <s v="11.Sep.2017"/>
    <x v="1994"/>
    <x v="2"/>
    <x v="2"/>
    <x v="1"/>
    <s v="yes"/>
    <s v="cellular"/>
    <n v="279"/>
    <n v="1"/>
    <s v="unknown"/>
    <s v="no"/>
  </r>
  <r>
    <x v="49"/>
    <x v="1"/>
    <n v="30"/>
    <s v="California"/>
    <x v="0"/>
    <s v="11.Sep.2017"/>
    <x v="1995"/>
    <x v="1"/>
    <x v="1"/>
    <x v="1"/>
    <s v="no"/>
    <s v="unknown"/>
    <n v="236"/>
    <n v="2"/>
    <s v="unknown"/>
    <s v="no"/>
  </r>
  <r>
    <x v="33"/>
    <x v="0"/>
    <n v="26"/>
    <s v="California"/>
    <x v="0"/>
    <s v="11.Sep.2017"/>
    <x v="1996"/>
    <x v="0"/>
    <x v="1"/>
    <x v="1"/>
    <s v="no"/>
    <s v="cellular"/>
    <n v="91"/>
    <n v="2"/>
    <s v="unknown"/>
    <s v="no"/>
  </r>
  <r>
    <x v="14"/>
    <x v="0"/>
    <n v="39"/>
    <s v="California"/>
    <x v="0"/>
    <s v="11.Sep.2017"/>
    <x v="1997"/>
    <x v="0"/>
    <x v="1"/>
    <x v="1"/>
    <s v="yes"/>
    <s v="cellular"/>
    <n v="15"/>
    <n v="8"/>
    <s v="unknown"/>
    <s v="no"/>
  </r>
  <r>
    <x v="29"/>
    <x v="1"/>
    <n v="43"/>
    <s v="California"/>
    <x v="0"/>
    <s v="11.Sep.2017"/>
    <x v="1998"/>
    <x v="0"/>
    <x v="0"/>
    <x v="1"/>
    <s v="no"/>
    <s v="cellular"/>
    <n v="161"/>
    <n v="1"/>
    <s v="failure"/>
    <s v="no"/>
  </r>
  <r>
    <x v="13"/>
    <x v="1"/>
    <n v="30"/>
    <s v="California"/>
    <x v="0"/>
    <s v="11.Sep.2017"/>
    <x v="1999"/>
    <x v="0"/>
    <x v="0"/>
    <x v="1"/>
    <s v="yes"/>
    <s v="unknown"/>
    <n v="187"/>
    <n v="19"/>
    <s v="unknown"/>
    <s v="no"/>
  </r>
  <r>
    <x v="35"/>
    <x v="1"/>
    <n v="40"/>
    <s v="California"/>
    <x v="0"/>
    <s v="11.Sep.2017"/>
    <x v="2000"/>
    <x v="1"/>
    <x v="2"/>
    <x v="1"/>
    <s v="no"/>
    <s v="cellular"/>
    <n v="100"/>
    <n v="1"/>
    <s v="failure"/>
    <s v="no"/>
  </r>
  <r>
    <x v="70"/>
    <x v="1"/>
    <n v="28"/>
    <s v="California"/>
    <x v="0"/>
    <s v="11.Sep.2017"/>
    <x v="2001"/>
    <x v="0"/>
    <x v="1"/>
    <x v="1"/>
    <s v="yes"/>
    <s v="cellular"/>
    <n v="214"/>
    <n v="4"/>
    <s v="unknown"/>
    <s v="no"/>
  </r>
  <r>
    <x v="12"/>
    <x v="1"/>
    <n v="49"/>
    <s v="California"/>
    <x v="0"/>
    <s v="11.Sep.2017"/>
    <x v="2002"/>
    <x v="1"/>
    <x v="1"/>
    <x v="1"/>
    <s v="yes"/>
    <s v="cellular"/>
    <n v="406"/>
    <n v="1"/>
    <s v="failure"/>
    <s v="no"/>
  </r>
  <r>
    <x v="42"/>
    <x v="0"/>
    <n v="27"/>
    <s v="California"/>
    <x v="2"/>
    <s v="11.Sep.2017"/>
    <x v="2003"/>
    <x v="0"/>
    <x v="1"/>
    <x v="1"/>
    <s v="no"/>
    <s v="cellular"/>
    <n v="361"/>
    <n v="1"/>
    <s v="failure"/>
    <s v="no"/>
  </r>
  <r>
    <x v="9"/>
    <x v="0"/>
    <n v="51"/>
    <s v="Nevada"/>
    <x v="2"/>
    <s v="11.Sep.2017"/>
    <x v="2004"/>
    <x v="0"/>
    <x v="0"/>
    <x v="0"/>
    <s v="no"/>
    <s v="unknown"/>
    <n v="30"/>
    <n v="3"/>
    <s v="unknown"/>
    <s v="no"/>
  </r>
  <r>
    <x v="65"/>
    <x v="1"/>
    <n v="49"/>
    <s v="Nevada"/>
    <x v="2"/>
    <s v="11.Sep.2017"/>
    <x v="2005"/>
    <x v="1"/>
    <x v="1"/>
    <x v="1"/>
    <s v="no"/>
    <s v="unknown"/>
    <n v="99"/>
    <n v="2"/>
    <s v="unknown"/>
    <s v="no"/>
  </r>
  <r>
    <x v="42"/>
    <x v="0"/>
    <n v="52"/>
    <s v="Nevada"/>
    <x v="2"/>
    <s v="11.Sep.2017"/>
    <x v="2006"/>
    <x v="0"/>
    <x v="1"/>
    <x v="1"/>
    <s v="no"/>
    <s v="unknown"/>
    <n v="202"/>
    <n v="2"/>
    <s v="unknown"/>
    <s v="no"/>
  </r>
  <r>
    <x v="24"/>
    <x v="0"/>
    <n v="50"/>
    <s v="Nevada"/>
    <x v="2"/>
    <s v="11.Sep.2017"/>
    <x v="2007"/>
    <x v="0"/>
    <x v="0"/>
    <x v="1"/>
    <s v="no"/>
    <s v="unknown"/>
    <n v="318"/>
    <n v="2"/>
    <s v="unknown"/>
    <s v="no"/>
  </r>
  <r>
    <x v="51"/>
    <x v="1"/>
    <n v="53"/>
    <s v="Nevada"/>
    <x v="2"/>
    <s v="11.Sep.2017"/>
    <x v="2008"/>
    <x v="1"/>
    <x v="2"/>
    <x v="0"/>
    <s v="no"/>
    <s v="cellular"/>
    <n v="275"/>
    <n v="12"/>
    <s v="unknown"/>
    <s v="no"/>
  </r>
  <r>
    <x v="66"/>
    <x v="1"/>
    <n v="19"/>
    <s v="Wyoming"/>
    <x v="1"/>
    <s v="11.Sep.2017"/>
    <x v="2009"/>
    <x v="0"/>
    <x v="0"/>
    <x v="1"/>
    <s v="yes"/>
    <s v="unknown"/>
    <n v="59"/>
    <n v="4"/>
    <s v="unknown"/>
    <s v="no"/>
  </r>
  <r>
    <x v="52"/>
    <x v="0"/>
    <n v="18"/>
    <s v="Oregon"/>
    <x v="0"/>
    <s v="11.Sep.2017"/>
    <x v="2010"/>
    <x v="0"/>
    <x v="2"/>
    <x v="0"/>
    <s v="no"/>
    <s v="cellular"/>
    <n v="70"/>
    <n v="4"/>
    <s v="unknown"/>
    <s v="no"/>
  </r>
  <r>
    <x v="24"/>
    <x v="1"/>
    <n v="31"/>
    <s v="Oregon"/>
    <x v="2"/>
    <s v="11.Sep.2017"/>
    <x v="2011"/>
    <x v="1"/>
    <x v="1"/>
    <x v="1"/>
    <s v="no"/>
    <s v="cellular"/>
    <n v="1126"/>
    <n v="1"/>
    <s v="failure"/>
    <s v="no"/>
  </r>
  <r>
    <x v="31"/>
    <x v="1"/>
    <n v="55"/>
    <s v="Oregon"/>
    <x v="2"/>
    <s v="11.Sep.2017"/>
    <x v="2012"/>
    <x v="2"/>
    <x v="1"/>
    <x v="0"/>
    <s v="no"/>
    <s v="cellular"/>
    <n v="343"/>
    <n v="3"/>
    <s v="unknown"/>
    <s v="yes"/>
  </r>
  <r>
    <x v="35"/>
    <x v="1"/>
    <n v="36"/>
    <s v="Oregon"/>
    <x v="1"/>
    <s v="11.Sep.2017"/>
    <x v="2013"/>
    <x v="1"/>
    <x v="2"/>
    <x v="1"/>
    <s v="no"/>
    <s v="cellular"/>
    <n v="228"/>
    <n v="2"/>
    <s v="failure"/>
    <s v="yes"/>
  </r>
  <r>
    <x v="18"/>
    <x v="0"/>
    <n v="43"/>
    <s v="California"/>
    <x v="0"/>
    <s v="12.Sep.2017"/>
    <x v="2014"/>
    <x v="0"/>
    <x v="1"/>
    <x v="1"/>
    <s v="no"/>
    <s v="cellular"/>
    <n v="209"/>
    <n v="2"/>
    <s v="unknown"/>
    <s v="no"/>
  </r>
  <r>
    <x v="16"/>
    <x v="0"/>
    <n v="31"/>
    <s v="California"/>
    <x v="1"/>
    <s v="12.Sep.2017"/>
    <x v="2015"/>
    <x v="1"/>
    <x v="2"/>
    <x v="1"/>
    <s v="no"/>
    <s v="cellular"/>
    <n v="709"/>
    <n v="1"/>
    <s v="unknown"/>
    <s v="yes"/>
  </r>
  <r>
    <x v="51"/>
    <x v="1"/>
    <n v="34"/>
    <s v="California"/>
    <x v="1"/>
    <s v="12.Sep.2017"/>
    <x v="2016"/>
    <x v="2"/>
    <x v="2"/>
    <x v="0"/>
    <s v="no"/>
    <s v="cellular"/>
    <n v="275"/>
    <n v="2"/>
    <s v="unknown"/>
    <s v="no"/>
  </r>
  <r>
    <x v="2"/>
    <x v="1"/>
    <n v="25"/>
    <s v="California"/>
    <x v="0"/>
    <s v="12.Sep.2017"/>
    <x v="2017"/>
    <x v="0"/>
    <x v="0"/>
    <x v="1"/>
    <s v="no"/>
    <s v="cellular"/>
    <n v="51"/>
    <n v="2"/>
    <s v="failure"/>
    <s v="no"/>
  </r>
  <r>
    <x v="60"/>
    <x v="1"/>
    <n v="38"/>
    <s v="California"/>
    <x v="0"/>
    <s v="12.Sep.2017"/>
    <x v="2018"/>
    <x v="0"/>
    <x v="1"/>
    <x v="0"/>
    <s v="yes"/>
    <s v="unknown"/>
    <n v="267"/>
    <n v="1"/>
    <s v="unknown"/>
    <s v="no"/>
  </r>
  <r>
    <x v="30"/>
    <x v="0"/>
    <n v="37"/>
    <s v="California"/>
    <x v="0"/>
    <s v="12.Sep.2017"/>
    <x v="2019"/>
    <x v="0"/>
    <x v="2"/>
    <x v="0"/>
    <s v="no"/>
    <s v="unknown"/>
    <n v="95"/>
    <n v="1"/>
    <s v="unknown"/>
    <s v="no"/>
  </r>
  <r>
    <x v="60"/>
    <x v="0"/>
    <n v="36"/>
    <s v="California"/>
    <x v="0"/>
    <s v="12.Sep.2017"/>
    <x v="2020"/>
    <x v="1"/>
    <x v="2"/>
    <x v="0"/>
    <s v="no"/>
    <s v="cellular"/>
    <n v="246"/>
    <n v="2"/>
    <s v="unknown"/>
    <s v="no"/>
  </r>
  <r>
    <x v="24"/>
    <x v="0"/>
    <n v="51"/>
    <s v="Nevada"/>
    <x v="1"/>
    <s v="12.Sep.2017"/>
    <x v="2021"/>
    <x v="0"/>
    <x v="1"/>
    <x v="0"/>
    <s v="yes"/>
    <s v="cellular"/>
    <n v="46"/>
    <n v="1"/>
    <s v="unknown"/>
    <s v="no"/>
  </r>
  <r>
    <x v="41"/>
    <x v="0"/>
    <n v="58"/>
    <s v="Nevada"/>
    <x v="0"/>
    <s v="12.Sep.2017"/>
    <x v="2022"/>
    <x v="2"/>
    <x v="2"/>
    <x v="1"/>
    <s v="no"/>
    <s v="cellular"/>
    <n v="144"/>
    <n v="3"/>
    <s v="unknown"/>
    <s v="no"/>
  </r>
  <r>
    <x v="5"/>
    <x v="1"/>
    <n v="44"/>
    <s v="Nevada"/>
    <x v="2"/>
    <s v="12.Sep.2017"/>
    <x v="2023"/>
    <x v="1"/>
    <x v="2"/>
    <x v="0"/>
    <s v="no"/>
    <s v="cellular"/>
    <n v="249"/>
    <n v="2"/>
    <s v="unknown"/>
    <s v="no"/>
  </r>
  <r>
    <x v="10"/>
    <x v="1"/>
    <n v="52"/>
    <s v="Nevada"/>
    <x v="1"/>
    <s v="12.Sep.2017"/>
    <x v="2024"/>
    <x v="0"/>
    <x v="1"/>
    <x v="1"/>
    <s v="no"/>
    <s v="unknown"/>
    <n v="328"/>
    <n v="1"/>
    <s v="unknown"/>
    <s v="no"/>
  </r>
  <r>
    <x v="42"/>
    <x v="0"/>
    <n v="50"/>
    <s v="Nevada"/>
    <x v="2"/>
    <s v="12.Sep.2017"/>
    <x v="2025"/>
    <x v="1"/>
    <x v="0"/>
    <x v="1"/>
    <s v="yes"/>
    <s v="unknown"/>
    <n v="17"/>
    <n v="1"/>
    <s v="unknown"/>
    <s v="no"/>
  </r>
  <r>
    <x v="46"/>
    <x v="0"/>
    <n v="60"/>
    <s v="Nevada"/>
    <x v="1"/>
    <s v="12.Sep.2017"/>
    <x v="2026"/>
    <x v="0"/>
    <x v="1"/>
    <x v="1"/>
    <s v="no"/>
    <s v="unknown"/>
    <n v="126"/>
    <n v="3"/>
    <s v="unknown"/>
    <s v="no"/>
  </r>
  <r>
    <x v="46"/>
    <x v="0"/>
    <n v="46"/>
    <s v="Nevada"/>
    <x v="1"/>
    <s v="12.Sep.2017"/>
    <x v="2027"/>
    <x v="2"/>
    <x v="2"/>
    <x v="1"/>
    <s v="no"/>
    <s v="cellular"/>
    <n v="52"/>
    <n v="8"/>
    <s v="unknown"/>
    <s v="no"/>
  </r>
  <r>
    <x v="18"/>
    <x v="0"/>
    <n v="22"/>
    <s v="Wyoming"/>
    <x v="0"/>
    <s v="12.Sep.2017"/>
    <x v="2028"/>
    <x v="0"/>
    <x v="3"/>
    <x v="0"/>
    <s v="no"/>
    <s v="unknown"/>
    <n v="52"/>
    <n v="1"/>
    <s v="unknown"/>
    <s v="no"/>
  </r>
  <r>
    <x v="16"/>
    <x v="0"/>
    <n v="31"/>
    <s v="Wyoming"/>
    <x v="1"/>
    <s v="12.Sep.2017"/>
    <x v="2029"/>
    <x v="0"/>
    <x v="2"/>
    <x v="1"/>
    <s v="no"/>
    <s v="cellular"/>
    <n v="285"/>
    <n v="5"/>
    <s v="unknown"/>
    <s v="no"/>
  </r>
  <r>
    <x v="41"/>
    <x v="0"/>
    <n v="38"/>
    <s v="Wyoming"/>
    <x v="0"/>
    <s v="12.Sep.2017"/>
    <x v="2030"/>
    <x v="0"/>
    <x v="0"/>
    <x v="0"/>
    <s v="no"/>
    <s v="telephone"/>
    <n v="500"/>
    <n v="4"/>
    <s v="failure"/>
    <s v="yes"/>
  </r>
  <r>
    <x v="19"/>
    <x v="0"/>
    <n v="43"/>
    <s v="California"/>
    <x v="0"/>
    <s v="13.Sep.2017"/>
    <x v="2031"/>
    <x v="2"/>
    <x v="0"/>
    <x v="0"/>
    <s v="yes"/>
    <s v="cellular"/>
    <n v="955"/>
    <n v="5"/>
    <s v="unknown"/>
    <s v="yes"/>
  </r>
  <r>
    <x v="68"/>
    <x v="0"/>
    <n v="29"/>
    <s v="California"/>
    <x v="0"/>
    <s v="13.Sep.2017"/>
    <x v="2032"/>
    <x v="0"/>
    <x v="1"/>
    <x v="1"/>
    <s v="no"/>
    <s v="cellular"/>
    <n v="216"/>
    <n v="5"/>
    <s v="unknown"/>
    <s v="no"/>
  </r>
  <r>
    <x v="42"/>
    <x v="1"/>
    <n v="37"/>
    <s v="California"/>
    <x v="2"/>
    <s v="13.Sep.2017"/>
    <x v="2033"/>
    <x v="2"/>
    <x v="2"/>
    <x v="0"/>
    <s v="no"/>
    <s v="cellular"/>
    <n v="84"/>
    <n v="7"/>
    <s v="unknown"/>
    <s v="no"/>
  </r>
  <r>
    <x v="54"/>
    <x v="0"/>
    <n v="31"/>
    <s v="California"/>
    <x v="0"/>
    <s v="13.Sep.2017"/>
    <x v="2034"/>
    <x v="0"/>
    <x v="2"/>
    <x v="1"/>
    <s v="no"/>
    <s v="cellular"/>
    <n v="138"/>
    <n v="3"/>
    <s v="unknown"/>
    <s v="no"/>
  </r>
  <r>
    <x v="42"/>
    <x v="0"/>
    <n v="29"/>
    <s v="California"/>
    <x v="2"/>
    <s v="13.Sep.2017"/>
    <x v="2035"/>
    <x v="0"/>
    <x v="2"/>
    <x v="1"/>
    <s v="yes"/>
    <s v="cellular"/>
    <n v="436"/>
    <n v="2"/>
    <s v="other"/>
    <s v="yes"/>
  </r>
  <r>
    <x v="16"/>
    <x v="0"/>
    <n v="58"/>
    <s v="Nevada"/>
    <x v="1"/>
    <s v="13.Sep.2017"/>
    <x v="2036"/>
    <x v="1"/>
    <x v="1"/>
    <x v="1"/>
    <s v="no"/>
    <s v="cellular"/>
    <n v="123"/>
    <n v="1"/>
    <s v="unknown"/>
    <s v="no"/>
  </r>
  <r>
    <x v="42"/>
    <x v="0"/>
    <n v="40"/>
    <s v="Nevada"/>
    <x v="0"/>
    <s v="13.Sep.2017"/>
    <x v="2037"/>
    <x v="0"/>
    <x v="2"/>
    <x v="0"/>
    <s v="no"/>
    <s v="cellular"/>
    <n v="36"/>
    <n v="4"/>
    <s v="unknown"/>
    <s v="no"/>
  </r>
  <r>
    <x v="33"/>
    <x v="1"/>
    <n v="64"/>
    <s v="Nevada"/>
    <x v="1"/>
    <s v="13.Sep.2017"/>
    <x v="2038"/>
    <x v="0"/>
    <x v="1"/>
    <x v="0"/>
    <s v="no"/>
    <s v="unknown"/>
    <n v="405"/>
    <n v="3"/>
    <s v="unknown"/>
    <s v="no"/>
  </r>
  <r>
    <x v="54"/>
    <x v="1"/>
    <n v="33"/>
    <s v="Nevada"/>
    <x v="2"/>
    <s v="13.Sep.2017"/>
    <x v="2039"/>
    <x v="0"/>
    <x v="0"/>
    <x v="0"/>
    <s v="no"/>
    <s v="cellular"/>
    <n v="103"/>
    <n v="1"/>
    <s v="unknown"/>
    <s v="no"/>
  </r>
  <r>
    <x v="39"/>
    <x v="0"/>
    <n v="56"/>
    <s v="Nevada"/>
    <x v="1"/>
    <s v="13.Sep.2017"/>
    <x v="2040"/>
    <x v="0"/>
    <x v="1"/>
    <x v="1"/>
    <s v="no"/>
    <s v="unknown"/>
    <n v="175"/>
    <n v="1"/>
    <s v="unknown"/>
    <s v="no"/>
  </r>
  <r>
    <x v="12"/>
    <x v="1"/>
    <n v="34"/>
    <s v="Wyoming"/>
    <x v="2"/>
    <s v="13.Sep.2017"/>
    <x v="2041"/>
    <x v="0"/>
    <x v="0"/>
    <x v="0"/>
    <s v="yes"/>
    <s v="cellular"/>
    <n v="374"/>
    <n v="3"/>
    <s v="unknown"/>
    <s v="no"/>
  </r>
  <r>
    <x v="38"/>
    <x v="1"/>
    <n v="37"/>
    <s v="Wyoming"/>
    <x v="0"/>
    <s v="13.Sep.2017"/>
    <x v="2042"/>
    <x v="0"/>
    <x v="2"/>
    <x v="1"/>
    <s v="no"/>
    <s v="unknown"/>
    <n v="129"/>
    <n v="4"/>
    <s v="unknown"/>
    <s v="no"/>
  </r>
  <r>
    <x v="43"/>
    <x v="1"/>
    <n v="19"/>
    <s v="Oregon"/>
    <x v="1"/>
    <s v="13.Sep.2017"/>
    <x v="2043"/>
    <x v="0"/>
    <x v="2"/>
    <x v="0"/>
    <s v="yes"/>
    <s v="telephone"/>
    <n v="246"/>
    <n v="3"/>
    <s v="unknown"/>
    <s v="no"/>
  </r>
  <r>
    <x v="35"/>
    <x v="0"/>
    <n v="21"/>
    <s v="Oregon"/>
    <x v="1"/>
    <s v="13.Sep.2017"/>
    <x v="2044"/>
    <x v="1"/>
    <x v="1"/>
    <x v="1"/>
    <s v="no"/>
    <s v="unknown"/>
    <n v="107"/>
    <n v="2"/>
    <s v="unknown"/>
    <s v="no"/>
  </r>
  <r>
    <x v="3"/>
    <x v="1"/>
    <n v="37"/>
    <s v="California"/>
    <x v="0"/>
    <s v="14.Sep.2017"/>
    <x v="2045"/>
    <x v="0"/>
    <x v="2"/>
    <x v="0"/>
    <s v="no"/>
    <s v="unknown"/>
    <n v="385"/>
    <n v="1"/>
    <s v="unknown"/>
    <s v="no"/>
  </r>
  <r>
    <x v="14"/>
    <x v="1"/>
    <n v="31"/>
    <s v="California"/>
    <x v="0"/>
    <s v="14.Sep.2017"/>
    <x v="2046"/>
    <x v="0"/>
    <x v="0"/>
    <x v="0"/>
    <s v="yes"/>
    <s v="cellular"/>
    <n v="104"/>
    <n v="3"/>
    <s v="unknown"/>
    <s v="no"/>
  </r>
  <r>
    <x v="30"/>
    <x v="1"/>
    <n v="28"/>
    <s v="California"/>
    <x v="0"/>
    <s v="14.Sep.2017"/>
    <x v="2047"/>
    <x v="0"/>
    <x v="0"/>
    <x v="0"/>
    <s v="no"/>
    <s v="cellular"/>
    <n v="309"/>
    <n v="1"/>
    <s v="success"/>
    <s v="yes"/>
  </r>
  <r>
    <x v="8"/>
    <x v="0"/>
    <n v="40"/>
    <s v="California"/>
    <x v="0"/>
    <s v="14.Sep.2017"/>
    <x v="2048"/>
    <x v="0"/>
    <x v="0"/>
    <x v="1"/>
    <s v="no"/>
    <s v="cellular"/>
    <n v="198"/>
    <n v="2"/>
    <s v="failure"/>
    <s v="no"/>
  </r>
  <r>
    <x v="33"/>
    <x v="0"/>
    <n v="48"/>
    <s v="California"/>
    <x v="1"/>
    <s v="14.Sep.2017"/>
    <x v="2049"/>
    <x v="1"/>
    <x v="1"/>
    <x v="1"/>
    <s v="no"/>
    <s v="unknown"/>
    <n v="543"/>
    <n v="2"/>
    <s v="unknown"/>
    <s v="yes"/>
  </r>
  <r>
    <x v="40"/>
    <x v="0"/>
    <n v="38"/>
    <s v="California"/>
    <x v="0"/>
    <s v="14.Sep.2017"/>
    <x v="2050"/>
    <x v="0"/>
    <x v="1"/>
    <x v="0"/>
    <s v="yes"/>
    <s v="cellular"/>
    <n v="143"/>
    <n v="7"/>
    <s v="unknown"/>
    <s v="no"/>
  </r>
  <r>
    <x v="15"/>
    <x v="1"/>
    <n v="34"/>
    <s v="California"/>
    <x v="0"/>
    <s v="14.Sep.2017"/>
    <x v="2051"/>
    <x v="1"/>
    <x v="1"/>
    <x v="1"/>
    <s v="no"/>
    <s v="unknown"/>
    <n v="23"/>
    <n v="1"/>
    <s v="unknown"/>
    <s v="no"/>
  </r>
  <r>
    <x v="11"/>
    <x v="1"/>
    <n v="26"/>
    <s v="California"/>
    <x v="0"/>
    <s v="14.Sep.2017"/>
    <x v="2052"/>
    <x v="0"/>
    <x v="1"/>
    <x v="0"/>
    <s v="yes"/>
    <s v="unknown"/>
    <n v="104"/>
    <n v="2"/>
    <s v="unknown"/>
    <s v="no"/>
  </r>
  <r>
    <x v="71"/>
    <x v="0"/>
    <n v="64"/>
    <s v="Nevada"/>
    <x v="2"/>
    <s v="14.Sep.2017"/>
    <x v="2053"/>
    <x v="0"/>
    <x v="1"/>
    <x v="1"/>
    <s v="no"/>
    <s v="cellular"/>
    <n v="378"/>
    <n v="2"/>
    <s v="success"/>
    <s v="yes"/>
  </r>
  <r>
    <x v="16"/>
    <x v="0"/>
    <n v="50"/>
    <s v="Nevada"/>
    <x v="1"/>
    <s v="14.Sep.2017"/>
    <x v="2054"/>
    <x v="0"/>
    <x v="1"/>
    <x v="1"/>
    <s v="no"/>
    <s v="cellular"/>
    <n v="364"/>
    <n v="1"/>
    <s v="unknown"/>
    <s v="no"/>
  </r>
  <r>
    <x v="15"/>
    <x v="0"/>
    <n v="47"/>
    <s v="Nevada"/>
    <x v="1"/>
    <s v="14.Sep.2017"/>
    <x v="2055"/>
    <x v="0"/>
    <x v="1"/>
    <x v="0"/>
    <s v="yes"/>
    <s v="cellular"/>
    <n v="363"/>
    <n v="6"/>
    <s v="unknown"/>
    <s v="no"/>
  </r>
  <r>
    <x v="22"/>
    <x v="0"/>
    <n v="47"/>
    <s v="Nevada"/>
    <x v="1"/>
    <s v="14.Sep.2017"/>
    <x v="2056"/>
    <x v="2"/>
    <x v="2"/>
    <x v="1"/>
    <s v="no"/>
    <s v="cellular"/>
    <n v="248"/>
    <n v="1"/>
    <s v="unknown"/>
    <s v="no"/>
  </r>
  <r>
    <x v="61"/>
    <x v="0"/>
    <n v="34"/>
    <s v="Wyoming"/>
    <x v="0"/>
    <s v="14.Sep.2017"/>
    <x v="2057"/>
    <x v="0"/>
    <x v="1"/>
    <x v="1"/>
    <s v="yes"/>
    <s v="unknown"/>
    <n v="157"/>
    <n v="2"/>
    <s v="unknown"/>
    <s v="no"/>
  </r>
  <r>
    <x v="34"/>
    <x v="0"/>
    <n v="33"/>
    <s v="California"/>
    <x v="1"/>
    <s v="15.Sep.2017"/>
    <x v="2058"/>
    <x v="0"/>
    <x v="0"/>
    <x v="1"/>
    <s v="no"/>
    <s v="unknown"/>
    <n v="402"/>
    <n v="2"/>
    <s v="unknown"/>
    <s v="no"/>
  </r>
  <r>
    <x v="16"/>
    <x v="0"/>
    <n v="36"/>
    <s v="California"/>
    <x v="0"/>
    <s v="15.Sep.2017"/>
    <x v="2059"/>
    <x v="0"/>
    <x v="1"/>
    <x v="1"/>
    <s v="no"/>
    <s v="unknown"/>
    <n v="203"/>
    <n v="5"/>
    <s v="unknown"/>
    <s v="no"/>
  </r>
  <r>
    <x v="5"/>
    <x v="0"/>
    <n v="36"/>
    <s v="California"/>
    <x v="0"/>
    <s v="15.Sep.2017"/>
    <x v="2060"/>
    <x v="0"/>
    <x v="3"/>
    <x v="1"/>
    <s v="no"/>
    <s v="cellular"/>
    <n v="422"/>
    <n v="1"/>
    <s v="failure"/>
    <s v="no"/>
  </r>
  <r>
    <x v="35"/>
    <x v="0"/>
    <n v="32"/>
    <s v="California"/>
    <x v="2"/>
    <s v="15.Sep.2017"/>
    <x v="2061"/>
    <x v="0"/>
    <x v="0"/>
    <x v="1"/>
    <s v="no"/>
    <s v="cellular"/>
    <n v="44"/>
    <n v="1"/>
    <s v="unknown"/>
    <s v="no"/>
  </r>
  <r>
    <x v="34"/>
    <x v="1"/>
    <n v="29"/>
    <s v="California"/>
    <x v="2"/>
    <s v="15.Sep.2017"/>
    <x v="2062"/>
    <x v="1"/>
    <x v="2"/>
    <x v="1"/>
    <s v="no"/>
    <s v="unknown"/>
    <n v="358"/>
    <n v="4"/>
    <s v="unknown"/>
    <s v="no"/>
  </r>
  <r>
    <x v="41"/>
    <x v="1"/>
    <n v="25"/>
    <s v="California"/>
    <x v="0"/>
    <s v="15.Sep.2017"/>
    <x v="2063"/>
    <x v="1"/>
    <x v="2"/>
    <x v="0"/>
    <s v="no"/>
    <s v="cellular"/>
    <n v="39"/>
    <n v="2"/>
    <s v="unknown"/>
    <s v="no"/>
  </r>
  <r>
    <x v="15"/>
    <x v="0"/>
    <n v="44"/>
    <s v="California"/>
    <x v="0"/>
    <s v="15.Sep.2017"/>
    <x v="2064"/>
    <x v="2"/>
    <x v="2"/>
    <x v="1"/>
    <s v="no"/>
    <s v="telephone"/>
    <n v="325"/>
    <n v="1"/>
    <s v="unknown"/>
    <s v="no"/>
  </r>
  <r>
    <x v="10"/>
    <x v="0"/>
    <n v="51"/>
    <s v="Nevada"/>
    <x v="2"/>
    <s v="15.Sep.2017"/>
    <x v="2065"/>
    <x v="2"/>
    <x v="0"/>
    <x v="1"/>
    <s v="no"/>
    <s v="cellular"/>
    <n v="238"/>
    <n v="3"/>
    <s v="other"/>
    <s v="no"/>
  </r>
  <r>
    <x v="35"/>
    <x v="0"/>
    <n v="54"/>
    <s v="Nevada"/>
    <x v="1"/>
    <s v="15.Sep.2017"/>
    <x v="2066"/>
    <x v="0"/>
    <x v="1"/>
    <x v="1"/>
    <s v="no"/>
    <s v="cellular"/>
    <n v="968"/>
    <n v="1"/>
    <s v="failure"/>
    <s v="yes"/>
  </r>
  <r>
    <x v="25"/>
    <x v="0"/>
    <n v="53"/>
    <s v="Nevada"/>
    <x v="1"/>
    <s v="15.Sep.2017"/>
    <x v="2067"/>
    <x v="1"/>
    <x v="2"/>
    <x v="1"/>
    <s v="no"/>
    <s v="cellular"/>
    <n v="156"/>
    <n v="1"/>
    <s v="failure"/>
    <s v="no"/>
  </r>
  <r>
    <x v="31"/>
    <x v="1"/>
    <n v="51"/>
    <s v="Nevada"/>
    <x v="2"/>
    <s v="15.Sep.2017"/>
    <x v="2068"/>
    <x v="0"/>
    <x v="1"/>
    <x v="0"/>
    <s v="no"/>
    <s v="telephone"/>
    <n v="681"/>
    <n v="1"/>
    <s v="success"/>
    <s v="no"/>
  </r>
  <r>
    <x v="6"/>
    <x v="1"/>
    <n v="48"/>
    <s v="Nevada"/>
    <x v="2"/>
    <s v="15.Sep.2017"/>
    <x v="2069"/>
    <x v="0"/>
    <x v="1"/>
    <x v="1"/>
    <s v="no"/>
    <s v="cellular"/>
    <n v="187"/>
    <n v="2"/>
    <s v="unknown"/>
    <s v="no"/>
  </r>
  <r>
    <x v="38"/>
    <x v="1"/>
    <n v="34"/>
    <s v="Wyoming"/>
    <x v="0"/>
    <s v="15.Sep.2017"/>
    <x v="2070"/>
    <x v="1"/>
    <x v="2"/>
    <x v="1"/>
    <s v="yes"/>
    <s v="cellular"/>
    <n v="104"/>
    <n v="10"/>
    <s v="unknown"/>
    <s v="no"/>
  </r>
  <r>
    <x v="19"/>
    <x v="1"/>
    <n v="38"/>
    <s v="Wyoming"/>
    <x v="0"/>
    <s v="15.Sep.2017"/>
    <x v="2071"/>
    <x v="1"/>
    <x v="1"/>
    <x v="0"/>
    <s v="no"/>
    <s v="cellular"/>
    <n v="860"/>
    <n v="2"/>
    <s v="unknown"/>
    <s v="yes"/>
  </r>
  <r>
    <x v="42"/>
    <x v="0"/>
    <n v="27"/>
    <s v="Oregon"/>
    <x v="0"/>
    <s v="15.Sep.2017"/>
    <x v="2072"/>
    <x v="0"/>
    <x v="1"/>
    <x v="0"/>
    <s v="yes"/>
    <s v="cellular"/>
    <n v="112"/>
    <n v="2"/>
    <s v="unknown"/>
    <s v="no"/>
  </r>
  <r>
    <x v="59"/>
    <x v="1"/>
    <n v="29"/>
    <s v="California"/>
    <x v="0"/>
    <s v="16.Sep.2017"/>
    <x v="2073"/>
    <x v="0"/>
    <x v="2"/>
    <x v="0"/>
    <s v="no"/>
    <s v="cellular"/>
    <n v="112"/>
    <n v="1"/>
    <s v="failure"/>
    <s v="no"/>
  </r>
  <r>
    <x v="25"/>
    <x v="0"/>
    <n v="25"/>
    <s v="California"/>
    <x v="0"/>
    <s v="16.Sep.2017"/>
    <x v="2074"/>
    <x v="0"/>
    <x v="1"/>
    <x v="1"/>
    <s v="no"/>
    <s v="unknown"/>
    <n v="32"/>
    <n v="3"/>
    <s v="unknown"/>
    <s v="no"/>
  </r>
  <r>
    <x v="71"/>
    <x v="1"/>
    <n v="29"/>
    <s v="California"/>
    <x v="0"/>
    <s v="16.Sep.2017"/>
    <x v="2075"/>
    <x v="1"/>
    <x v="2"/>
    <x v="1"/>
    <s v="no"/>
    <s v="cellular"/>
    <n v="325"/>
    <n v="2"/>
    <s v="unknown"/>
    <s v="yes"/>
  </r>
  <r>
    <x v="24"/>
    <x v="1"/>
    <n v="39"/>
    <s v="California"/>
    <x v="0"/>
    <s v="16.Sep.2017"/>
    <x v="2076"/>
    <x v="1"/>
    <x v="1"/>
    <x v="0"/>
    <s v="no"/>
    <s v="cellular"/>
    <n v="410"/>
    <n v="1"/>
    <s v="unknown"/>
    <s v="no"/>
  </r>
  <r>
    <x v="16"/>
    <x v="1"/>
    <n v="40"/>
    <s v="California"/>
    <x v="0"/>
    <s v="16.Sep.2017"/>
    <x v="2077"/>
    <x v="2"/>
    <x v="2"/>
    <x v="1"/>
    <s v="no"/>
    <s v="cellular"/>
    <n v="640"/>
    <n v="1"/>
    <s v="unknown"/>
    <s v="no"/>
  </r>
  <r>
    <x v="56"/>
    <x v="1"/>
    <n v="39"/>
    <s v="California"/>
    <x v="0"/>
    <s v="16.Sep.2017"/>
    <x v="2078"/>
    <x v="2"/>
    <x v="1"/>
    <x v="0"/>
    <s v="no"/>
    <s v="unknown"/>
    <n v="118"/>
    <n v="1"/>
    <s v="unknown"/>
    <s v="no"/>
  </r>
  <r>
    <x v="16"/>
    <x v="0"/>
    <n v="32"/>
    <s v="California"/>
    <x v="0"/>
    <s v="16.Sep.2017"/>
    <x v="2079"/>
    <x v="0"/>
    <x v="3"/>
    <x v="0"/>
    <s v="no"/>
    <s v="cellular"/>
    <n v="166"/>
    <n v="2"/>
    <s v="unknown"/>
    <s v="no"/>
  </r>
  <r>
    <x v="9"/>
    <x v="0"/>
    <n v="34"/>
    <s v="California"/>
    <x v="0"/>
    <s v="16.Sep.2017"/>
    <x v="2080"/>
    <x v="2"/>
    <x v="0"/>
    <x v="0"/>
    <s v="no"/>
    <s v="cellular"/>
    <n v="173"/>
    <n v="1"/>
    <s v="unknown"/>
    <s v="no"/>
  </r>
  <r>
    <x v="12"/>
    <x v="0"/>
    <n v="47"/>
    <s v="California"/>
    <x v="2"/>
    <s v="16.Sep.2017"/>
    <x v="2081"/>
    <x v="0"/>
    <x v="1"/>
    <x v="1"/>
    <s v="no"/>
    <s v="unknown"/>
    <n v="21"/>
    <n v="24"/>
    <s v="unknown"/>
    <s v="no"/>
  </r>
  <r>
    <x v="33"/>
    <x v="0"/>
    <n v="41"/>
    <s v="California"/>
    <x v="2"/>
    <s v="16.Sep.2017"/>
    <x v="2082"/>
    <x v="0"/>
    <x v="1"/>
    <x v="1"/>
    <s v="no"/>
    <s v="unknown"/>
    <n v="89"/>
    <n v="7"/>
    <s v="unknown"/>
    <s v="no"/>
  </r>
  <r>
    <x v="35"/>
    <x v="1"/>
    <n v="32"/>
    <s v="California"/>
    <x v="0"/>
    <s v="16.Sep.2017"/>
    <x v="2083"/>
    <x v="0"/>
    <x v="1"/>
    <x v="1"/>
    <s v="no"/>
    <s v="cellular"/>
    <n v="151"/>
    <n v="3"/>
    <s v="unknown"/>
    <s v="no"/>
  </r>
  <r>
    <x v="68"/>
    <x v="0"/>
    <n v="28"/>
    <s v="California"/>
    <x v="0"/>
    <s v="16.Sep.2017"/>
    <x v="2084"/>
    <x v="0"/>
    <x v="0"/>
    <x v="0"/>
    <s v="no"/>
    <s v="unknown"/>
    <n v="112"/>
    <n v="4"/>
    <s v="unknown"/>
    <s v="no"/>
  </r>
  <r>
    <x v="38"/>
    <x v="0"/>
    <n v="34"/>
    <s v="California"/>
    <x v="1"/>
    <s v="16.Sep.2017"/>
    <x v="2085"/>
    <x v="1"/>
    <x v="1"/>
    <x v="0"/>
    <s v="no"/>
    <s v="cellular"/>
    <n v="164"/>
    <n v="5"/>
    <s v="unknown"/>
    <s v="no"/>
  </r>
  <r>
    <x v="13"/>
    <x v="0"/>
    <n v="31"/>
    <s v="California"/>
    <x v="0"/>
    <s v="16.Sep.2017"/>
    <x v="2086"/>
    <x v="1"/>
    <x v="2"/>
    <x v="0"/>
    <s v="no"/>
    <s v="telephone"/>
    <n v="145"/>
    <n v="2"/>
    <s v="other"/>
    <s v="no"/>
  </r>
  <r>
    <x v="19"/>
    <x v="0"/>
    <n v="32"/>
    <s v="Nevada"/>
    <x v="1"/>
    <s v="16.Sep.2017"/>
    <x v="2087"/>
    <x v="1"/>
    <x v="2"/>
    <x v="1"/>
    <s v="no"/>
    <s v="cellular"/>
    <n v="606"/>
    <n v="3"/>
    <s v="unknown"/>
    <s v="yes"/>
  </r>
  <r>
    <x v="70"/>
    <x v="0"/>
    <n v="54"/>
    <s v="Nevada"/>
    <x v="2"/>
    <s v="16.Sep.2017"/>
    <x v="2088"/>
    <x v="0"/>
    <x v="1"/>
    <x v="1"/>
    <s v="no"/>
    <s v="unknown"/>
    <n v="105"/>
    <n v="1"/>
    <s v="unknown"/>
    <s v="no"/>
  </r>
  <r>
    <x v="41"/>
    <x v="0"/>
    <n v="48"/>
    <s v="Nevada"/>
    <x v="1"/>
    <s v="16.Sep.2017"/>
    <x v="2089"/>
    <x v="0"/>
    <x v="1"/>
    <x v="0"/>
    <s v="yes"/>
    <s v="cellular"/>
    <n v="85"/>
    <n v="1"/>
    <s v="unknown"/>
    <s v="no"/>
  </r>
  <r>
    <x v="30"/>
    <x v="0"/>
    <n v="45"/>
    <s v="Nevada"/>
    <x v="2"/>
    <s v="16.Sep.2017"/>
    <x v="2090"/>
    <x v="0"/>
    <x v="1"/>
    <x v="0"/>
    <s v="no"/>
    <s v="cellular"/>
    <n v="439"/>
    <n v="3"/>
    <s v="unknown"/>
    <s v="no"/>
  </r>
  <r>
    <x v="64"/>
    <x v="0"/>
    <n v="50"/>
    <s v="Nevada"/>
    <x v="2"/>
    <s v="16.Sep.2017"/>
    <x v="2091"/>
    <x v="0"/>
    <x v="1"/>
    <x v="0"/>
    <s v="no"/>
    <s v="unknown"/>
    <n v="278"/>
    <n v="1"/>
    <s v="unknown"/>
    <s v="no"/>
  </r>
  <r>
    <x v="44"/>
    <x v="1"/>
    <n v="36"/>
    <s v="California"/>
    <x v="0"/>
    <s v="17.Sep.2017"/>
    <x v="2092"/>
    <x v="0"/>
    <x v="1"/>
    <x v="0"/>
    <s v="no"/>
    <s v="cellular"/>
    <n v="205"/>
    <n v="4"/>
    <s v="unknown"/>
    <s v="no"/>
  </r>
  <r>
    <x v="46"/>
    <x v="1"/>
    <n v="39"/>
    <s v="California"/>
    <x v="0"/>
    <s v="17.Sep.2017"/>
    <x v="2093"/>
    <x v="0"/>
    <x v="0"/>
    <x v="1"/>
    <s v="no"/>
    <s v="cellular"/>
    <n v="221"/>
    <n v="1"/>
    <s v="unknown"/>
    <s v="no"/>
  </r>
  <r>
    <x v="38"/>
    <x v="1"/>
    <n v="45"/>
    <s v="California"/>
    <x v="0"/>
    <s v="17.Sep.2017"/>
    <x v="2094"/>
    <x v="0"/>
    <x v="2"/>
    <x v="1"/>
    <s v="no"/>
    <s v="telephone"/>
    <n v="52"/>
    <n v="3"/>
    <s v="other"/>
    <s v="no"/>
  </r>
  <r>
    <x v="35"/>
    <x v="0"/>
    <n v="28"/>
    <s v="California"/>
    <x v="0"/>
    <s v="17.Sep.2017"/>
    <x v="2095"/>
    <x v="2"/>
    <x v="2"/>
    <x v="1"/>
    <s v="no"/>
    <s v="unknown"/>
    <n v="84"/>
    <n v="3"/>
    <s v="unknown"/>
    <s v="no"/>
  </r>
  <r>
    <x v="12"/>
    <x v="1"/>
    <n v="47"/>
    <s v="Nevada"/>
    <x v="2"/>
    <s v="17.Sep.2017"/>
    <x v="2096"/>
    <x v="0"/>
    <x v="1"/>
    <x v="1"/>
    <s v="no"/>
    <s v="cellular"/>
    <n v="476"/>
    <n v="3"/>
    <s v="unknown"/>
    <s v="no"/>
  </r>
  <r>
    <x v="35"/>
    <x v="1"/>
    <n v="44"/>
    <s v="Nevada"/>
    <x v="2"/>
    <s v="17.Sep.2017"/>
    <x v="2097"/>
    <x v="0"/>
    <x v="2"/>
    <x v="0"/>
    <s v="no"/>
    <s v="cellular"/>
    <n v="371"/>
    <n v="1"/>
    <s v="unknown"/>
    <s v="no"/>
  </r>
  <r>
    <x v="10"/>
    <x v="0"/>
    <n v="48"/>
    <s v="Nevada"/>
    <x v="2"/>
    <s v="17.Sep.2017"/>
    <x v="2098"/>
    <x v="1"/>
    <x v="2"/>
    <x v="1"/>
    <s v="no"/>
    <s v="cellular"/>
    <n v="128"/>
    <n v="3"/>
    <s v="unknown"/>
    <s v="no"/>
  </r>
  <r>
    <x v="58"/>
    <x v="1"/>
    <n v="44"/>
    <s v="Nevada"/>
    <x v="2"/>
    <s v="17.Sep.2017"/>
    <x v="2099"/>
    <x v="0"/>
    <x v="1"/>
    <x v="1"/>
    <s v="no"/>
    <s v="unknown"/>
    <n v="220"/>
    <n v="2"/>
    <s v="unknown"/>
    <s v="no"/>
  </r>
  <r>
    <x v="45"/>
    <x v="0"/>
    <n v="46"/>
    <s v="Nevada"/>
    <x v="2"/>
    <s v="17.Sep.2017"/>
    <x v="2100"/>
    <x v="0"/>
    <x v="2"/>
    <x v="0"/>
    <s v="no"/>
    <s v="telephone"/>
    <n v="44"/>
    <n v="14"/>
    <s v="unknown"/>
    <s v="no"/>
  </r>
  <r>
    <x v="35"/>
    <x v="0"/>
    <n v="59"/>
    <s v="Nevada"/>
    <x v="0"/>
    <s v="17.Sep.2017"/>
    <x v="2101"/>
    <x v="0"/>
    <x v="1"/>
    <x v="1"/>
    <s v="no"/>
    <s v="unknown"/>
    <n v="30"/>
    <n v="1"/>
    <s v="success"/>
    <s v="no"/>
  </r>
  <r>
    <x v="52"/>
    <x v="0"/>
    <n v="50"/>
    <s v="Nevada"/>
    <x v="1"/>
    <s v="17.Sep.2017"/>
    <x v="2102"/>
    <x v="2"/>
    <x v="2"/>
    <x v="0"/>
    <s v="no"/>
    <s v="cellular"/>
    <n v="330"/>
    <n v="1"/>
    <s v="failure"/>
    <s v="no"/>
  </r>
  <r>
    <x v="66"/>
    <x v="1"/>
    <n v="25"/>
    <s v="Wyoming"/>
    <x v="0"/>
    <s v="17.Sep.2017"/>
    <x v="2103"/>
    <x v="0"/>
    <x v="1"/>
    <x v="1"/>
    <s v="no"/>
    <s v="unknown"/>
    <n v="28"/>
    <n v="1"/>
    <s v="unknown"/>
    <s v="no"/>
  </r>
  <r>
    <x v="65"/>
    <x v="0"/>
    <n v="27"/>
    <s v="Wyoming"/>
    <x v="1"/>
    <s v="17.Sep.2017"/>
    <x v="2104"/>
    <x v="0"/>
    <x v="0"/>
    <x v="0"/>
    <s v="no"/>
    <s v="cellular"/>
    <n v="908"/>
    <n v="1"/>
    <s v="unknown"/>
    <s v="no"/>
  </r>
  <r>
    <x v="21"/>
    <x v="1"/>
    <n v="29"/>
    <s v="Oregon"/>
    <x v="2"/>
    <s v="17.Sep.2017"/>
    <x v="2105"/>
    <x v="2"/>
    <x v="2"/>
    <x v="0"/>
    <s v="no"/>
    <s v="cellular"/>
    <n v="177"/>
    <n v="1"/>
    <s v="unknown"/>
    <s v="no"/>
  </r>
  <r>
    <x v="30"/>
    <x v="1"/>
    <n v="27"/>
    <s v="Oregon"/>
    <x v="0"/>
    <s v="17.Sep.2017"/>
    <x v="2106"/>
    <x v="2"/>
    <x v="0"/>
    <x v="1"/>
    <s v="no"/>
    <s v="unknown"/>
    <n v="113"/>
    <n v="4"/>
    <s v="unknown"/>
    <s v="no"/>
  </r>
  <r>
    <x v="31"/>
    <x v="0"/>
    <n v="33"/>
    <s v="California"/>
    <x v="2"/>
    <s v="18.Sep.2017"/>
    <x v="2107"/>
    <x v="1"/>
    <x v="1"/>
    <x v="1"/>
    <s v="no"/>
    <s v="telephone"/>
    <n v="289"/>
    <n v="8"/>
    <s v="unknown"/>
    <s v="no"/>
  </r>
  <r>
    <x v="42"/>
    <x v="1"/>
    <n v="37"/>
    <s v="California"/>
    <x v="0"/>
    <s v="18.Sep.2017"/>
    <x v="2108"/>
    <x v="0"/>
    <x v="1"/>
    <x v="1"/>
    <s v="no"/>
    <s v="cellular"/>
    <n v="357"/>
    <n v="1"/>
    <s v="unknown"/>
    <s v="no"/>
  </r>
  <r>
    <x v="1"/>
    <x v="1"/>
    <n v="33"/>
    <s v="California"/>
    <x v="1"/>
    <s v="18.Sep.2017"/>
    <x v="2109"/>
    <x v="1"/>
    <x v="2"/>
    <x v="0"/>
    <s v="no"/>
    <s v="cellular"/>
    <n v="38"/>
    <n v="16"/>
    <s v="unknown"/>
    <s v="no"/>
  </r>
  <r>
    <x v="43"/>
    <x v="1"/>
    <n v="39"/>
    <s v="California"/>
    <x v="0"/>
    <s v="18.Sep.2017"/>
    <x v="2110"/>
    <x v="0"/>
    <x v="1"/>
    <x v="1"/>
    <s v="no"/>
    <s v="cellular"/>
    <n v="414"/>
    <n v="4"/>
    <s v="unknown"/>
    <s v="no"/>
  </r>
  <r>
    <x v="20"/>
    <x v="1"/>
    <n v="37"/>
    <s v="California"/>
    <x v="0"/>
    <s v="18.Sep.2017"/>
    <x v="2111"/>
    <x v="0"/>
    <x v="1"/>
    <x v="1"/>
    <s v="no"/>
    <s v="cellular"/>
    <n v="257"/>
    <n v="2"/>
    <s v="unknown"/>
    <s v="no"/>
  </r>
  <r>
    <x v="0"/>
    <x v="1"/>
    <n v="38"/>
    <s v="California"/>
    <x v="0"/>
    <s v="18.Sep.2017"/>
    <x v="2112"/>
    <x v="0"/>
    <x v="2"/>
    <x v="1"/>
    <s v="no"/>
    <s v="unknown"/>
    <n v="480"/>
    <n v="1"/>
    <s v="unknown"/>
    <s v="yes"/>
  </r>
  <r>
    <x v="44"/>
    <x v="0"/>
    <n v="34"/>
    <s v="California"/>
    <x v="1"/>
    <s v="18.Sep.2017"/>
    <x v="2113"/>
    <x v="0"/>
    <x v="0"/>
    <x v="0"/>
    <s v="no"/>
    <s v="cellular"/>
    <n v="252"/>
    <n v="2"/>
    <s v="unknown"/>
    <s v="no"/>
  </r>
  <r>
    <x v="62"/>
    <x v="0"/>
    <n v="36"/>
    <s v="California"/>
    <x v="0"/>
    <s v="18.Sep.2017"/>
    <x v="2114"/>
    <x v="1"/>
    <x v="0"/>
    <x v="1"/>
    <s v="no"/>
    <s v="unknown"/>
    <n v="151"/>
    <n v="1"/>
    <s v="unknown"/>
    <s v="no"/>
  </r>
  <r>
    <x v="16"/>
    <x v="0"/>
    <n v="34"/>
    <s v="California"/>
    <x v="2"/>
    <s v="18.Sep.2017"/>
    <x v="2115"/>
    <x v="0"/>
    <x v="0"/>
    <x v="0"/>
    <s v="no"/>
    <s v="cellular"/>
    <n v="213"/>
    <n v="4"/>
    <s v="unknown"/>
    <s v="no"/>
  </r>
  <r>
    <x v="43"/>
    <x v="1"/>
    <n v="38"/>
    <s v="California"/>
    <x v="0"/>
    <s v="18.Sep.2017"/>
    <x v="2116"/>
    <x v="0"/>
    <x v="0"/>
    <x v="0"/>
    <s v="yes"/>
    <s v="cellular"/>
    <n v="119"/>
    <n v="12"/>
    <s v="unknown"/>
    <s v="no"/>
  </r>
  <r>
    <x v="10"/>
    <x v="1"/>
    <n v="23"/>
    <s v="California"/>
    <x v="2"/>
    <s v="18.Sep.2017"/>
    <x v="2117"/>
    <x v="0"/>
    <x v="2"/>
    <x v="0"/>
    <s v="no"/>
    <s v="cellular"/>
    <n v="161"/>
    <n v="2"/>
    <s v="unknown"/>
    <s v="no"/>
  </r>
  <r>
    <x v="1"/>
    <x v="0"/>
    <n v="44"/>
    <s v="California"/>
    <x v="0"/>
    <s v="18.Sep.2017"/>
    <x v="2118"/>
    <x v="2"/>
    <x v="2"/>
    <x v="0"/>
    <s v="no"/>
    <s v="cellular"/>
    <n v="227"/>
    <n v="2"/>
    <s v="unknown"/>
    <s v="yes"/>
  </r>
  <r>
    <x v="68"/>
    <x v="1"/>
    <n v="47"/>
    <s v="Nevada"/>
    <x v="2"/>
    <s v="18.Sep.2017"/>
    <x v="2119"/>
    <x v="1"/>
    <x v="1"/>
    <x v="1"/>
    <s v="no"/>
    <s v="telephone"/>
    <n v="12"/>
    <n v="3"/>
    <s v="other"/>
    <s v="no"/>
  </r>
  <r>
    <x v="46"/>
    <x v="0"/>
    <n v="32"/>
    <s v="Nevada"/>
    <x v="1"/>
    <s v="18.Sep.2017"/>
    <x v="2120"/>
    <x v="0"/>
    <x v="1"/>
    <x v="0"/>
    <s v="no"/>
    <s v="cellular"/>
    <n v="517"/>
    <n v="1"/>
    <s v="success"/>
    <s v="yes"/>
  </r>
  <r>
    <x v="12"/>
    <x v="0"/>
    <n v="43"/>
    <s v="Nevada"/>
    <x v="2"/>
    <s v="18.Sep.2017"/>
    <x v="2121"/>
    <x v="2"/>
    <x v="1"/>
    <x v="1"/>
    <s v="no"/>
    <s v="cellular"/>
    <n v="225"/>
    <n v="2"/>
    <s v="failure"/>
    <s v="no"/>
  </r>
  <r>
    <x v="31"/>
    <x v="1"/>
    <n v="62"/>
    <s v="Nevada"/>
    <x v="2"/>
    <s v="18.Sep.2017"/>
    <x v="2122"/>
    <x v="0"/>
    <x v="2"/>
    <x v="1"/>
    <s v="no"/>
    <s v="unknown"/>
    <n v="150"/>
    <n v="2"/>
    <s v="unknown"/>
    <s v="no"/>
  </r>
  <r>
    <x v="39"/>
    <x v="0"/>
    <n v="45"/>
    <s v="Nevada"/>
    <x v="1"/>
    <s v="18.Sep.2017"/>
    <x v="2123"/>
    <x v="0"/>
    <x v="1"/>
    <x v="0"/>
    <s v="yes"/>
    <s v="cellular"/>
    <n v="89"/>
    <n v="1"/>
    <s v="unknown"/>
    <s v="no"/>
  </r>
  <r>
    <x v="4"/>
    <x v="1"/>
    <n v="38"/>
    <s v="Wyoming"/>
    <x v="2"/>
    <s v="18.Sep.2017"/>
    <x v="2124"/>
    <x v="0"/>
    <x v="0"/>
    <x v="1"/>
    <s v="no"/>
    <s v="unknown"/>
    <n v="103"/>
    <n v="2"/>
    <s v="unknown"/>
    <s v="no"/>
  </r>
  <r>
    <x v="22"/>
    <x v="1"/>
    <n v="38"/>
    <s v="Wyoming"/>
    <x v="2"/>
    <s v="18.Sep.2017"/>
    <x v="2125"/>
    <x v="2"/>
    <x v="2"/>
    <x v="0"/>
    <s v="no"/>
    <s v="cellular"/>
    <n v="128"/>
    <n v="1"/>
    <s v="unknown"/>
    <s v="no"/>
  </r>
  <r>
    <x v="31"/>
    <x v="1"/>
    <n v="44"/>
    <s v="Wyoming"/>
    <x v="0"/>
    <s v="18.Sep.2017"/>
    <x v="2126"/>
    <x v="0"/>
    <x v="0"/>
    <x v="1"/>
    <s v="no"/>
    <s v="cellular"/>
    <n v="277"/>
    <n v="1"/>
    <s v="unknown"/>
    <s v="no"/>
  </r>
  <r>
    <x v="57"/>
    <x v="1"/>
    <n v="32"/>
    <s v="Oregon"/>
    <x v="2"/>
    <s v="18.Sep.2017"/>
    <x v="2127"/>
    <x v="0"/>
    <x v="0"/>
    <x v="1"/>
    <s v="no"/>
    <s v="unknown"/>
    <n v="500"/>
    <n v="1"/>
    <s v="unknown"/>
    <s v="yes"/>
  </r>
  <r>
    <x v="51"/>
    <x v="0"/>
    <n v="36"/>
    <s v="California"/>
    <x v="1"/>
    <s v="19.Sep.2017"/>
    <x v="2128"/>
    <x v="1"/>
    <x v="0"/>
    <x v="1"/>
    <s v="no"/>
    <s v="telephone"/>
    <n v="113"/>
    <n v="2"/>
    <s v="unknown"/>
    <s v="no"/>
  </r>
  <r>
    <x v="42"/>
    <x v="1"/>
    <n v="30"/>
    <s v="California"/>
    <x v="0"/>
    <s v="19.Sep.2017"/>
    <x v="2129"/>
    <x v="0"/>
    <x v="2"/>
    <x v="1"/>
    <s v="no"/>
    <s v="cellular"/>
    <n v="326"/>
    <n v="5"/>
    <s v="failure"/>
    <s v="yes"/>
  </r>
  <r>
    <x v="41"/>
    <x v="1"/>
    <n v="30"/>
    <s v="California"/>
    <x v="0"/>
    <s v="19.Sep.2017"/>
    <x v="2130"/>
    <x v="0"/>
    <x v="1"/>
    <x v="0"/>
    <s v="no"/>
    <s v="unknown"/>
    <n v="755"/>
    <n v="1"/>
    <s v="unknown"/>
    <s v="no"/>
  </r>
  <r>
    <x v="6"/>
    <x v="1"/>
    <n v="30"/>
    <s v="California"/>
    <x v="1"/>
    <s v="19.Sep.2017"/>
    <x v="2131"/>
    <x v="0"/>
    <x v="2"/>
    <x v="0"/>
    <s v="no"/>
    <s v="cellular"/>
    <n v="161"/>
    <n v="3"/>
    <s v="unknown"/>
    <s v="no"/>
  </r>
  <r>
    <x v="23"/>
    <x v="0"/>
    <n v="27"/>
    <s v="California"/>
    <x v="1"/>
    <s v="19.Sep.2017"/>
    <x v="2132"/>
    <x v="0"/>
    <x v="1"/>
    <x v="1"/>
    <s v="yes"/>
    <s v="cellular"/>
    <n v="100"/>
    <n v="1"/>
    <s v="unknown"/>
    <s v="no"/>
  </r>
  <r>
    <x v="33"/>
    <x v="1"/>
    <n v="29"/>
    <s v="California"/>
    <x v="0"/>
    <s v="19.Sep.2017"/>
    <x v="2133"/>
    <x v="0"/>
    <x v="2"/>
    <x v="0"/>
    <s v="no"/>
    <s v="cellular"/>
    <n v="142"/>
    <n v="2"/>
    <s v="unknown"/>
    <s v="no"/>
  </r>
  <r>
    <x v="5"/>
    <x v="1"/>
    <n v="21"/>
    <s v="California"/>
    <x v="1"/>
    <s v="19.Sep.2017"/>
    <x v="2134"/>
    <x v="0"/>
    <x v="2"/>
    <x v="1"/>
    <s v="no"/>
    <s v="unknown"/>
    <n v="214"/>
    <n v="2"/>
    <s v="unknown"/>
    <s v="no"/>
  </r>
  <r>
    <x v="42"/>
    <x v="0"/>
    <n v="33"/>
    <s v="California"/>
    <x v="0"/>
    <s v="19.Sep.2017"/>
    <x v="2135"/>
    <x v="0"/>
    <x v="0"/>
    <x v="0"/>
    <s v="no"/>
    <s v="cellular"/>
    <n v="167"/>
    <n v="2"/>
    <s v="unknown"/>
    <s v="no"/>
  </r>
  <r>
    <x v="18"/>
    <x v="0"/>
    <n v="38"/>
    <s v="California"/>
    <x v="0"/>
    <s v="19.Sep.2017"/>
    <x v="2136"/>
    <x v="1"/>
    <x v="1"/>
    <x v="0"/>
    <s v="yes"/>
    <s v="cellular"/>
    <n v="676"/>
    <n v="5"/>
    <s v="unknown"/>
    <s v="no"/>
  </r>
  <r>
    <x v="37"/>
    <x v="1"/>
    <n v="43"/>
    <s v="California"/>
    <x v="2"/>
    <s v="19.Sep.2017"/>
    <x v="2137"/>
    <x v="0"/>
    <x v="2"/>
    <x v="0"/>
    <s v="no"/>
    <s v="cellular"/>
    <n v="236"/>
    <n v="1"/>
    <s v="unknown"/>
    <s v="no"/>
  </r>
  <r>
    <x v="10"/>
    <x v="0"/>
    <n v="54"/>
    <s v="Nevada"/>
    <x v="0"/>
    <s v="19.Sep.2017"/>
    <x v="2138"/>
    <x v="1"/>
    <x v="2"/>
    <x v="0"/>
    <s v="no"/>
    <s v="unknown"/>
    <n v="993"/>
    <n v="6"/>
    <s v="unknown"/>
    <s v="yes"/>
  </r>
  <r>
    <x v="45"/>
    <x v="0"/>
    <n v="46"/>
    <s v="Nevada"/>
    <x v="1"/>
    <s v="19.Sep.2017"/>
    <x v="2139"/>
    <x v="0"/>
    <x v="1"/>
    <x v="1"/>
    <s v="yes"/>
    <s v="cellular"/>
    <n v="83"/>
    <n v="12"/>
    <s v="unknown"/>
    <s v="no"/>
  </r>
  <r>
    <x v="71"/>
    <x v="0"/>
    <n v="40"/>
    <s v="Nevada"/>
    <x v="2"/>
    <s v="19.Sep.2017"/>
    <x v="2140"/>
    <x v="1"/>
    <x v="1"/>
    <x v="1"/>
    <s v="no"/>
    <s v="cellular"/>
    <n v="100"/>
    <n v="1"/>
    <s v="unknown"/>
    <s v="no"/>
  </r>
  <r>
    <x v="62"/>
    <x v="0"/>
    <n v="50"/>
    <s v="Nevada"/>
    <x v="1"/>
    <s v="19.Sep.2017"/>
    <x v="2141"/>
    <x v="0"/>
    <x v="2"/>
    <x v="1"/>
    <s v="no"/>
    <s v="cellular"/>
    <n v="289"/>
    <n v="2"/>
    <s v="other"/>
    <s v="yes"/>
  </r>
  <r>
    <x v="24"/>
    <x v="0"/>
    <n v="37"/>
    <s v="Nevada"/>
    <x v="1"/>
    <s v="19.Sep.2017"/>
    <x v="2142"/>
    <x v="0"/>
    <x v="1"/>
    <x v="0"/>
    <s v="yes"/>
    <s v="cellular"/>
    <n v="528"/>
    <n v="2"/>
    <s v="unknown"/>
    <s v="no"/>
  </r>
  <r>
    <x v="36"/>
    <x v="0"/>
    <n v="45"/>
    <s v="Nevada"/>
    <x v="1"/>
    <s v="19.Sep.2017"/>
    <x v="2143"/>
    <x v="0"/>
    <x v="0"/>
    <x v="0"/>
    <s v="no"/>
    <s v="unknown"/>
    <n v="340"/>
    <n v="2"/>
    <s v="unknown"/>
    <s v="no"/>
  </r>
  <r>
    <x v="59"/>
    <x v="0"/>
    <n v="63"/>
    <s v="Nevada"/>
    <x v="1"/>
    <s v="19.Sep.2017"/>
    <x v="2144"/>
    <x v="0"/>
    <x v="1"/>
    <x v="0"/>
    <s v="no"/>
    <s v="cellular"/>
    <n v="33"/>
    <n v="3"/>
    <s v="unknown"/>
    <s v="no"/>
  </r>
  <r>
    <x v="5"/>
    <x v="1"/>
    <n v="60"/>
    <s v="Nevada"/>
    <x v="2"/>
    <s v="19.Sep.2017"/>
    <x v="2145"/>
    <x v="1"/>
    <x v="1"/>
    <x v="0"/>
    <s v="no"/>
    <s v="telephone"/>
    <n v="284"/>
    <n v="3"/>
    <s v="unknown"/>
    <s v="no"/>
  </r>
  <r>
    <x v="9"/>
    <x v="1"/>
    <n v="53"/>
    <s v="Nevada"/>
    <x v="2"/>
    <s v="19.Sep.2017"/>
    <x v="2146"/>
    <x v="0"/>
    <x v="2"/>
    <x v="0"/>
    <s v="no"/>
    <s v="telephone"/>
    <n v="245"/>
    <n v="3"/>
    <s v="unknown"/>
    <s v="yes"/>
  </r>
  <r>
    <x v="67"/>
    <x v="1"/>
    <n v="37"/>
    <s v="Wyoming"/>
    <x v="2"/>
    <s v="19.Sep.2017"/>
    <x v="2147"/>
    <x v="1"/>
    <x v="2"/>
    <x v="1"/>
    <s v="no"/>
    <s v="cellular"/>
    <n v="115"/>
    <n v="1"/>
    <s v="unknown"/>
    <s v="no"/>
  </r>
  <r>
    <x v="35"/>
    <x v="0"/>
    <n v="37"/>
    <s v="Oregon"/>
    <x v="0"/>
    <s v="19.Sep.2017"/>
    <x v="2148"/>
    <x v="0"/>
    <x v="1"/>
    <x v="1"/>
    <s v="no"/>
    <s v="unknown"/>
    <n v="730"/>
    <n v="2"/>
    <s v="unknown"/>
    <s v="no"/>
  </r>
  <r>
    <x v="41"/>
    <x v="1"/>
    <n v="27"/>
    <s v="Oregon"/>
    <x v="2"/>
    <s v="19.Sep.2017"/>
    <x v="2149"/>
    <x v="2"/>
    <x v="0"/>
    <x v="1"/>
    <s v="no"/>
    <s v="cellular"/>
    <n v="347"/>
    <n v="1"/>
    <s v="failure"/>
    <s v="no"/>
  </r>
  <r>
    <x v="9"/>
    <x v="0"/>
    <n v="30"/>
    <s v="Oregon"/>
    <x v="2"/>
    <s v="19.Sep.2017"/>
    <x v="2150"/>
    <x v="1"/>
    <x v="1"/>
    <x v="0"/>
    <s v="no"/>
    <s v="cellular"/>
    <n v="58"/>
    <n v="1"/>
    <s v="unknown"/>
    <s v="no"/>
  </r>
  <r>
    <x v="47"/>
    <x v="1"/>
    <n v="29"/>
    <s v="California"/>
    <x v="0"/>
    <s v="20.Sep.2017"/>
    <x v="2151"/>
    <x v="0"/>
    <x v="0"/>
    <x v="1"/>
    <s v="no"/>
    <s v="cellular"/>
    <n v="180"/>
    <n v="1"/>
    <s v="unknown"/>
    <s v="no"/>
  </r>
  <r>
    <x v="38"/>
    <x v="0"/>
    <n v="36"/>
    <s v="California"/>
    <x v="0"/>
    <s v="20.Sep.2017"/>
    <x v="2152"/>
    <x v="0"/>
    <x v="1"/>
    <x v="1"/>
    <s v="no"/>
    <s v="unknown"/>
    <n v="56"/>
    <n v="8"/>
    <s v="unknown"/>
    <s v="no"/>
  </r>
  <r>
    <x v="22"/>
    <x v="0"/>
    <n v="43"/>
    <s v="California"/>
    <x v="0"/>
    <s v="20.Sep.2017"/>
    <x v="2153"/>
    <x v="0"/>
    <x v="0"/>
    <x v="1"/>
    <s v="no"/>
    <s v="unknown"/>
    <n v="326"/>
    <n v="3"/>
    <s v="unknown"/>
    <s v="no"/>
  </r>
  <r>
    <x v="70"/>
    <x v="0"/>
    <n v="28"/>
    <s v="California"/>
    <x v="2"/>
    <s v="20.Sep.2017"/>
    <x v="2154"/>
    <x v="0"/>
    <x v="1"/>
    <x v="1"/>
    <s v="no"/>
    <s v="telephone"/>
    <n v="342"/>
    <n v="9"/>
    <s v="unknown"/>
    <s v="no"/>
  </r>
  <r>
    <x v="49"/>
    <x v="0"/>
    <n v="61"/>
    <s v="Nevada"/>
    <x v="2"/>
    <s v="20.Sep.2017"/>
    <x v="2155"/>
    <x v="0"/>
    <x v="1"/>
    <x v="0"/>
    <s v="yes"/>
    <s v="cellular"/>
    <n v="49"/>
    <n v="6"/>
    <s v="unknown"/>
    <s v="no"/>
  </r>
  <r>
    <x v="12"/>
    <x v="0"/>
    <n v="31"/>
    <s v="Nevada"/>
    <x v="1"/>
    <s v="20.Sep.2017"/>
    <x v="2156"/>
    <x v="0"/>
    <x v="2"/>
    <x v="0"/>
    <s v="no"/>
    <s v="cellular"/>
    <n v="110"/>
    <n v="1"/>
    <s v="unknown"/>
    <s v="no"/>
  </r>
  <r>
    <x v="5"/>
    <x v="1"/>
    <n v="51"/>
    <s v="Nevada"/>
    <x v="2"/>
    <s v="20.Sep.2017"/>
    <x v="2157"/>
    <x v="0"/>
    <x v="1"/>
    <x v="0"/>
    <s v="no"/>
    <s v="cellular"/>
    <n v="253"/>
    <n v="1"/>
    <s v="failure"/>
    <s v="yes"/>
  </r>
  <r>
    <x v="6"/>
    <x v="0"/>
    <n v="46"/>
    <s v="Nevada"/>
    <x v="1"/>
    <s v="20.Sep.2017"/>
    <x v="2158"/>
    <x v="0"/>
    <x v="2"/>
    <x v="0"/>
    <s v="no"/>
    <s v="cellular"/>
    <n v="636"/>
    <n v="2"/>
    <s v="unknown"/>
    <s v="no"/>
  </r>
  <r>
    <x v="18"/>
    <x v="1"/>
    <n v="35"/>
    <s v="Wyoming"/>
    <x v="0"/>
    <s v="20.Sep.2017"/>
    <x v="2159"/>
    <x v="0"/>
    <x v="0"/>
    <x v="0"/>
    <s v="no"/>
    <s v="cellular"/>
    <n v="137"/>
    <n v="2"/>
    <s v="unknown"/>
    <s v="no"/>
  </r>
  <r>
    <x v="35"/>
    <x v="1"/>
    <n v="43"/>
    <s v="Wyoming"/>
    <x v="0"/>
    <s v="20.Sep.2017"/>
    <x v="2160"/>
    <x v="1"/>
    <x v="1"/>
    <x v="0"/>
    <s v="no"/>
    <s v="cellular"/>
    <n v="173"/>
    <n v="1"/>
    <s v="unknown"/>
    <s v="no"/>
  </r>
  <r>
    <x v="13"/>
    <x v="1"/>
    <n v="31"/>
    <s v="Wyoming"/>
    <x v="0"/>
    <s v="20.Sep.2017"/>
    <x v="2161"/>
    <x v="0"/>
    <x v="1"/>
    <x v="1"/>
    <s v="no"/>
    <s v="cellular"/>
    <n v="227"/>
    <n v="2"/>
    <s v="unknown"/>
    <s v="no"/>
  </r>
  <r>
    <x v="4"/>
    <x v="0"/>
    <n v="26"/>
    <s v="Oregon"/>
    <x v="2"/>
    <s v="20.Sep.2017"/>
    <x v="2162"/>
    <x v="0"/>
    <x v="1"/>
    <x v="1"/>
    <s v="yes"/>
    <s v="unknown"/>
    <n v="88"/>
    <n v="5"/>
    <s v="unknown"/>
    <s v="no"/>
  </r>
  <r>
    <x v="53"/>
    <x v="1"/>
    <n v="27"/>
    <s v="Oregon"/>
    <x v="1"/>
    <s v="20.Sep.2017"/>
    <x v="2163"/>
    <x v="0"/>
    <x v="1"/>
    <x v="1"/>
    <s v="no"/>
    <s v="unknown"/>
    <n v="426"/>
    <n v="3"/>
    <s v="unknown"/>
    <s v="no"/>
  </r>
  <r>
    <x v="70"/>
    <x v="0"/>
    <n v="29"/>
    <s v="California"/>
    <x v="0"/>
    <s v="21.Sep.2017"/>
    <x v="2164"/>
    <x v="0"/>
    <x v="1"/>
    <x v="1"/>
    <s v="no"/>
    <s v="telephone"/>
    <n v="195"/>
    <n v="3"/>
    <s v="other"/>
    <s v="no"/>
  </r>
  <r>
    <x v="20"/>
    <x v="1"/>
    <n v="42"/>
    <s v="California"/>
    <x v="0"/>
    <s v="21.Sep.2017"/>
    <x v="2165"/>
    <x v="0"/>
    <x v="0"/>
    <x v="0"/>
    <s v="no"/>
    <s v="cellular"/>
    <n v="230"/>
    <n v="8"/>
    <s v="unknown"/>
    <s v="no"/>
  </r>
  <r>
    <x v="11"/>
    <x v="1"/>
    <n v="27"/>
    <s v="California"/>
    <x v="0"/>
    <s v="21.Sep.2017"/>
    <x v="2166"/>
    <x v="0"/>
    <x v="1"/>
    <x v="1"/>
    <s v="no"/>
    <s v="cellular"/>
    <n v="750"/>
    <n v="2"/>
    <s v="unknown"/>
    <s v="yes"/>
  </r>
  <r>
    <x v="59"/>
    <x v="0"/>
    <n v="32"/>
    <s v="California"/>
    <x v="0"/>
    <s v="21.Sep.2017"/>
    <x v="2167"/>
    <x v="1"/>
    <x v="1"/>
    <x v="0"/>
    <s v="no"/>
    <s v="cellular"/>
    <n v="413"/>
    <n v="3"/>
    <s v="unknown"/>
    <s v="no"/>
  </r>
  <r>
    <x v="28"/>
    <x v="0"/>
    <n v="33"/>
    <s v="California"/>
    <x v="0"/>
    <s v="21.Sep.2017"/>
    <x v="2168"/>
    <x v="2"/>
    <x v="2"/>
    <x v="1"/>
    <s v="no"/>
    <s v="unknown"/>
    <n v="104"/>
    <n v="2"/>
    <s v="unknown"/>
    <s v="no"/>
  </r>
  <r>
    <x v="21"/>
    <x v="0"/>
    <n v="34"/>
    <s v="California"/>
    <x v="0"/>
    <s v="21.Sep.2017"/>
    <x v="2169"/>
    <x v="0"/>
    <x v="1"/>
    <x v="1"/>
    <s v="yes"/>
    <s v="cellular"/>
    <n v="138"/>
    <n v="1"/>
    <s v="unknown"/>
    <s v="no"/>
  </r>
  <r>
    <x v="51"/>
    <x v="1"/>
    <n v="28"/>
    <s v="California"/>
    <x v="0"/>
    <s v="21.Sep.2017"/>
    <x v="2170"/>
    <x v="1"/>
    <x v="0"/>
    <x v="1"/>
    <s v="no"/>
    <s v="unknown"/>
    <n v="334"/>
    <n v="2"/>
    <s v="unknown"/>
    <s v="no"/>
  </r>
  <r>
    <x v="26"/>
    <x v="1"/>
    <n v="36"/>
    <s v="California"/>
    <x v="0"/>
    <s v="21.Sep.2017"/>
    <x v="2171"/>
    <x v="0"/>
    <x v="3"/>
    <x v="1"/>
    <s v="no"/>
    <s v="unknown"/>
    <n v="868"/>
    <n v="1"/>
    <s v="unknown"/>
    <s v="no"/>
  </r>
  <r>
    <x v="49"/>
    <x v="0"/>
    <n v="50"/>
    <s v="California"/>
    <x v="0"/>
    <s v="21.Sep.2017"/>
    <x v="2172"/>
    <x v="0"/>
    <x v="1"/>
    <x v="1"/>
    <s v="no"/>
    <s v="telephone"/>
    <n v="102"/>
    <n v="14"/>
    <s v="unknown"/>
    <s v="no"/>
  </r>
  <r>
    <x v="18"/>
    <x v="1"/>
    <n v="28"/>
    <s v="Nevada"/>
    <x v="1"/>
    <s v="21.Sep.2017"/>
    <x v="2173"/>
    <x v="2"/>
    <x v="2"/>
    <x v="0"/>
    <s v="no"/>
    <s v="unknown"/>
    <n v="77"/>
    <n v="3"/>
    <s v="unknown"/>
    <s v="no"/>
  </r>
  <r>
    <x v="29"/>
    <x v="0"/>
    <n v="41"/>
    <s v="Nevada"/>
    <x v="1"/>
    <s v="21.Sep.2017"/>
    <x v="2174"/>
    <x v="1"/>
    <x v="1"/>
    <x v="1"/>
    <s v="no"/>
    <s v="cellular"/>
    <n v="199"/>
    <n v="1"/>
    <s v="success"/>
    <s v="yes"/>
  </r>
  <r>
    <x v="3"/>
    <x v="1"/>
    <n v="55"/>
    <s v="Wyoming"/>
    <x v="0"/>
    <s v="21.Sep.2017"/>
    <x v="2175"/>
    <x v="1"/>
    <x v="1"/>
    <x v="1"/>
    <s v="no"/>
    <s v="unknown"/>
    <n v="332"/>
    <n v="2"/>
    <s v="unknown"/>
    <s v="no"/>
  </r>
  <r>
    <x v="24"/>
    <x v="1"/>
    <n v="43"/>
    <s v="Wyoming"/>
    <x v="1"/>
    <s v="21.Sep.2017"/>
    <x v="2176"/>
    <x v="0"/>
    <x v="1"/>
    <x v="0"/>
    <s v="no"/>
    <s v="cellular"/>
    <n v="124"/>
    <n v="2"/>
    <s v="unknown"/>
    <s v="no"/>
  </r>
  <r>
    <x v="35"/>
    <x v="1"/>
    <n v="31"/>
    <s v="Oregon"/>
    <x v="0"/>
    <s v="21.Sep.2017"/>
    <x v="2177"/>
    <x v="0"/>
    <x v="2"/>
    <x v="0"/>
    <s v="no"/>
    <s v="cellular"/>
    <n v="91"/>
    <n v="9"/>
    <s v="unknown"/>
    <s v="no"/>
  </r>
  <r>
    <x v="25"/>
    <x v="0"/>
    <n v="32"/>
    <s v="California"/>
    <x v="0"/>
    <s v="22.Sep.2017"/>
    <x v="2178"/>
    <x v="0"/>
    <x v="1"/>
    <x v="1"/>
    <s v="no"/>
    <s v="cellular"/>
    <n v="104"/>
    <n v="3"/>
    <s v="unknown"/>
    <s v="no"/>
  </r>
  <r>
    <x v="64"/>
    <x v="1"/>
    <n v="36"/>
    <s v="California"/>
    <x v="0"/>
    <s v="22.Sep.2017"/>
    <x v="2179"/>
    <x v="1"/>
    <x v="1"/>
    <x v="1"/>
    <s v="no"/>
    <s v="cellular"/>
    <n v="125"/>
    <n v="1"/>
    <s v="failure"/>
    <s v="no"/>
  </r>
  <r>
    <x v="30"/>
    <x v="1"/>
    <n v="33"/>
    <s v="California"/>
    <x v="0"/>
    <s v="22.Sep.2017"/>
    <x v="2180"/>
    <x v="0"/>
    <x v="1"/>
    <x v="1"/>
    <s v="no"/>
    <s v="cellular"/>
    <n v="635"/>
    <n v="3"/>
    <s v="unknown"/>
    <s v="yes"/>
  </r>
  <r>
    <x v="35"/>
    <x v="0"/>
    <n v="35"/>
    <s v="California"/>
    <x v="0"/>
    <s v="22.Sep.2017"/>
    <x v="2181"/>
    <x v="0"/>
    <x v="0"/>
    <x v="0"/>
    <s v="yes"/>
    <s v="cellular"/>
    <n v="90"/>
    <n v="1"/>
    <s v="unknown"/>
    <s v="no"/>
  </r>
  <r>
    <x v="36"/>
    <x v="0"/>
    <n v="32"/>
    <s v="California"/>
    <x v="0"/>
    <s v="22.Sep.2017"/>
    <x v="2182"/>
    <x v="0"/>
    <x v="2"/>
    <x v="1"/>
    <s v="yes"/>
    <s v="cellular"/>
    <n v="310"/>
    <n v="1"/>
    <s v="unknown"/>
    <s v="no"/>
  </r>
  <r>
    <x v="36"/>
    <x v="0"/>
    <n v="53"/>
    <s v="Nevada"/>
    <x v="1"/>
    <s v="22.Sep.2017"/>
    <x v="2183"/>
    <x v="0"/>
    <x v="1"/>
    <x v="1"/>
    <s v="no"/>
    <s v="cellular"/>
    <n v="207"/>
    <n v="1"/>
    <s v="failure"/>
    <s v="no"/>
  </r>
  <r>
    <x v="57"/>
    <x v="1"/>
    <n v="46"/>
    <s v="Nevada"/>
    <x v="2"/>
    <s v="22.Sep.2017"/>
    <x v="2184"/>
    <x v="0"/>
    <x v="1"/>
    <x v="0"/>
    <s v="no"/>
    <s v="unknown"/>
    <n v="43"/>
    <n v="1"/>
    <s v="unknown"/>
    <s v="no"/>
  </r>
  <r>
    <x v="6"/>
    <x v="1"/>
    <n v="28"/>
    <s v="Wyoming"/>
    <x v="1"/>
    <s v="22.Sep.2017"/>
    <x v="2185"/>
    <x v="0"/>
    <x v="0"/>
    <x v="0"/>
    <s v="no"/>
    <s v="telephone"/>
    <n v="126"/>
    <n v="4"/>
    <s v="unknown"/>
    <s v="no"/>
  </r>
  <r>
    <x v="25"/>
    <x v="1"/>
    <n v="29"/>
    <s v="Wyoming"/>
    <x v="0"/>
    <s v="22.Sep.2017"/>
    <x v="2186"/>
    <x v="1"/>
    <x v="1"/>
    <x v="1"/>
    <s v="no"/>
    <s v="cellular"/>
    <n v="137"/>
    <n v="1"/>
    <s v="success"/>
    <s v="no"/>
  </r>
  <r>
    <x v="1"/>
    <x v="1"/>
    <n v="28"/>
    <s v="California"/>
    <x v="0"/>
    <s v="23.Sep.2017"/>
    <x v="2187"/>
    <x v="0"/>
    <x v="0"/>
    <x v="1"/>
    <s v="yes"/>
    <s v="unknown"/>
    <n v="284"/>
    <n v="5"/>
    <s v="unknown"/>
    <s v="no"/>
  </r>
  <r>
    <x v="52"/>
    <x v="0"/>
    <n v="32"/>
    <s v="California"/>
    <x v="0"/>
    <s v="23.Sep.2017"/>
    <x v="2188"/>
    <x v="0"/>
    <x v="2"/>
    <x v="0"/>
    <s v="no"/>
    <s v="cellular"/>
    <n v="68"/>
    <n v="6"/>
    <s v="unknown"/>
    <s v="no"/>
  </r>
  <r>
    <x v="16"/>
    <x v="0"/>
    <n v="28"/>
    <s v="California"/>
    <x v="2"/>
    <s v="23.Sep.2017"/>
    <x v="2189"/>
    <x v="0"/>
    <x v="2"/>
    <x v="0"/>
    <s v="no"/>
    <s v="cellular"/>
    <n v="67"/>
    <n v="1"/>
    <s v="unknown"/>
    <s v="no"/>
  </r>
  <r>
    <x v="5"/>
    <x v="0"/>
    <n v="18"/>
    <s v="California"/>
    <x v="1"/>
    <s v="23.Sep.2017"/>
    <x v="2190"/>
    <x v="1"/>
    <x v="1"/>
    <x v="1"/>
    <s v="yes"/>
    <s v="cellular"/>
    <n v="8"/>
    <n v="2"/>
    <s v="unknown"/>
    <s v="no"/>
  </r>
  <r>
    <x v="41"/>
    <x v="1"/>
    <n v="45"/>
    <s v="California"/>
    <x v="1"/>
    <s v="23.Sep.2017"/>
    <x v="2191"/>
    <x v="1"/>
    <x v="3"/>
    <x v="1"/>
    <s v="no"/>
    <s v="cellular"/>
    <n v="62"/>
    <n v="1"/>
    <s v="unknown"/>
    <s v="no"/>
  </r>
  <r>
    <x v="68"/>
    <x v="1"/>
    <n v="26"/>
    <s v="California"/>
    <x v="0"/>
    <s v="23.Sep.2017"/>
    <x v="2192"/>
    <x v="0"/>
    <x v="2"/>
    <x v="0"/>
    <s v="yes"/>
    <s v="cellular"/>
    <n v="175"/>
    <n v="1"/>
    <s v="unknown"/>
    <s v="no"/>
  </r>
  <r>
    <x v="12"/>
    <x v="1"/>
    <n v="32"/>
    <s v="California"/>
    <x v="1"/>
    <s v="23.Sep.2017"/>
    <x v="2193"/>
    <x v="1"/>
    <x v="0"/>
    <x v="1"/>
    <s v="no"/>
    <s v="unknown"/>
    <n v="395"/>
    <n v="2"/>
    <s v="unknown"/>
    <s v="yes"/>
  </r>
  <r>
    <x v="67"/>
    <x v="0"/>
    <n v="18"/>
    <s v="California"/>
    <x v="0"/>
    <s v="23.Sep.2017"/>
    <x v="2194"/>
    <x v="2"/>
    <x v="2"/>
    <x v="1"/>
    <s v="no"/>
    <s v="cellular"/>
    <n v="27"/>
    <n v="1"/>
    <s v="failure"/>
    <s v="no"/>
  </r>
  <r>
    <x v="5"/>
    <x v="1"/>
    <n v="20"/>
    <s v="California"/>
    <x v="0"/>
    <s v="23.Sep.2017"/>
    <x v="2195"/>
    <x v="0"/>
    <x v="1"/>
    <x v="1"/>
    <s v="yes"/>
    <s v="unknown"/>
    <n v="195"/>
    <n v="1"/>
    <s v="unknown"/>
    <s v="no"/>
  </r>
  <r>
    <x v="51"/>
    <x v="1"/>
    <n v="31"/>
    <s v="California"/>
    <x v="2"/>
    <s v="23.Sep.2017"/>
    <x v="2196"/>
    <x v="0"/>
    <x v="1"/>
    <x v="0"/>
    <s v="yes"/>
    <s v="cellular"/>
    <n v="254"/>
    <n v="2"/>
    <s v="unknown"/>
    <s v="no"/>
  </r>
  <r>
    <x v="54"/>
    <x v="0"/>
    <n v="27"/>
    <s v="California"/>
    <x v="0"/>
    <s v="23.Sep.2017"/>
    <x v="2197"/>
    <x v="2"/>
    <x v="1"/>
    <x v="0"/>
    <s v="yes"/>
    <s v="cellular"/>
    <n v="199"/>
    <n v="1"/>
    <s v="unknown"/>
    <s v="no"/>
  </r>
  <r>
    <x v="33"/>
    <x v="0"/>
    <n v="40"/>
    <s v="California"/>
    <x v="0"/>
    <s v="23.Sep.2017"/>
    <x v="2198"/>
    <x v="0"/>
    <x v="1"/>
    <x v="0"/>
    <s v="no"/>
    <s v="cellular"/>
    <n v="73"/>
    <n v="17"/>
    <s v="unknown"/>
    <s v="no"/>
  </r>
  <r>
    <x v="41"/>
    <x v="0"/>
    <n v="49"/>
    <s v="Nevada"/>
    <x v="1"/>
    <s v="23.Sep.2017"/>
    <x v="2199"/>
    <x v="1"/>
    <x v="2"/>
    <x v="1"/>
    <s v="no"/>
    <s v="unknown"/>
    <n v="351"/>
    <n v="1"/>
    <s v="unknown"/>
    <s v="no"/>
  </r>
  <r>
    <x v="15"/>
    <x v="0"/>
    <n v="43"/>
    <s v="Nevada"/>
    <x v="1"/>
    <s v="23.Sep.2017"/>
    <x v="2200"/>
    <x v="0"/>
    <x v="2"/>
    <x v="1"/>
    <s v="yes"/>
    <s v="unknown"/>
    <n v="1689"/>
    <n v="4"/>
    <s v="unknown"/>
    <s v="yes"/>
  </r>
  <r>
    <x v="66"/>
    <x v="1"/>
    <n v="44"/>
    <s v="Nevada"/>
    <x v="0"/>
    <s v="23.Sep.2017"/>
    <x v="2201"/>
    <x v="1"/>
    <x v="2"/>
    <x v="0"/>
    <s v="no"/>
    <s v="cellular"/>
    <n v="267"/>
    <n v="1"/>
    <s v="unknown"/>
    <s v="no"/>
  </r>
  <r>
    <x v="36"/>
    <x v="1"/>
    <n v="47"/>
    <s v="Nevada"/>
    <x v="0"/>
    <s v="23.Sep.2017"/>
    <x v="2202"/>
    <x v="0"/>
    <x v="1"/>
    <x v="0"/>
    <s v="no"/>
    <s v="unknown"/>
    <n v="234"/>
    <n v="2"/>
    <s v="unknown"/>
    <s v="no"/>
  </r>
  <r>
    <x v="4"/>
    <x v="1"/>
    <n v="55"/>
    <s v="Nevada"/>
    <x v="2"/>
    <s v="23.Sep.2017"/>
    <x v="2203"/>
    <x v="2"/>
    <x v="1"/>
    <x v="0"/>
    <s v="no"/>
    <s v="cellular"/>
    <n v="234"/>
    <n v="10"/>
    <s v="unknown"/>
    <s v="no"/>
  </r>
  <r>
    <x v="2"/>
    <x v="0"/>
    <n v="54"/>
    <s v="Nevada"/>
    <x v="1"/>
    <s v="23.Sep.2017"/>
    <x v="2204"/>
    <x v="0"/>
    <x v="2"/>
    <x v="0"/>
    <s v="no"/>
    <s v="cellular"/>
    <n v="94"/>
    <n v="4"/>
    <s v="unknown"/>
    <s v="no"/>
  </r>
  <r>
    <x v="55"/>
    <x v="0"/>
    <n v="56"/>
    <s v="Nevada"/>
    <x v="1"/>
    <s v="23.Sep.2017"/>
    <x v="2205"/>
    <x v="1"/>
    <x v="1"/>
    <x v="1"/>
    <s v="no"/>
    <s v="unknown"/>
    <n v="77"/>
    <n v="2"/>
    <s v="unknown"/>
    <s v="no"/>
  </r>
  <r>
    <x v="10"/>
    <x v="1"/>
    <n v="29"/>
    <s v="Wyoming"/>
    <x v="1"/>
    <s v="23.Sep.2017"/>
    <x v="2206"/>
    <x v="0"/>
    <x v="1"/>
    <x v="1"/>
    <s v="no"/>
    <s v="cellular"/>
    <n v="242"/>
    <n v="1"/>
    <s v="unknown"/>
    <s v="no"/>
  </r>
  <r>
    <x v="24"/>
    <x v="0"/>
    <n v="33"/>
    <s v="Wyoming"/>
    <x v="0"/>
    <s v="23.Sep.2017"/>
    <x v="2207"/>
    <x v="0"/>
    <x v="1"/>
    <x v="0"/>
    <s v="no"/>
    <s v="cellular"/>
    <n v="247"/>
    <n v="4"/>
    <s v="unknown"/>
    <s v="no"/>
  </r>
  <r>
    <x v="41"/>
    <x v="1"/>
    <n v="27"/>
    <s v="Oregon"/>
    <x v="2"/>
    <s v="23.Sep.2017"/>
    <x v="2208"/>
    <x v="0"/>
    <x v="2"/>
    <x v="0"/>
    <s v="no"/>
    <s v="unknown"/>
    <n v="85"/>
    <n v="4"/>
    <s v="unknown"/>
    <s v="no"/>
  </r>
  <r>
    <x v="42"/>
    <x v="1"/>
    <n v="24"/>
    <s v="Oregon"/>
    <x v="2"/>
    <s v="23.Sep.2017"/>
    <x v="2209"/>
    <x v="2"/>
    <x v="2"/>
    <x v="0"/>
    <s v="no"/>
    <s v="cellular"/>
    <n v="607"/>
    <n v="4"/>
    <s v="unknown"/>
    <s v="no"/>
  </r>
  <r>
    <x v="6"/>
    <x v="1"/>
    <n v="27"/>
    <s v="Oregon"/>
    <x v="2"/>
    <s v="23.Sep.2017"/>
    <x v="2210"/>
    <x v="0"/>
    <x v="2"/>
    <x v="1"/>
    <s v="no"/>
    <s v="cellular"/>
    <n v="485"/>
    <n v="2"/>
    <s v="failure"/>
    <s v="yes"/>
  </r>
  <r>
    <x v="41"/>
    <x v="0"/>
    <n v="40"/>
    <s v="California"/>
    <x v="2"/>
    <s v="24.Sep.2017"/>
    <x v="2211"/>
    <x v="1"/>
    <x v="1"/>
    <x v="0"/>
    <s v="no"/>
    <s v="cellular"/>
    <n v="184"/>
    <n v="1"/>
    <s v="failure"/>
    <s v="yes"/>
  </r>
  <r>
    <x v="10"/>
    <x v="0"/>
    <n v="33"/>
    <s v="California"/>
    <x v="0"/>
    <s v="24.Sep.2017"/>
    <x v="2212"/>
    <x v="2"/>
    <x v="1"/>
    <x v="1"/>
    <s v="no"/>
    <s v="unknown"/>
    <n v="258"/>
    <n v="1"/>
    <s v="unknown"/>
    <s v="no"/>
  </r>
  <r>
    <x v="53"/>
    <x v="0"/>
    <n v="40"/>
    <s v="California"/>
    <x v="0"/>
    <s v="24.Sep.2017"/>
    <x v="2213"/>
    <x v="1"/>
    <x v="3"/>
    <x v="1"/>
    <s v="no"/>
    <s v="cellular"/>
    <n v="156"/>
    <n v="1"/>
    <s v="other"/>
    <s v="no"/>
  </r>
  <r>
    <x v="50"/>
    <x v="0"/>
    <n v="41"/>
    <s v="California"/>
    <x v="0"/>
    <s v="24.Sep.2017"/>
    <x v="2214"/>
    <x v="0"/>
    <x v="1"/>
    <x v="0"/>
    <s v="no"/>
    <s v="unknown"/>
    <n v="160"/>
    <n v="1"/>
    <s v="unknown"/>
    <s v="no"/>
  </r>
  <r>
    <x v="40"/>
    <x v="1"/>
    <n v="29"/>
    <s v="California"/>
    <x v="0"/>
    <s v="24.Sep.2017"/>
    <x v="2215"/>
    <x v="0"/>
    <x v="2"/>
    <x v="0"/>
    <s v="no"/>
    <s v="unknown"/>
    <n v="1021"/>
    <n v="1"/>
    <s v="unknown"/>
    <s v="no"/>
  </r>
  <r>
    <x v="54"/>
    <x v="1"/>
    <n v="37"/>
    <s v="California"/>
    <x v="1"/>
    <s v="24.Sep.2017"/>
    <x v="2216"/>
    <x v="0"/>
    <x v="0"/>
    <x v="1"/>
    <s v="no"/>
    <s v="cellular"/>
    <n v="5"/>
    <n v="25"/>
    <s v="unknown"/>
    <s v="no"/>
  </r>
  <r>
    <x v="46"/>
    <x v="0"/>
    <n v="26"/>
    <s v="California"/>
    <x v="0"/>
    <s v="24.Sep.2017"/>
    <x v="2217"/>
    <x v="0"/>
    <x v="1"/>
    <x v="1"/>
    <s v="no"/>
    <s v="cellular"/>
    <n v="701"/>
    <n v="1"/>
    <s v="unknown"/>
    <s v="yes"/>
  </r>
  <r>
    <x v="41"/>
    <x v="0"/>
    <n v="37"/>
    <s v="California"/>
    <x v="0"/>
    <s v="24.Sep.2017"/>
    <x v="2218"/>
    <x v="0"/>
    <x v="1"/>
    <x v="1"/>
    <s v="yes"/>
    <s v="cellular"/>
    <n v="732"/>
    <n v="2"/>
    <s v="failure"/>
    <s v="yes"/>
  </r>
  <r>
    <x v="38"/>
    <x v="1"/>
    <n v="46"/>
    <s v="California"/>
    <x v="0"/>
    <s v="24.Sep.2017"/>
    <x v="2219"/>
    <x v="0"/>
    <x v="2"/>
    <x v="0"/>
    <s v="no"/>
    <s v="cellular"/>
    <n v="122"/>
    <n v="1"/>
    <s v="unknown"/>
    <s v="no"/>
  </r>
  <r>
    <x v="14"/>
    <x v="0"/>
    <n v="48"/>
    <s v="California"/>
    <x v="0"/>
    <s v="24.Sep.2017"/>
    <x v="2220"/>
    <x v="0"/>
    <x v="1"/>
    <x v="1"/>
    <s v="no"/>
    <s v="unknown"/>
    <n v="559"/>
    <n v="1"/>
    <s v="unknown"/>
    <s v="no"/>
  </r>
  <r>
    <x v="49"/>
    <x v="1"/>
    <n v="39"/>
    <s v="California"/>
    <x v="0"/>
    <s v="24.Sep.2017"/>
    <x v="2221"/>
    <x v="2"/>
    <x v="1"/>
    <x v="1"/>
    <s v="yes"/>
    <s v="unknown"/>
    <n v="141"/>
    <n v="1"/>
    <s v="unknown"/>
    <s v="no"/>
  </r>
  <r>
    <x v="50"/>
    <x v="1"/>
    <n v="37"/>
    <s v="California"/>
    <x v="0"/>
    <s v="24.Sep.2017"/>
    <x v="2222"/>
    <x v="1"/>
    <x v="2"/>
    <x v="1"/>
    <s v="no"/>
    <s v="cellular"/>
    <n v="87"/>
    <n v="4"/>
    <s v="unknown"/>
    <s v="no"/>
  </r>
  <r>
    <x v="48"/>
    <x v="1"/>
    <n v="31"/>
    <s v="California"/>
    <x v="0"/>
    <s v="24.Sep.2017"/>
    <x v="2223"/>
    <x v="1"/>
    <x v="2"/>
    <x v="0"/>
    <s v="no"/>
    <s v="cellular"/>
    <n v="577"/>
    <n v="1"/>
    <s v="unknown"/>
    <s v="no"/>
  </r>
  <r>
    <x v="9"/>
    <x v="0"/>
    <n v="46"/>
    <s v="California"/>
    <x v="0"/>
    <s v="24.Sep.2017"/>
    <x v="2224"/>
    <x v="0"/>
    <x v="2"/>
    <x v="1"/>
    <s v="no"/>
    <s v="cellular"/>
    <n v="193"/>
    <n v="2"/>
    <s v="unknown"/>
    <s v="no"/>
  </r>
  <r>
    <x v="47"/>
    <x v="1"/>
    <n v="34"/>
    <s v="California"/>
    <x v="0"/>
    <s v="24.Sep.2017"/>
    <x v="2225"/>
    <x v="1"/>
    <x v="2"/>
    <x v="0"/>
    <s v="no"/>
    <s v="cellular"/>
    <n v="210"/>
    <n v="5"/>
    <s v="unknown"/>
    <s v="no"/>
  </r>
  <r>
    <x v="32"/>
    <x v="0"/>
    <n v="37"/>
    <s v="California"/>
    <x v="1"/>
    <s v="24.Sep.2017"/>
    <x v="2226"/>
    <x v="0"/>
    <x v="1"/>
    <x v="0"/>
    <s v="no"/>
    <s v="cellular"/>
    <n v="732"/>
    <n v="2"/>
    <s v="unknown"/>
    <s v="no"/>
  </r>
  <r>
    <x v="53"/>
    <x v="1"/>
    <n v="22"/>
    <s v="California"/>
    <x v="0"/>
    <s v="24.Sep.2017"/>
    <x v="2227"/>
    <x v="2"/>
    <x v="1"/>
    <x v="1"/>
    <s v="yes"/>
    <s v="unknown"/>
    <n v="121"/>
    <n v="2"/>
    <s v="unknown"/>
    <s v="no"/>
  </r>
  <r>
    <x v="17"/>
    <x v="1"/>
    <n v="32"/>
    <s v="California"/>
    <x v="0"/>
    <s v="24.Sep.2017"/>
    <x v="2228"/>
    <x v="1"/>
    <x v="1"/>
    <x v="0"/>
    <s v="yes"/>
    <s v="cellular"/>
    <n v="150"/>
    <n v="2"/>
    <s v="unknown"/>
    <s v="no"/>
  </r>
  <r>
    <x v="63"/>
    <x v="1"/>
    <n v="33"/>
    <s v="California"/>
    <x v="2"/>
    <s v="24.Sep.2017"/>
    <x v="2229"/>
    <x v="1"/>
    <x v="2"/>
    <x v="0"/>
    <s v="no"/>
    <s v="cellular"/>
    <n v="140"/>
    <n v="1"/>
    <s v="unknown"/>
    <s v="no"/>
  </r>
  <r>
    <x v="20"/>
    <x v="1"/>
    <n v="31"/>
    <s v="California"/>
    <x v="1"/>
    <s v="24.Sep.2017"/>
    <x v="2230"/>
    <x v="0"/>
    <x v="1"/>
    <x v="1"/>
    <s v="no"/>
    <s v="cellular"/>
    <n v="386"/>
    <n v="2"/>
    <s v="unknown"/>
    <s v="no"/>
  </r>
  <r>
    <x v="15"/>
    <x v="1"/>
    <n v="20"/>
    <s v="California"/>
    <x v="0"/>
    <s v="24.Sep.2017"/>
    <x v="2231"/>
    <x v="0"/>
    <x v="1"/>
    <x v="1"/>
    <s v="no"/>
    <s v="cellular"/>
    <n v="733"/>
    <n v="2"/>
    <s v="unknown"/>
    <s v="yes"/>
  </r>
  <r>
    <x v="44"/>
    <x v="0"/>
    <n v="40"/>
    <s v="California"/>
    <x v="0"/>
    <s v="24.Sep.2017"/>
    <x v="2232"/>
    <x v="0"/>
    <x v="1"/>
    <x v="1"/>
    <s v="no"/>
    <s v="cellular"/>
    <n v="108"/>
    <n v="1"/>
    <s v="unknown"/>
    <s v="no"/>
  </r>
  <r>
    <x v="46"/>
    <x v="1"/>
    <n v="42"/>
    <s v="California"/>
    <x v="0"/>
    <s v="24.Sep.2017"/>
    <x v="2233"/>
    <x v="1"/>
    <x v="2"/>
    <x v="0"/>
    <s v="yes"/>
    <s v="cellular"/>
    <n v="80"/>
    <n v="1"/>
    <s v="failure"/>
    <s v="no"/>
  </r>
  <r>
    <x v="68"/>
    <x v="0"/>
    <n v="36"/>
    <s v="California"/>
    <x v="0"/>
    <s v="24.Sep.2017"/>
    <x v="2234"/>
    <x v="2"/>
    <x v="1"/>
    <x v="1"/>
    <s v="no"/>
    <s v="unknown"/>
    <n v="155"/>
    <n v="3"/>
    <s v="unknown"/>
    <s v="no"/>
  </r>
  <r>
    <x v="23"/>
    <x v="0"/>
    <n v="34"/>
    <s v="California"/>
    <x v="0"/>
    <s v="24.Sep.2017"/>
    <x v="2235"/>
    <x v="0"/>
    <x v="1"/>
    <x v="1"/>
    <s v="yes"/>
    <s v="cellular"/>
    <n v="389"/>
    <n v="4"/>
    <s v="unknown"/>
    <s v="no"/>
  </r>
  <r>
    <x v="24"/>
    <x v="0"/>
    <n v="34"/>
    <s v="California"/>
    <x v="0"/>
    <s v="24.Sep.2017"/>
    <x v="2236"/>
    <x v="0"/>
    <x v="2"/>
    <x v="1"/>
    <s v="no"/>
    <s v="cellular"/>
    <n v="133"/>
    <n v="3"/>
    <s v="unknown"/>
    <s v="no"/>
  </r>
  <r>
    <x v="23"/>
    <x v="1"/>
    <n v="36"/>
    <s v="California"/>
    <x v="0"/>
    <s v="24.Sep.2017"/>
    <x v="2237"/>
    <x v="0"/>
    <x v="1"/>
    <x v="1"/>
    <s v="no"/>
    <s v="cellular"/>
    <n v="328"/>
    <n v="6"/>
    <s v="unknown"/>
    <s v="no"/>
  </r>
  <r>
    <x v="41"/>
    <x v="0"/>
    <n v="37"/>
    <s v="California"/>
    <x v="0"/>
    <s v="24.Sep.2017"/>
    <x v="2238"/>
    <x v="0"/>
    <x v="1"/>
    <x v="1"/>
    <s v="no"/>
    <s v="cellular"/>
    <n v="119"/>
    <n v="2"/>
    <s v="unknown"/>
    <s v="no"/>
  </r>
  <r>
    <x v="8"/>
    <x v="0"/>
    <n v="31"/>
    <s v="California"/>
    <x v="0"/>
    <s v="24.Sep.2017"/>
    <x v="2239"/>
    <x v="0"/>
    <x v="0"/>
    <x v="1"/>
    <s v="no"/>
    <s v="unknown"/>
    <n v="87"/>
    <n v="6"/>
    <s v="unknown"/>
    <s v="no"/>
  </r>
  <r>
    <x v="24"/>
    <x v="1"/>
    <n v="44"/>
    <s v="California"/>
    <x v="0"/>
    <s v="24.Sep.2017"/>
    <x v="2240"/>
    <x v="1"/>
    <x v="1"/>
    <x v="0"/>
    <s v="yes"/>
    <s v="cellular"/>
    <n v="162"/>
    <n v="1"/>
    <s v="failure"/>
    <s v="no"/>
  </r>
  <r>
    <x v="57"/>
    <x v="1"/>
    <n v="38"/>
    <s v="California"/>
    <x v="0"/>
    <s v="24.Sep.2017"/>
    <x v="2241"/>
    <x v="0"/>
    <x v="1"/>
    <x v="1"/>
    <s v="no"/>
    <s v="unknown"/>
    <n v="294"/>
    <n v="2"/>
    <s v="unknown"/>
    <s v="no"/>
  </r>
  <r>
    <x v="27"/>
    <x v="0"/>
    <n v="24"/>
    <s v="California"/>
    <x v="0"/>
    <s v="24.Sep.2017"/>
    <x v="2242"/>
    <x v="1"/>
    <x v="2"/>
    <x v="1"/>
    <s v="yes"/>
    <s v="cellular"/>
    <n v="128"/>
    <n v="2"/>
    <s v="unknown"/>
    <s v="no"/>
  </r>
  <r>
    <x v="70"/>
    <x v="1"/>
    <n v="52"/>
    <s v="Nevada"/>
    <x v="1"/>
    <s v="24.Sep.2017"/>
    <x v="2243"/>
    <x v="0"/>
    <x v="1"/>
    <x v="1"/>
    <s v="no"/>
    <s v="cellular"/>
    <n v="108"/>
    <n v="1"/>
    <s v="unknown"/>
    <s v="no"/>
  </r>
  <r>
    <x v="3"/>
    <x v="0"/>
    <n v="43"/>
    <s v="Nevada"/>
    <x v="2"/>
    <s v="24.Sep.2017"/>
    <x v="2244"/>
    <x v="1"/>
    <x v="1"/>
    <x v="1"/>
    <s v="yes"/>
    <s v="cellular"/>
    <n v="172"/>
    <n v="2"/>
    <s v="unknown"/>
    <s v="no"/>
  </r>
  <r>
    <x v="52"/>
    <x v="0"/>
    <n v="19"/>
    <s v="Nevada"/>
    <x v="2"/>
    <s v="24.Sep.2017"/>
    <x v="2245"/>
    <x v="0"/>
    <x v="1"/>
    <x v="1"/>
    <s v="yes"/>
    <s v="unknown"/>
    <n v="208"/>
    <n v="5"/>
    <s v="unknown"/>
    <s v="no"/>
  </r>
  <r>
    <x v="60"/>
    <x v="1"/>
    <n v="52"/>
    <s v="Nevada"/>
    <x v="2"/>
    <s v="24.Sep.2017"/>
    <x v="2246"/>
    <x v="0"/>
    <x v="1"/>
    <x v="1"/>
    <s v="no"/>
    <s v="unknown"/>
    <n v="212"/>
    <n v="2"/>
    <s v="unknown"/>
    <s v="no"/>
  </r>
  <r>
    <x v="26"/>
    <x v="0"/>
    <n v="48"/>
    <s v="Nevada"/>
    <x v="2"/>
    <s v="24.Sep.2017"/>
    <x v="2247"/>
    <x v="2"/>
    <x v="2"/>
    <x v="0"/>
    <s v="no"/>
    <s v="cellular"/>
    <n v="148"/>
    <n v="1"/>
    <s v="failure"/>
    <s v="no"/>
  </r>
  <r>
    <x v="39"/>
    <x v="1"/>
    <n v="61"/>
    <s v="Nevada"/>
    <x v="2"/>
    <s v="24.Sep.2017"/>
    <x v="2248"/>
    <x v="0"/>
    <x v="2"/>
    <x v="1"/>
    <s v="no"/>
    <s v="cellular"/>
    <n v="99"/>
    <n v="1"/>
    <s v="unknown"/>
    <s v="no"/>
  </r>
  <r>
    <x v="36"/>
    <x v="0"/>
    <n v="48"/>
    <s v="Nevada"/>
    <x v="1"/>
    <s v="24.Sep.2017"/>
    <x v="2249"/>
    <x v="0"/>
    <x v="2"/>
    <x v="0"/>
    <s v="no"/>
    <s v="cellular"/>
    <n v="185"/>
    <n v="1"/>
    <s v="success"/>
    <s v="yes"/>
  </r>
  <r>
    <x v="20"/>
    <x v="1"/>
    <n v="50"/>
    <s v="Nevada"/>
    <x v="2"/>
    <s v="24.Sep.2017"/>
    <x v="2250"/>
    <x v="0"/>
    <x v="0"/>
    <x v="0"/>
    <s v="no"/>
    <s v="cellular"/>
    <n v="133"/>
    <n v="2"/>
    <s v="unknown"/>
    <s v="no"/>
  </r>
  <r>
    <x v="2"/>
    <x v="0"/>
    <n v="45"/>
    <s v="Nevada"/>
    <x v="1"/>
    <s v="24.Sep.2017"/>
    <x v="2251"/>
    <x v="1"/>
    <x v="1"/>
    <x v="0"/>
    <s v="no"/>
    <s v="cellular"/>
    <n v="170"/>
    <n v="1"/>
    <s v="unknown"/>
    <s v="no"/>
  </r>
  <r>
    <x v="57"/>
    <x v="0"/>
    <n v="39"/>
    <s v="Nevada"/>
    <x v="1"/>
    <s v="24.Sep.2017"/>
    <x v="2252"/>
    <x v="0"/>
    <x v="2"/>
    <x v="1"/>
    <s v="no"/>
    <s v="unknown"/>
    <n v="668"/>
    <n v="7"/>
    <s v="unknown"/>
    <s v="no"/>
  </r>
  <r>
    <x v="51"/>
    <x v="0"/>
    <n v="58"/>
    <s v="Nevada"/>
    <x v="2"/>
    <s v="24.Sep.2017"/>
    <x v="2253"/>
    <x v="1"/>
    <x v="2"/>
    <x v="1"/>
    <s v="no"/>
    <s v="cellular"/>
    <n v="81"/>
    <n v="3"/>
    <s v="failure"/>
    <s v="no"/>
  </r>
  <r>
    <x v="35"/>
    <x v="1"/>
    <n v="51"/>
    <s v="Nevada"/>
    <x v="2"/>
    <s v="24.Sep.2017"/>
    <x v="2254"/>
    <x v="1"/>
    <x v="1"/>
    <x v="0"/>
    <s v="no"/>
    <s v="cellular"/>
    <n v="230"/>
    <n v="2"/>
    <s v="unknown"/>
    <s v="no"/>
  </r>
  <r>
    <x v="12"/>
    <x v="1"/>
    <n v="50"/>
    <s v="Nevada"/>
    <x v="2"/>
    <s v="24.Sep.2017"/>
    <x v="2255"/>
    <x v="0"/>
    <x v="1"/>
    <x v="0"/>
    <s v="no"/>
    <s v="unknown"/>
    <n v="287"/>
    <n v="1"/>
    <s v="unknown"/>
    <s v="no"/>
  </r>
  <r>
    <x v="62"/>
    <x v="0"/>
    <n v="42"/>
    <s v="Nevada"/>
    <x v="1"/>
    <s v="24.Sep.2017"/>
    <x v="2256"/>
    <x v="0"/>
    <x v="0"/>
    <x v="0"/>
    <s v="no"/>
    <s v="cellular"/>
    <n v="618"/>
    <n v="1"/>
    <s v="unknown"/>
    <s v="no"/>
  </r>
  <r>
    <x v="40"/>
    <x v="1"/>
    <n v="43"/>
    <s v="Nevada"/>
    <x v="2"/>
    <s v="24.Sep.2017"/>
    <x v="2257"/>
    <x v="0"/>
    <x v="2"/>
    <x v="1"/>
    <s v="no"/>
    <s v="cellular"/>
    <n v="788"/>
    <n v="1"/>
    <s v="unknown"/>
    <s v="yes"/>
  </r>
  <r>
    <x v="37"/>
    <x v="0"/>
    <n v="50"/>
    <s v="Nevada"/>
    <x v="2"/>
    <s v="24.Sep.2017"/>
    <x v="2258"/>
    <x v="2"/>
    <x v="1"/>
    <x v="0"/>
    <s v="no"/>
    <s v="cellular"/>
    <n v="285"/>
    <n v="6"/>
    <s v="unknown"/>
    <s v="no"/>
  </r>
  <r>
    <x v="22"/>
    <x v="1"/>
    <n v="50"/>
    <s v="Nevada"/>
    <x v="2"/>
    <s v="24.Sep.2017"/>
    <x v="2259"/>
    <x v="1"/>
    <x v="1"/>
    <x v="0"/>
    <s v="no"/>
    <s v="cellular"/>
    <n v="163"/>
    <n v="2"/>
    <s v="unknown"/>
    <s v="no"/>
  </r>
  <r>
    <x v="52"/>
    <x v="1"/>
    <n v="61"/>
    <s v="Nevada"/>
    <x v="1"/>
    <s v="24.Sep.2017"/>
    <x v="2260"/>
    <x v="1"/>
    <x v="2"/>
    <x v="0"/>
    <s v="no"/>
    <s v="cellular"/>
    <n v="159"/>
    <n v="1"/>
    <s v="unknown"/>
    <s v="no"/>
  </r>
  <r>
    <x v="12"/>
    <x v="0"/>
    <n v="45"/>
    <s v="Nevada"/>
    <x v="2"/>
    <s v="24.Sep.2017"/>
    <x v="2261"/>
    <x v="0"/>
    <x v="1"/>
    <x v="1"/>
    <s v="no"/>
    <s v="cellular"/>
    <n v="197"/>
    <n v="2"/>
    <s v="failure"/>
    <s v="no"/>
  </r>
  <r>
    <x v="40"/>
    <x v="1"/>
    <n v="25"/>
    <s v="Wyoming"/>
    <x v="0"/>
    <s v="24.Sep.2017"/>
    <x v="2262"/>
    <x v="0"/>
    <x v="2"/>
    <x v="0"/>
    <s v="no"/>
    <s v="cellular"/>
    <n v="212"/>
    <n v="2"/>
    <s v="unknown"/>
    <s v="no"/>
  </r>
  <r>
    <x v="62"/>
    <x v="0"/>
    <n v="33"/>
    <s v="Wyoming"/>
    <x v="2"/>
    <s v="24.Sep.2017"/>
    <x v="2263"/>
    <x v="0"/>
    <x v="2"/>
    <x v="1"/>
    <s v="no"/>
    <s v="unknown"/>
    <n v="44"/>
    <n v="15"/>
    <s v="unknown"/>
    <s v="no"/>
  </r>
  <r>
    <x v="5"/>
    <x v="1"/>
    <n v="25"/>
    <s v="Wyoming"/>
    <x v="2"/>
    <s v="24.Sep.2017"/>
    <x v="2264"/>
    <x v="0"/>
    <x v="1"/>
    <x v="0"/>
    <s v="no"/>
    <s v="cellular"/>
    <n v="180"/>
    <n v="2"/>
    <s v="success"/>
    <s v="no"/>
  </r>
  <r>
    <x v="64"/>
    <x v="0"/>
    <n v="18"/>
    <s v="Wyoming"/>
    <x v="0"/>
    <s v="24.Sep.2017"/>
    <x v="2265"/>
    <x v="1"/>
    <x v="0"/>
    <x v="0"/>
    <s v="no"/>
    <s v="unknown"/>
    <n v="11"/>
    <n v="1"/>
    <s v="unknown"/>
    <s v="no"/>
  </r>
  <r>
    <x v="13"/>
    <x v="0"/>
    <n v="26"/>
    <s v="Wyoming"/>
    <x v="0"/>
    <s v="24.Sep.2017"/>
    <x v="2266"/>
    <x v="1"/>
    <x v="1"/>
    <x v="1"/>
    <s v="no"/>
    <s v="unknown"/>
    <n v="863"/>
    <n v="1"/>
    <s v="unknown"/>
    <s v="no"/>
  </r>
  <r>
    <x v="15"/>
    <x v="0"/>
    <n v="35"/>
    <s v="Wyoming"/>
    <x v="0"/>
    <s v="24.Sep.2017"/>
    <x v="2267"/>
    <x v="1"/>
    <x v="1"/>
    <x v="1"/>
    <s v="no"/>
    <s v="unknown"/>
    <n v="388"/>
    <n v="7"/>
    <s v="unknown"/>
    <s v="no"/>
  </r>
  <r>
    <x v="62"/>
    <x v="0"/>
    <n v="37"/>
    <s v="Wyoming"/>
    <x v="2"/>
    <s v="24.Sep.2017"/>
    <x v="2268"/>
    <x v="0"/>
    <x v="1"/>
    <x v="1"/>
    <s v="no"/>
    <s v="unknown"/>
    <n v="143"/>
    <n v="3"/>
    <s v="unknown"/>
    <s v="no"/>
  </r>
  <r>
    <x v="8"/>
    <x v="0"/>
    <n v="22"/>
    <s v="Wyoming"/>
    <x v="1"/>
    <s v="24.Sep.2017"/>
    <x v="2269"/>
    <x v="1"/>
    <x v="2"/>
    <x v="1"/>
    <s v="no"/>
    <s v="cellular"/>
    <n v="191"/>
    <n v="1"/>
    <s v="failure"/>
    <s v="no"/>
  </r>
  <r>
    <x v="68"/>
    <x v="0"/>
    <n v="46"/>
    <s v="Wyoming"/>
    <x v="1"/>
    <s v="24.Sep.2017"/>
    <x v="2270"/>
    <x v="2"/>
    <x v="2"/>
    <x v="1"/>
    <s v="yes"/>
    <s v="unknown"/>
    <n v="62"/>
    <n v="2"/>
    <s v="unknown"/>
    <s v="no"/>
  </r>
  <r>
    <x v="50"/>
    <x v="0"/>
    <n v="25"/>
    <s v="Wyoming"/>
    <x v="2"/>
    <s v="24.Sep.2017"/>
    <x v="2271"/>
    <x v="0"/>
    <x v="0"/>
    <x v="1"/>
    <s v="no"/>
    <s v="unknown"/>
    <n v="13"/>
    <n v="1"/>
    <s v="unknown"/>
    <s v="no"/>
  </r>
  <r>
    <x v="31"/>
    <x v="1"/>
    <n v="36"/>
    <s v="Wyoming"/>
    <x v="0"/>
    <s v="24.Sep.2017"/>
    <x v="2272"/>
    <x v="1"/>
    <x v="1"/>
    <x v="1"/>
    <s v="no"/>
    <s v="cellular"/>
    <n v="1073"/>
    <n v="1"/>
    <s v="unknown"/>
    <s v="yes"/>
  </r>
  <r>
    <x v="31"/>
    <x v="1"/>
    <n v="27"/>
    <s v="Oregon"/>
    <x v="0"/>
    <s v="24.Sep.2017"/>
    <x v="2273"/>
    <x v="0"/>
    <x v="2"/>
    <x v="1"/>
    <s v="no"/>
    <s v="cellular"/>
    <n v="337"/>
    <n v="2"/>
    <s v="unknown"/>
    <s v="no"/>
  </r>
  <r>
    <x v="19"/>
    <x v="1"/>
    <n v="38"/>
    <s v="Oregon"/>
    <x v="2"/>
    <s v="24.Sep.2017"/>
    <x v="2274"/>
    <x v="0"/>
    <x v="0"/>
    <x v="1"/>
    <s v="yes"/>
    <s v="telephone"/>
    <n v="88"/>
    <n v="10"/>
    <s v="unknown"/>
    <s v="no"/>
  </r>
  <r>
    <x v="41"/>
    <x v="1"/>
    <n v="33"/>
    <s v="Oregon"/>
    <x v="2"/>
    <s v="24.Sep.2017"/>
    <x v="2275"/>
    <x v="0"/>
    <x v="1"/>
    <x v="0"/>
    <s v="no"/>
    <s v="cellular"/>
    <n v="167"/>
    <n v="1"/>
    <s v="other"/>
    <s v="no"/>
  </r>
  <r>
    <x v="24"/>
    <x v="1"/>
    <n v="29"/>
    <s v="Oregon"/>
    <x v="2"/>
    <s v="24.Sep.2017"/>
    <x v="2276"/>
    <x v="1"/>
    <x v="1"/>
    <x v="0"/>
    <s v="no"/>
    <s v="cellular"/>
    <n v="96"/>
    <n v="4"/>
    <s v="unknown"/>
    <s v="no"/>
  </r>
  <r>
    <x v="66"/>
    <x v="0"/>
    <n v="29"/>
    <s v="Oregon"/>
    <x v="1"/>
    <s v="24.Sep.2017"/>
    <x v="2277"/>
    <x v="0"/>
    <x v="1"/>
    <x v="1"/>
    <s v="no"/>
    <s v="cellular"/>
    <n v="537"/>
    <n v="3"/>
    <s v="unknown"/>
    <s v="no"/>
  </r>
  <r>
    <x v="42"/>
    <x v="1"/>
    <n v="49"/>
    <s v="California"/>
    <x v="0"/>
    <s v="25.Sep.2017"/>
    <x v="2278"/>
    <x v="1"/>
    <x v="1"/>
    <x v="1"/>
    <s v="no"/>
    <s v="unknown"/>
    <n v="5"/>
    <n v="3"/>
    <s v="unknown"/>
    <s v="no"/>
  </r>
  <r>
    <x v="16"/>
    <x v="0"/>
    <n v="32"/>
    <s v="California"/>
    <x v="0"/>
    <s v="25.Sep.2017"/>
    <x v="2279"/>
    <x v="0"/>
    <x v="1"/>
    <x v="0"/>
    <s v="no"/>
    <s v="cellular"/>
    <n v="139"/>
    <n v="1"/>
    <s v="unknown"/>
    <s v="no"/>
  </r>
  <r>
    <x v="10"/>
    <x v="1"/>
    <n v="38"/>
    <s v="California"/>
    <x v="0"/>
    <s v="25.Sep.2017"/>
    <x v="2280"/>
    <x v="1"/>
    <x v="0"/>
    <x v="1"/>
    <s v="no"/>
    <s v="unknown"/>
    <n v="570"/>
    <n v="2"/>
    <s v="unknown"/>
    <s v="no"/>
  </r>
  <r>
    <x v="2"/>
    <x v="0"/>
    <n v="29"/>
    <s v="California"/>
    <x v="1"/>
    <s v="25.Sep.2017"/>
    <x v="2281"/>
    <x v="0"/>
    <x v="2"/>
    <x v="1"/>
    <s v="no"/>
    <s v="cellular"/>
    <n v="100"/>
    <n v="3"/>
    <s v="unknown"/>
    <s v="no"/>
  </r>
  <r>
    <x v="26"/>
    <x v="1"/>
    <n v="31"/>
    <s v="California"/>
    <x v="2"/>
    <s v="25.Sep.2017"/>
    <x v="2282"/>
    <x v="0"/>
    <x v="1"/>
    <x v="1"/>
    <s v="no"/>
    <s v="unknown"/>
    <n v="253"/>
    <n v="2"/>
    <s v="unknown"/>
    <s v="no"/>
  </r>
  <r>
    <x v="5"/>
    <x v="1"/>
    <n v="28"/>
    <s v="California"/>
    <x v="0"/>
    <s v="25.Sep.2017"/>
    <x v="2283"/>
    <x v="0"/>
    <x v="1"/>
    <x v="1"/>
    <s v="no"/>
    <s v="cellular"/>
    <n v="525"/>
    <n v="2"/>
    <s v="unknown"/>
    <s v="no"/>
  </r>
  <r>
    <x v="47"/>
    <x v="1"/>
    <n v="36"/>
    <s v="California"/>
    <x v="1"/>
    <s v="25.Sep.2017"/>
    <x v="2284"/>
    <x v="1"/>
    <x v="1"/>
    <x v="0"/>
    <s v="no"/>
    <s v="cellular"/>
    <n v="696"/>
    <n v="3"/>
    <s v="unknown"/>
    <s v="no"/>
  </r>
  <r>
    <x v="41"/>
    <x v="0"/>
    <n v="51"/>
    <s v="California"/>
    <x v="1"/>
    <s v="25.Sep.2017"/>
    <x v="2285"/>
    <x v="0"/>
    <x v="2"/>
    <x v="0"/>
    <s v="no"/>
    <s v="unknown"/>
    <n v="535"/>
    <n v="6"/>
    <s v="unknown"/>
    <s v="no"/>
  </r>
  <r>
    <x v="70"/>
    <x v="0"/>
    <n v="42"/>
    <s v="Nevada"/>
    <x v="1"/>
    <s v="25.Sep.2017"/>
    <x v="2286"/>
    <x v="0"/>
    <x v="1"/>
    <x v="0"/>
    <s v="no"/>
    <s v="cellular"/>
    <n v="131"/>
    <n v="3"/>
    <s v="unknown"/>
    <s v="no"/>
  </r>
  <r>
    <x v="38"/>
    <x v="0"/>
    <n v="45"/>
    <s v="Nevada"/>
    <x v="0"/>
    <s v="25.Sep.2017"/>
    <x v="2287"/>
    <x v="1"/>
    <x v="1"/>
    <x v="0"/>
    <s v="no"/>
    <s v="unknown"/>
    <n v="6"/>
    <n v="1"/>
    <s v="unknown"/>
    <s v="no"/>
  </r>
  <r>
    <x v="4"/>
    <x v="0"/>
    <n v="36"/>
    <s v="Nevada"/>
    <x v="1"/>
    <s v="25.Sep.2017"/>
    <x v="2288"/>
    <x v="0"/>
    <x v="2"/>
    <x v="1"/>
    <s v="no"/>
    <s v="cellular"/>
    <n v="105"/>
    <n v="1"/>
    <s v="unknown"/>
    <s v="no"/>
  </r>
  <r>
    <x v="5"/>
    <x v="0"/>
    <n v="53"/>
    <s v="Nevada"/>
    <x v="2"/>
    <s v="25.Sep.2017"/>
    <x v="2289"/>
    <x v="0"/>
    <x v="1"/>
    <x v="0"/>
    <s v="no"/>
    <s v="unknown"/>
    <n v="370"/>
    <n v="1"/>
    <s v="unknown"/>
    <s v="no"/>
  </r>
  <r>
    <x v="35"/>
    <x v="0"/>
    <n v="49"/>
    <s v="Nevada"/>
    <x v="1"/>
    <s v="25.Sep.2017"/>
    <x v="2290"/>
    <x v="1"/>
    <x v="2"/>
    <x v="0"/>
    <s v="no"/>
    <s v="cellular"/>
    <n v="29"/>
    <n v="14"/>
    <s v="unknown"/>
    <s v="no"/>
  </r>
  <r>
    <x v="14"/>
    <x v="0"/>
    <n v="41"/>
    <s v="Nevada"/>
    <x v="1"/>
    <s v="25.Sep.2017"/>
    <x v="2291"/>
    <x v="0"/>
    <x v="1"/>
    <x v="1"/>
    <s v="yes"/>
    <s v="cellular"/>
    <n v="184"/>
    <n v="1"/>
    <s v="failure"/>
    <s v="no"/>
  </r>
  <r>
    <x v="67"/>
    <x v="0"/>
    <n v="52"/>
    <s v="Nevada"/>
    <x v="2"/>
    <s v="25.Sep.2017"/>
    <x v="2292"/>
    <x v="0"/>
    <x v="1"/>
    <x v="0"/>
    <s v="yes"/>
    <s v="cellular"/>
    <n v="47"/>
    <n v="2"/>
    <s v="other"/>
    <s v="no"/>
  </r>
  <r>
    <x v="29"/>
    <x v="0"/>
    <n v="45"/>
    <s v="Nevada"/>
    <x v="1"/>
    <s v="25.Sep.2017"/>
    <x v="2293"/>
    <x v="0"/>
    <x v="1"/>
    <x v="0"/>
    <s v="yes"/>
    <s v="unknown"/>
    <n v="193"/>
    <n v="4"/>
    <s v="unknown"/>
    <s v="no"/>
  </r>
  <r>
    <x v="11"/>
    <x v="1"/>
    <n v="30"/>
    <s v="Wyoming"/>
    <x v="0"/>
    <s v="25.Sep.2017"/>
    <x v="2294"/>
    <x v="0"/>
    <x v="1"/>
    <x v="1"/>
    <s v="no"/>
    <s v="cellular"/>
    <n v="709"/>
    <n v="2"/>
    <s v="unknown"/>
    <s v="yes"/>
  </r>
  <r>
    <x v="36"/>
    <x v="0"/>
    <n v="37"/>
    <s v="Wyoming"/>
    <x v="1"/>
    <s v="25.Sep.2017"/>
    <x v="2295"/>
    <x v="0"/>
    <x v="2"/>
    <x v="0"/>
    <s v="no"/>
    <s v="cellular"/>
    <n v="358"/>
    <n v="2"/>
    <s v="unknown"/>
    <s v="no"/>
  </r>
  <r>
    <x v="65"/>
    <x v="1"/>
    <n v="37"/>
    <s v="Oregon"/>
    <x v="1"/>
    <s v="25.Sep.2017"/>
    <x v="2296"/>
    <x v="0"/>
    <x v="2"/>
    <x v="1"/>
    <s v="no"/>
    <s v="unknown"/>
    <n v="253"/>
    <n v="1"/>
    <s v="unknown"/>
    <s v="no"/>
  </r>
  <r>
    <x v="38"/>
    <x v="0"/>
    <n v="34"/>
    <s v="California"/>
    <x v="0"/>
    <s v="26.Sep.2017"/>
    <x v="2297"/>
    <x v="0"/>
    <x v="2"/>
    <x v="1"/>
    <s v="no"/>
    <s v="unknown"/>
    <n v="197"/>
    <n v="3"/>
    <s v="unknown"/>
    <s v="no"/>
  </r>
  <r>
    <x v="61"/>
    <x v="1"/>
    <n v="36"/>
    <s v="California"/>
    <x v="0"/>
    <s v="26.Sep.2017"/>
    <x v="2298"/>
    <x v="0"/>
    <x v="1"/>
    <x v="0"/>
    <s v="no"/>
    <s v="cellular"/>
    <n v="94"/>
    <n v="2"/>
    <s v="unknown"/>
    <s v="no"/>
  </r>
  <r>
    <x v="10"/>
    <x v="0"/>
    <n v="28"/>
    <s v="California"/>
    <x v="2"/>
    <s v="26.Sep.2017"/>
    <x v="2299"/>
    <x v="2"/>
    <x v="1"/>
    <x v="0"/>
    <s v="yes"/>
    <s v="cellular"/>
    <n v="445"/>
    <n v="2"/>
    <s v="unknown"/>
    <s v="no"/>
  </r>
  <r>
    <x v="37"/>
    <x v="1"/>
    <n v="45"/>
    <s v="California"/>
    <x v="1"/>
    <s v="26.Sep.2017"/>
    <x v="2300"/>
    <x v="1"/>
    <x v="1"/>
    <x v="1"/>
    <s v="no"/>
    <s v="cellular"/>
    <n v="153"/>
    <n v="1"/>
    <s v="failure"/>
    <s v="no"/>
  </r>
  <r>
    <x v="50"/>
    <x v="1"/>
    <n v="51"/>
    <s v="California"/>
    <x v="0"/>
    <s v="26.Sep.2017"/>
    <x v="2301"/>
    <x v="0"/>
    <x v="3"/>
    <x v="0"/>
    <s v="no"/>
    <s v="unknown"/>
    <n v="113"/>
    <n v="1"/>
    <s v="unknown"/>
    <s v="no"/>
  </r>
  <r>
    <x v="60"/>
    <x v="1"/>
    <n v="34"/>
    <s v="California"/>
    <x v="2"/>
    <s v="26.Sep.2017"/>
    <x v="2302"/>
    <x v="0"/>
    <x v="1"/>
    <x v="0"/>
    <s v="no"/>
    <s v="cellular"/>
    <n v="80"/>
    <n v="1"/>
    <s v="unknown"/>
    <s v="no"/>
  </r>
  <r>
    <x v="54"/>
    <x v="0"/>
    <n v="31"/>
    <s v="California"/>
    <x v="0"/>
    <s v="26.Sep.2017"/>
    <x v="2303"/>
    <x v="2"/>
    <x v="1"/>
    <x v="1"/>
    <s v="no"/>
    <s v="unknown"/>
    <n v="318"/>
    <n v="1"/>
    <s v="unknown"/>
    <s v="no"/>
  </r>
  <r>
    <x v="20"/>
    <x v="1"/>
    <n v="43"/>
    <s v="California"/>
    <x v="0"/>
    <s v="26.Sep.2017"/>
    <x v="2304"/>
    <x v="0"/>
    <x v="2"/>
    <x v="1"/>
    <s v="no"/>
    <s v="cellular"/>
    <n v="100"/>
    <n v="1"/>
    <s v="failure"/>
    <s v="no"/>
  </r>
  <r>
    <x v="9"/>
    <x v="0"/>
    <n v="49"/>
    <s v="Nevada"/>
    <x v="1"/>
    <s v="26.Sep.2017"/>
    <x v="2305"/>
    <x v="2"/>
    <x v="2"/>
    <x v="0"/>
    <s v="no"/>
    <s v="unknown"/>
    <n v="40"/>
    <n v="3"/>
    <s v="unknown"/>
    <s v="no"/>
  </r>
  <r>
    <x v="1"/>
    <x v="1"/>
    <n v="45"/>
    <s v="Nevada"/>
    <x v="2"/>
    <s v="26.Sep.2017"/>
    <x v="2306"/>
    <x v="2"/>
    <x v="2"/>
    <x v="1"/>
    <s v="no"/>
    <s v="unknown"/>
    <n v="55"/>
    <n v="25"/>
    <s v="unknown"/>
    <s v="no"/>
  </r>
  <r>
    <x v="25"/>
    <x v="0"/>
    <n v="48"/>
    <s v="Nevada"/>
    <x v="0"/>
    <s v="26.Sep.2017"/>
    <x v="2307"/>
    <x v="0"/>
    <x v="2"/>
    <x v="0"/>
    <s v="no"/>
    <s v="cellular"/>
    <n v="67"/>
    <n v="1"/>
    <s v="unknown"/>
    <s v="no"/>
  </r>
  <r>
    <x v="35"/>
    <x v="0"/>
    <n v="64"/>
    <s v="Nevada"/>
    <x v="1"/>
    <s v="26.Sep.2017"/>
    <x v="2308"/>
    <x v="0"/>
    <x v="2"/>
    <x v="0"/>
    <s v="no"/>
    <s v="cellular"/>
    <n v="76"/>
    <n v="2"/>
    <s v="unknown"/>
    <s v="no"/>
  </r>
  <r>
    <x v="18"/>
    <x v="0"/>
    <n v="53"/>
    <s v="Nevada"/>
    <x v="1"/>
    <s v="26.Sep.2017"/>
    <x v="2309"/>
    <x v="0"/>
    <x v="2"/>
    <x v="1"/>
    <s v="no"/>
    <s v="unknown"/>
    <n v="73"/>
    <n v="1"/>
    <s v="unknown"/>
    <s v="no"/>
  </r>
  <r>
    <x v="16"/>
    <x v="0"/>
    <n v="45"/>
    <s v="Nevada"/>
    <x v="2"/>
    <s v="26.Sep.2017"/>
    <x v="2310"/>
    <x v="0"/>
    <x v="1"/>
    <x v="1"/>
    <s v="no"/>
    <s v="unknown"/>
    <n v="89"/>
    <n v="2"/>
    <s v="unknown"/>
    <s v="no"/>
  </r>
  <r>
    <x v="30"/>
    <x v="1"/>
    <n v="20"/>
    <s v="Wyoming"/>
    <x v="0"/>
    <s v="26.Sep.2017"/>
    <x v="2311"/>
    <x v="2"/>
    <x v="2"/>
    <x v="1"/>
    <s v="no"/>
    <s v="cellular"/>
    <n v="109"/>
    <n v="3"/>
    <s v="unknown"/>
    <s v="no"/>
  </r>
  <r>
    <x v="10"/>
    <x v="1"/>
    <n v="35"/>
    <s v="Wyoming"/>
    <x v="1"/>
    <s v="26.Sep.2017"/>
    <x v="2312"/>
    <x v="2"/>
    <x v="0"/>
    <x v="0"/>
    <s v="no"/>
    <s v="cellular"/>
    <n v="98"/>
    <n v="1"/>
    <s v="unknown"/>
    <s v="no"/>
  </r>
  <r>
    <x v="33"/>
    <x v="1"/>
    <n v="34"/>
    <s v="Wyoming"/>
    <x v="0"/>
    <s v="26.Sep.2017"/>
    <x v="2313"/>
    <x v="1"/>
    <x v="2"/>
    <x v="1"/>
    <s v="no"/>
    <s v="unknown"/>
    <n v="21"/>
    <n v="17"/>
    <s v="unknown"/>
    <s v="no"/>
  </r>
  <r>
    <x v="4"/>
    <x v="1"/>
    <n v="19"/>
    <s v="Oregon"/>
    <x v="1"/>
    <s v="26.Sep.2017"/>
    <x v="2314"/>
    <x v="0"/>
    <x v="2"/>
    <x v="1"/>
    <s v="no"/>
    <s v="cellular"/>
    <n v="465"/>
    <n v="1"/>
    <s v="unknown"/>
    <s v="no"/>
  </r>
  <r>
    <x v="9"/>
    <x v="1"/>
    <n v="31"/>
    <s v="Oregon"/>
    <x v="2"/>
    <s v="26.Sep.2017"/>
    <x v="2315"/>
    <x v="1"/>
    <x v="0"/>
    <x v="0"/>
    <s v="no"/>
    <s v="cellular"/>
    <n v="106"/>
    <n v="3"/>
    <s v="unknown"/>
    <s v="no"/>
  </r>
  <r>
    <x v="31"/>
    <x v="1"/>
    <n v="40"/>
    <s v="Oregon"/>
    <x v="0"/>
    <s v="26.Sep.2017"/>
    <x v="2316"/>
    <x v="0"/>
    <x v="1"/>
    <x v="1"/>
    <s v="no"/>
    <s v="cellular"/>
    <n v="304"/>
    <n v="1"/>
    <s v="failure"/>
    <s v="no"/>
  </r>
  <r>
    <x v="64"/>
    <x v="0"/>
    <n v="27"/>
    <s v="California"/>
    <x v="0"/>
    <s v="27.Sep.2017"/>
    <x v="2317"/>
    <x v="0"/>
    <x v="1"/>
    <x v="0"/>
    <s v="no"/>
    <s v="cellular"/>
    <n v="342"/>
    <n v="3"/>
    <s v="unknown"/>
    <s v="no"/>
  </r>
  <r>
    <x v="3"/>
    <x v="1"/>
    <n v="46"/>
    <s v="California"/>
    <x v="0"/>
    <s v="27.Sep.2017"/>
    <x v="2318"/>
    <x v="1"/>
    <x v="2"/>
    <x v="0"/>
    <s v="no"/>
    <s v="unknown"/>
    <n v="16"/>
    <n v="25"/>
    <s v="unknown"/>
    <s v="no"/>
  </r>
  <r>
    <x v="24"/>
    <x v="1"/>
    <n v="43"/>
    <s v="California"/>
    <x v="0"/>
    <s v="27.Sep.2017"/>
    <x v="2319"/>
    <x v="1"/>
    <x v="1"/>
    <x v="1"/>
    <s v="no"/>
    <s v="unknown"/>
    <n v="543"/>
    <n v="2"/>
    <s v="unknown"/>
    <s v="yes"/>
  </r>
  <r>
    <x v="61"/>
    <x v="0"/>
    <n v="40"/>
    <s v="California"/>
    <x v="1"/>
    <s v="27.Sep.2017"/>
    <x v="2320"/>
    <x v="0"/>
    <x v="0"/>
    <x v="0"/>
    <s v="no"/>
    <s v="cellular"/>
    <n v="338"/>
    <n v="3"/>
    <s v="unknown"/>
    <s v="no"/>
  </r>
  <r>
    <x v="53"/>
    <x v="0"/>
    <n v="37"/>
    <s v="California"/>
    <x v="2"/>
    <s v="27.Sep.2017"/>
    <x v="2321"/>
    <x v="0"/>
    <x v="1"/>
    <x v="0"/>
    <s v="no"/>
    <s v="cellular"/>
    <n v="197"/>
    <n v="5"/>
    <s v="unknown"/>
    <s v="no"/>
  </r>
  <r>
    <x v="63"/>
    <x v="1"/>
    <n v="45"/>
    <s v="California"/>
    <x v="2"/>
    <s v="27.Sep.2017"/>
    <x v="2322"/>
    <x v="0"/>
    <x v="1"/>
    <x v="1"/>
    <s v="yes"/>
    <s v="unknown"/>
    <n v="956"/>
    <n v="2"/>
    <s v="unknown"/>
    <s v="no"/>
  </r>
  <r>
    <x v="21"/>
    <x v="1"/>
    <n v="45"/>
    <s v="California"/>
    <x v="0"/>
    <s v="27.Sep.2017"/>
    <x v="2323"/>
    <x v="1"/>
    <x v="1"/>
    <x v="1"/>
    <s v="no"/>
    <s v="cellular"/>
    <n v="95"/>
    <n v="1"/>
    <s v="other"/>
    <s v="no"/>
  </r>
  <r>
    <x v="28"/>
    <x v="0"/>
    <n v="31"/>
    <s v="California"/>
    <x v="0"/>
    <s v="27.Sep.2017"/>
    <x v="2324"/>
    <x v="0"/>
    <x v="1"/>
    <x v="1"/>
    <s v="no"/>
    <s v="unknown"/>
    <n v="546"/>
    <n v="9"/>
    <s v="unknown"/>
    <s v="no"/>
  </r>
  <r>
    <x v="12"/>
    <x v="1"/>
    <n v="37"/>
    <s v="California"/>
    <x v="1"/>
    <s v="27.Sep.2017"/>
    <x v="2325"/>
    <x v="0"/>
    <x v="1"/>
    <x v="1"/>
    <s v="yes"/>
    <s v="unknown"/>
    <n v="124"/>
    <n v="4"/>
    <s v="unknown"/>
    <s v="no"/>
  </r>
  <r>
    <x v="30"/>
    <x v="1"/>
    <n v="53"/>
    <s v="Nevada"/>
    <x v="2"/>
    <s v="27.Sep.2017"/>
    <x v="2326"/>
    <x v="1"/>
    <x v="1"/>
    <x v="1"/>
    <s v="no"/>
    <s v="cellular"/>
    <n v="113"/>
    <n v="4"/>
    <s v="unknown"/>
    <s v="no"/>
  </r>
  <r>
    <x v="42"/>
    <x v="0"/>
    <n v="58"/>
    <s v="Nevada"/>
    <x v="2"/>
    <s v="27.Sep.2017"/>
    <x v="2327"/>
    <x v="2"/>
    <x v="1"/>
    <x v="1"/>
    <s v="no"/>
    <s v="cellular"/>
    <n v="245"/>
    <n v="3"/>
    <s v="unknown"/>
    <s v="no"/>
  </r>
  <r>
    <x v="59"/>
    <x v="0"/>
    <n v="52"/>
    <s v="Nevada"/>
    <x v="1"/>
    <s v="27.Sep.2017"/>
    <x v="2328"/>
    <x v="1"/>
    <x v="1"/>
    <x v="1"/>
    <s v="no"/>
    <s v="cellular"/>
    <n v="188"/>
    <n v="2"/>
    <s v="unknown"/>
    <s v="no"/>
  </r>
  <r>
    <x v="48"/>
    <x v="0"/>
    <n v="54"/>
    <s v="Nevada"/>
    <x v="1"/>
    <s v="27.Sep.2017"/>
    <x v="2329"/>
    <x v="1"/>
    <x v="2"/>
    <x v="0"/>
    <s v="no"/>
    <s v="cellular"/>
    <n v="199"/>
    <n v="5"/>
    <s v="unknown"/>
    <s v="no"/>
  </r>
  <r>
    <x v="5"/>
    <x v="0"/>
    <n v="50"/>
    <s v="Nevada"/>
    <x v="1"/>
    <s v="27.Sep.2017"/>
    <x v="2330"/>
    <x v="0"/>
    <x v="2"/>
    <x v="1"/>
    <s v="no"/>
    <s v="cellular"/>
    <n v="470"/>
    <n v="7"/>
    <s v="other"/>
    <s v="yes"/>
  </r>
  <r>
    <x v="29"/>
    <x v="0"/>
    <n v="33"/>
    <s v="Wyoming"/>
    <x v="1"/>
    <s v="27.Sep.2017"/>
    <x v="2331"/>
    <x v="0"/>
    <x v="1"/>
    <x v="0"/>
    <s v="no"/>
    <s v="unknown"/>
    <n v="90"/>
    <n v="1"/>
    <s v="unknown"/>
    <s v="no"/>
  </r>
  <r>
    <x v="3"/>
    <x v="0"/>
    <n v="36"/>
    <s v="Wyoming"/>
    <x v="0"/>
    <s v="27.Sep.2017"/>
    <x v="2332"/>
    <x v="0"/>
    <x v="1"/>
    <x v="1"/>
    <s v="no"/>
    <s v="unknown"/>
    <n v="350"/>
    <n v="5"/>
    <s v="unknown"/>
    <s v="no"/>
  </r>
  <r>
    <x v="50"/>
    <x v="1"/>
    <n v="27"/>
    <s v="Wyoming"/>
    <x v="0"/>
    <s v="27.Sep.2017"/>
    <x v="2333"/>
    <x v="1"/>
    <x v="2"/>
    <x v="1"/>
    <s v="no"/>
    <s v="cellular"/>
    <n v="31"/>
    <n v="1"/>
    <s v="failure"/>
    <s v="no"/>
  </r>
  <r>
    <x v="20"/>
    <x v="1"/>
    <n v="40"/>
    <s v="Oregon"/>
    <x v="0"/>
    <s v="27.Sep.2017"/>
    <x v="2334"/>
    <x v="0"/>
    <x v="2"/>
    <x v="1"/>
    <s v="no"/>
    <s v="cellular"/>
    <n v="156"/>
    <n v="1"/>
    <s v="unknown"/>
    <s v="no"/>
  </r>
  <r>
    <x v="24"/>
    <x v="0"/>
    <n v="40"/>
    <s v="California"/>
    <x v="1"/>
    <s v="28.Sep.2017"/>
    <x v="2335"/>
    <x v="0"/>
    <x v="2"/>
    <x v="1"/>
    <s v="no"/>
    <s v="unknown"/>
    <n v="299"/>
    <n v="1"/>
    <s v="unknown"/>
    <s v="no"/>
  </r>
  <r>
    <x v="36"/>
    <x v="1"/>
    <n v="31"/>
    <s v="California"/>
    <x v="2"/>
    <s v="28.Sep.2017"/>
    <x v="2336"/>
    <x v="0"/>
    <x v="1"/>
    <x v="0"/>
    <s v="no"/>
    <s v="cellular"/>
    <n v="510"/>
    <n v="2"/>
    <s v="unknown"/>
    <s v="no"/>
  </r>
  <r>
    <x v="67"/>
    <x v="0"/>
    <n v="37"/>
    <s v="California"/>
    <x v="0"/>
    <s v="28.Sep.2017"/>
    <x v="2337"/>
    <x v="0"/>
    <x v="1"/>
    <x v="1"/>
    <s v="no"/>
    <s v="cellular"/>
    <n v="177"/>
    <n v="4"/>
    <s v="unknown"/>
    <s v="no"/>
  </r>
  <r>
    <x v="5"/>
    <x v="0"/>
    <n v="41"/>
    <s v="California"/>
    <x v="2"/>
    <s v="28.Sep.2017"/>
    <x v="2338"/>
    <x v="0"/>
    <x v="1"/>
    <x v="0"/>
    <s v="no"/>
    <s v="cellular"/>
    <n v="123"/>
    <n v="2"/>
    <s v="unknown"/>
    <s v="no"/>
  </r>
  <r>
    <x v="16"/>
    <x v="1"/>
    <n v="30"/>
    <s v="California"/>
    <x v="1"/>
    <s v="28.Sep.2017"/>
    <x v="2339"/>
    <x v="0"/>
    <x v="1"/>
    <x v="0"/>
    <s v="no"/>
    <s v="cellular"/>
    <n v="270"/>
    <n v="1"/>
    <s v="unknown"/>
    <s v="no"/>
  </r>
  <r>
    <x v="4"/>
    <x v="1"/>
    <n v="31"/>
    <s v="California"/>
    <x v="0"/>
    <s v="28.Sep.2017"/>
    <x v="2340"/>
    <x v="0"/>
    <x v="0"/>
    <x v="1"/>
    <s v="no"/>
    <s v="unknown"/>
    <n v="225"/>
    <n v="4"/>
    <s v="unknown"/>
    <s v="no"/>
  </r>
  <r>
    <x v="31"/>
    <x v="1"/>
    <n v="22"/>
    <s v="California"/>
    <x v="0"/>
    <s v="28.Sep.2017"/>
    <x v="2341"/>
    <x v="0"/>
    <x v="2"/>
    <x v="0"/>
    <s v="no"/>
    <s v="cellular"/>
    <n v="63"/>
    <n v="1"/>
    <s v="unknown"/>
    <s v="no"/>
  </r>
  <r>
    <x v="17"/>
    <x v="0"/>
    <n v="45"/>
    <s v="California"/>
    <x v="0"/>
    <s v="28.Sep.2017"/>
    <x v="2342"/>
    <x v="0"/>
    <x v="2"/>
    <x v="1"/>
    <s v="no"/>
    <s v="unknown"/>
    <n v="247"/>
    <n v="13"/>
    <s v="unknown"/>
    <s v="no"/>
  </r>
  <r>
    <x v="36"/>
    <x v="1"/>
    <n v="29"/>
    <s v="California"/>
    <x v="0"/>
    <s v="28.Sep.2017"/>
    <x v="2343"/>
    <x v="1"/>
    <x v="1"/>
    <x v="1"/>
    <s v="yes"/>
    <s v="cellular"/>
    <n v="206"/>
    <n v="5"/>
    <s v="failure"/>
    <s v="no"/>
  </r>
  <r>
    <x v="48"/>
    <x v="0"/>
    <n v="50"/>
    <s v="California"/>
    <x v="0"/>
    <s v="28.Sep.2017"/>
    <x v="2344"/>
    <x v="0"/>
    <x v="2"/>
    <x v="1"/>
    <s v="no"/>
    <s v="unknown"/>
    <n v="168"/>
    <n v="2"/>
    <s v="unknown"/>
    <s v="no"/>
  </r>
  <r>
    <x v="36"/>
    <x v="0"/>
    <n v="41"/>
    <s v="California"/>
    <x v="0"/>
    <s v="28.Sep.2017"/>
    <x v="2345"/>
    <x v="1"/>
    <x v="2"/>
    <x v="1"/>
    <s v="no"/>
    <s v="unknown"/>
    <n v="836"/>
    <n v="12"/>
    <s v="unknown"/>
    <s v="no"/>
  </r>
  <r>
    <x v="16"/>
    <x v="0"/>
    <n v="59"/>
    <s v="Nevada"/>
    <x v="1"/>
    <s v="28.Sep.2017"/>
    <x v="2346"/>
    <x v="1"/>
    <x v="2"/>
    <x v="0"/>
    <s v="no"/>
    <s v="cellular"/>
    <n v="131"/>
    <n v="2"/>
    <s v="unknown"/>
    <s v="no"/>
  </r>
  <r>
    <x v="5"/>
    <x v="0"/>
    <n v="47"/>
    <s v="Nevada"/>
    <x v="1"/>
    <s v="28.Sep.2017"/>
    <x v="2347"/>
    <x v="1"/>
    <x v="1"/>
    <x v="1"/>
    <s v="yes"/>
    <s v="unknown"/>
    <n v="89"/>
    <n v="1"/>
    <s v="unknown"/>
    <s v="no"/>
  </r>
  <r>
    <x v="17"/>
    <x v="1"/>
    <n v="55"/>
    <s v="Nevada"/>
    <x v="2"/>
    <s v="28.Sep.2017"/>
    <x v="2348"/>
    <x v="0"/>
    <x v="1"/>
    <x v="1"/>
    <s v="no"/>
    <s v="cellular"/>
    <n v="116"/>
    <n v="4"/>
    <s v="unknown"/>
    <s v="no"/>
  </r>
  <r>
    <x v="26"/>
    <x v="0"/>
    <n v="37"/>
    <s v="Nevada"/>
    <x v="1"/>
    <s v="28.Sep.2017"/>
    <x v="2349"/>
    <x v="0"/>
    <x v="3"/>
    <x v="0"/>
    <s v="no"/>
    <s v="unknown"/>
    <n v="58"/>
    <n v="1"/>
    <s v="unknown"/>
    <s v="no"/>
  </r>
  <r>
    <x v="25"/>
    <x v="0"/>
    <n v="64"/>
    <s v="Nevada"/>
    <x v="1"/>
    <s v="28.Sep.2017"/>
    <x v="2350"/>
    <x v="0"/>
    <x v="1"/>
    <x v="0"/>
    <s v="no"/>
    <s v="unknown"/>
    <n v="36"/>
    <n v="1"/>
    <s v="unknown"/>
    <s v="no"/>
  </r>
  <r>
    <x v="37"/>
    <x v="0"/>
    <n v="45"/>
    <s v="Nevada"/>
    <x v="1"/>
    <s v="28.Sep.2017"/>
    <x v="2351"/>
    <x v="0"/>
    <x v="1"/>
    <x v="1"/>
    <s v="no"/>
    <s v="cellular"/>
    <n v="240"/>
    <n v="2"/>
    <s v="unknown"/>
    <s v="no"/>
  </r>
  <r>
    <x v="59"/>
    <x v="1"/>
    <n v="38"/>
    <s v="Nevada"/>
    <x v="2"/>
    <s v="28.Sep.2017"/>
    <x v="2352"/>
    <x v="1"/>
    <x v="1"/>
    <x v="0"/>
    <s v="no"/>
    <s v="cellular"/>
    <n v="132"/>
    <n v="4"/>
    <s v="unknown"/>
    <s v="no"/>
  </r>
  <r>
    <x v="3"/>
    <x v="1"/>
    <n v="59"/>
    <s v="Nevada"/>
    <x v="2"/>
    <s v="28.Sep.2017"/>
    <x v="2353"/>
    <x v="0"/>
    <x v="1"/>
    <x v="1"/>
    <s v="yes"/>
    <s v="cellular"/>
    <n v="544"/>
    <n v="1"/>
    <s v="unknown"/>
    <s v="no"/>
  </r>
  <r>
    <x v="28"/>
    <x v="1"/>
    <n v="58"/>
    <s v="Nevada"/>
    <x v="2"/>
    <s v="28.Sep.2017"/>
    <x v="2354"/>
    <x v="0"/>
    <x v="1"/>
    <x v="1"/>
    <s v="yes"/>
    <s v="unknown"/>
    <n v="266"/>
    <n v="1"/>
    <s v="unknown"/>
    <s v="no"/>
  </r>
  <r>
    <x v="65"/>
    <x v="0"/>
    <n v="61"/>
    <s v="Nevada"/>
    <x v="1"/>
    <s v="28.Sep.2017"/>
    <x v="2355"/>
    <x v="1"/>
    <x v="1"/>
    <x v="0"/>
    <s v="no"/>
    <s v="cellular"/>
    <n v="443"/>
    <n v="2"/>
    <s v="unknown"/>
    <s v="no"/>
  </r>
  <r>
    <x v="16"/>
    <x v="1"/>
    <n v="32"/>
    <s v="Wyoming"/>
    <x v="2"/>
    <s v="28.Sep.2017"/>
    <x v="2356"/>
    <x v="0"/>
    <x v="0"/>
    <x v="1"/>
    <s v="no"/>
    <s v="cellular"/>
    <n v="324"/>
    <n v="1"/>
    <s v="unknown"/>
    <s v="no"/>
  </r>
  <r>
    <x v="5"/>
    <x v="1"/>
    <n v="35"/>
    <s v="Oregon"/>
    <x v="2"/>
    <s v="28.Sep.2017"/>
    <x v="2357"/>
    <x v="1"/>
    <x v="1"/>
    <x v="1"/>
    <s v="no"/>
    <s v="cellular"/>
    <n v="15"/>
    <n v="10"/>
    <s v="failure"/>
    <s v="no"/>
  </r>
  <r>
    <x v="35"/>
    <x v="0"/>
    <n v="41"/>
    <s v="Oregon"/>
    <x v="0"/>
    <s v="28.Sep.2017"/>
    <x v="2358"/>
    <x v="0"/>
    <x v="0"/>
    <x v="0"/>
    <s v="no"/>
    <s v="cellular"/>
    <n v="263"/>
    <n v="2"/>
    <s v="unknown"/>
    <s v="no"/>
  </r>
  <r>
    <x v="47"/>
    <x v="1"/>
    <n v="33"/>
    <s v="California"/>
    <x v="0"/>
    <s v="29.Sep.2017"/>
    <x v="2359"/>
    <x v="2"/>
    <x v="1"/>
    <x v="1"/>
    <s v="no"/>
    <s v="unknown"/>
    <n v="199"/>
    <n v="1"/>
    <s v="unknown"/>
    <s v="no"/>
  </r>
  <r>
    <x v="28"/>
    <x v="1"/>
    <n v="30"/>
    <s v="California"/>
    <x v="0"/>
    <s v="29.Sep.2017"/>
    <x v="2360"/>
    <x v="0"/>
    <x v="1"/>
    <x v="1"/>
    <s v="no"/>
    <s v="cellular"/>
    <n v="145"/>
    <n v="2"/>
    <s v="unknown"/>
    <s v="no"/>
  </r>
  <r>
    <x v="9"/>
    <x v="1"/>
    <n v="35"/>
    <s v="California"/>
    <x v="0"/>
    <s v="29.Sep.2017"/>
    <x v="2361"/>
    <x v="2"/>
    <x v="2"/>
    <x v="0"/>
    <s v="yes"/>
    <s v="cellular"/>
    <n v="56"/>
    <n v="1"/>
    <s v="unknown"/>
    <s v="no"/>
  </r>
  <r>
    <x v="20"/>
    <x v="0"/>
    <n v="49"/>
    <s v="California"/>
    <x v="2"/>
    <s v="29.Sep.2017"/>
    <x v="2362"/>
    <x v="0"/>
    <x v="1"/>
    <x v="1"/>
    <s v="no"/>
    <s v="cellular"/>
    <n v="11"/>
    <n v="9"/>
    <s v="unknown"/>
    <s v="no"/>
  </r>
  <r>
    <x v="17"/>
    <x v="0"/>
    <n v="31"/>
    <s v="California"/>
    <x v="0"/>
    <s v="29.Sep.2017"/>
    <x v="2363"/>
    <x v="2"/>
    <x v="1"/>
    <x v="1"/>
    <s v="no"/>
    <s v="cellular"/>
    <n v="411"/>
    <n v="1"/>
    <s v="other"/>
    <s v="no"/>
  </r>
  <r>
    <x v="36"/>
    <x v="0"/>
    <n v="34"/>
    <s v="California"/>
    <x v="1"/>
    <s v="29.Sep.2017"/>
    <x v="2364"/>
    <x v="1"/>
    <x v="1"/>
    <x v="0"/>
    <s v="no"/>
    <s v="cellular"/>
    <n v="165"/>
    <n v="23"/>
    <s v="unknown"/>
    <s v="no"/>
  </r>
  <r>
    <x v="9"/>
    <x v="0"/>
    <n v="37"/>
    <s v="California"/>
    <x v="0"/>
    <s v="29.Sep.2017"/>
    <x v="2365"/>
    <x v="1"/>
    <x v="3"/>
    <x v="1"/>
    <s v="no"/>
    <s v="unknown"/>
    <n v="619"/>
    <n v="3"/>
    <s v="unknown"/>
    <s v="no"/>
  </r>
  <r>
    <x v="43"/>
    <x v="0"/>
    <n v="26"/>
    <s v="California"/>
    <x v="0"/>
    <s v="29.Sep.2017"/>
    <x v="2366"/>
    <x v="0"/>
    <x v="1"/>
    <x v="1"/>
    <s v="no"/>
    <s v="cellular"/>
    <n v="203"/>
    <n v="1"/>
    <s v="unknown"/>
    <s v="no"/>
  </r>
  <r>
    <x v="67"/>
    <x v="1"/>
    <n v="32"/>
    <s v="California"/>
    <x v="0"/>
    <s v="29.Sep.2017"/>
    <x v="2367"/>
    <x v="0"/>
    <x v="1"/>
    <x v="1"/>
    <s v="no"/>
    <s v="unknown"/>
    <n v="254"/>
    <n v="1"/>
    <s v="unknown"/>
    <s v="no"/>
  </r>
  <r>
    <x v="12"/>
    <x v="0"/>
    <n v="33"/>
    <s v="California"/>
    <x v="0"/>
    <s v="29.Sep.2017"/>
    <x v="2368"/>
    <x v="1"/>
    <x v="1"/>
    <x v="1"/>
    <s v="no"/>
    <s v="cellular"/>
    <n v="1149"/>
    <n v="6"/>
    <s v="unknown"/>
    <s v="yes"/>
  </r>
  <r>
    <x v="22"/>
    <x v="1"/>
    <n v="26"/>
    <s v="California"/>
    <x v="0"/>
    <s v="29.Sep.2017"/>
    <x v="2369"/>
    <x v="2"/>
    <x v="2"/>
    <x v="1"/>
    <s v="no"/>
    <s v="unknown"/>
    <n v="189"/>
    <n v="1"/>
    <s v="unknown"/>
    <s v="no"/>
  </r>
  <r>
    <x v="60"/>
    <x v="0"/>
    <n v="34"/>
    <s v="California"/>
    <x v="1"/>
    <s v="29.Sep.2017"/>
    <x v="2370"/>
    <x v="1"/>
    <x v="1"/>
    <x v="1"/>
    <s v="no"/>
    <s v="cellular"/>
    <n v="707"/>
    <n v="2"/>
    <s v="success"/>
    <s v="yes"/>
  </r>
  <r>
    <x v="41"/>
    <x v="0"/>
    <n v="38"/>
    <s v="Nevada"/>
    <x v="1"/>
    <s v="29.Sep.2017"/>
    <x v="2371"/>
    <x v="0"/>
    <x v="1"/>
    <x v="1"/>
    <s v="no"/>
    <s v="cellular"/>
    <n v="196"/>
    <n v="1"/>
    <s v="unknown"/>
    <s v="no"/>
  </r>
  <r>
    <x v="31"/>
    <x v="0"/>
    <n v="45"/>
    <s v="Nevada"/>
    <x v="2"/>
    <s v="29.Sep.2017"/>
    <x v="2372"/>
    <x v="2"/>
    <x v="1"/>
    <x v="1"/>
    <s v="no"/>
    <s v="unknown"/>
    <n v="171"/>
    <n v="1"/>
    <s v="unknown"/>
    <s v="no"/>
  </r>
  <r>
    <x v="0"/>
    <x v="0"/>
    <n v="43"/>
    <s v="Nevada"/>
    <x v="1"/>
    <s v="29.Sep.2017"/>
    <x v="2373"/>
    <x v="1"/>
    <x v="1"/>
    <x v="0"/>
    <s v="no"/>
    <s v="cellular"/>
    <n v="1451"/>
    <n v="2"/>
    <s v="unknown"/>
    <s v="yes"/>
  </r>
  <r>
    <x v="71"/>
    <x v="0"/>
    <n v="46"/>
    <s v="Nevada"/>
    <x v="0"/>
    <s v="29.Sep.2017"/>
    <x v="2374"/>
    <x v="0"/>
    <x v="1"/>
    <x v="1"/>
    <s v="no"/>
    <s v="unknown"/>
    <n v="563"/>
    <n v="1"/>
    <s v="unknown"/>
    <s v="yes"/>
  </r>
  <r>
    <x v="5"/>
    <x v="0"/>
    <n v="58"/>
    <s v="Nevada"/>
    <x v="2"/>
    <s v="29.Sep.2017"/>
    <x v="2375"/>
    <x v="1"/>
    <x v="1"/>
    <x v="0"/>
    <s v="no"/>
    <s v="cellular"/>
    <n v="239"/>
    <n v="4"/>
    <s v="unknown"/>
    <s v="no"/>
  </r>
  <r>
    <x v="21"/>
    <x v="0"/>
    <n v="43"/>
    <s v="Nevada"/>
    <x v="1"/>
    <s v="29.Sep.2017"/>
    <x v="2376"/>
    <x v="0"/>
    <x v="1"/>
    <x v="1"/>
    <s v="no"/>
    <s v="telephone"/>
    <n v="73"/>
    <n v="6"/>
    <s v="unknown"/>
    <s v="no"/>
  </r>
  <r>
    <x v="16"/>
    <x v="1"/>
    <n v="39"/>
    <s v="Wyoming"/>
    <x v="0"/>
    <s v="29.Sep.2017"/>
    <x v="2377"/>
    <x v="2"/>
    <x v="1"/>
    <x v="1"/>
    <s v="no"/>
    <s v="cellular"/>
    <n v="203"/>
    <n v="2"/>
    <s v="failure"/>
    <s v="no"/>
  </r>
  <r>
    <x v="35"/>
    <x v="1"/>
    <n v="43"/>
    <s v="Oregon"/>
    <x v="2"/>
    <s v="29.Sep.2017"/>
    <x v="2378"/>
    <x v="1"/>
    <x v="1"/>
    <x v="1"/>
    <s v="no"/>
    <s v="cellular"/>
    <n v="158"/>
    <n v="1"/>
    <s v="success"/>
    <s v="no"/>
  </r>
  <r>
    <x v="9"/>
    <x v="1"/>
    <n v="24"/>
    <s v="Oregon"/>
    <x v="2"/>
    <s v="29.Sep.2017"/>
    <x v="2379"/>
    <x v="0"/>
    <x v="1"/>
    <x v="0"/>
    <s v="no"/>
    <s v="cellular"/>
    <n v="100"/>
    <n v="4"/>
    <s v="unknown"/>
    <s v="no"/>
  </r>
  <r>
    <x v="8"/>
    <x v="1"/>
    <n v="24"/>
    <s v="Oregon"/>
    <x v="0"/>
    <s v="29.Sep.2017"/>
    <x v="2380"/>
    <x v="1"/>
    <x v="2"/>
    <x v="0"/>
    <s v="yes"/>
    <s v="cellular"/>
    <n v="160"/>
    <n v="1"/>
    <s v="unknown"/>
    <s v="no"/>
  </r>
  <r>
    <x v="50"/>
    <x v="1"/>
    <n v="33"/>
    <s v="California"/>
    <x v="0"/>
    <s v="30.Sep.2017"/>
    <x v="2381"/>
    <x v="1"/>
    <x v="1"/>
    <x v="1"/>
    <s v="no"/>
    <s v="cellular"/>
    <n v="661"/>
    <n v="1"/>
    <s v="unknown"/>
    <s v="no"/>
  </r>
  <r>
    <x v="35"/>
    <x v="0"/>
    <n v="28"/>
    <s v="California"/>
    <x v="0"/>
    <s v="30.Sep.2017"/>
    <x v="2382"/>
    <x v="0"/>
    <x v="2"/>
    <x v="1"/>
    <s v="no"/>
    <s v="cellular"/>
    <n v="166"/>
    <n v="1"/>
    <s v="unknown"/>
    <s v="no"/>
  </r>
  <r>
    <x v="41"/>
    <x v="1"/>
    <n v="46"/>
    <s v="California"/>
    <x v="0"/>
    <s v="30.Sep.2017"/>
    <x v="2383"/>
    <x v="0"/>
    <x v="1"/>
    <x v="1"/>
    <s v="yes"/>
    <s v="cellular"/>
    <n v="114"/>
    <n v="2"/>
    <s v="unknown"/>
    <s v="no"/>
  </r>
  <r>
    <x v="58"/>
    <x v="0"/>
    <n v="29"/>
    <s v="California"/>
    <x v="0"/>
    <s v="30.Sep.2017"/>
    <x v="2384"/>
    <x v="0"/>
    <x v="2"/>
    <x v="1"/>
    <s v="no"/>
    <s v="unknown"/>
    <n v="58"/>
    <n v="1"/>
    <s v="unknown"/>
    <s v="no"/>
  </r>
  <r>
    <x v="35"/>
    <x v="1"/>
    <n v="38"/>
    <s v="California"/>
    <x v="1"/>
    <s v="30.Sep.2017"/>
    <x v="2385"/>
    <x v="0"/>
    <x v="0"/>
    <x v="1"/>
    <s v="no"/>
    <s v="telephone"/>
    <n v="25"/>
    <n v="8"/>
    <s v="unknown"/>
    <s v="no"/>
  </r>
  <r>
    <x v="68"/>
    <x v="1"/>
    <n v="45"/>
    <s v="California"/>
    <x v="2"/>
    <s v="30.Sep.2017"/>
    <x v="2386"/>
    <x v="0"/>
    <x v="1"/>
    <x v="1"/>
    <s v="no"/>
    <s v="cellular"/>
    <n v="121"/>
    <n v="2"/>
    <s v="unknown"/>
    <s v="no"/>
  </r>
  <r>
    <x v="5"/>
    <x v="1"/>
    <n v="45"/>
    <s v="California"/>
    <x v="0"/>
    <s v="30.Sep.2017"/>
    <x v="2387"/>
    <x v="0"/>
    <x v="2"/>
    <x v="0"/>
    <s v="yes"/>
    <s v="unknown"/>
    <n v="226"/>
    <n v="4"/>
    <s v="unknown"/>
    <s v="no"/>
  </r>
  <r>
    <x v="25"/>
    <x v="0"/>
    <n v="29"/>
    <s v="California"/>
    <x v="0"/>
    <s v="30.Sep.2017"/>
    <x v="2388"/>
    <x v="1"/>
    <x v="1"/>
    <x v="0"/>
    <s v="yes"/>
    <s v="unknown"/>
    <n v="234"/>
    <n v="2"/>
    <s v="unknown"/>
    <s v="no"/>
  </r>
  <r>
    <x v="63"/>
    <x v="0"/>
    <n v="30"/>
    <s v="California"/>
    <x v="2"/>
    <s v="30.Sep.2017"/>
    <x v="2389"/>
    <x v="2"/>
    <x v="2"/>
    <x v="0"/>
    <s v="yes"/>
    <s v="cellular"/>
    <n v="88"/>
    <n v="1"/>
    <s v="unknown"/>
    <s v="no"/>
  </r>
  <r>
    <x v="35"/>
    <x v="0"/>
    <n v="40"/>
    <s v="Nevada"/>
    <x v="1"/>
    <s v="30.Sep.2017"/>
    <x v="2390"/>
    <x v="0"/>
    <x v="2"/>
    <x v="1"/>
    <s v="yes"/>
    <s v="unknown"/>
    <n v="85"/>
    <n v="1"/>
    <s v="unknown"/>
    <s v="no"/>
  </r>
  <r>
    <x v="28"/>
    <x v="1"/>
    <n v="44"/>
    <s v="Nevada"/>
    <x v="2"/>
    <s v="30.Sep.2017"/>
    <x v="2391"/>
    <x v="0"/>
    <x v="1"/>
    <x v="1"/>
    <s v="no"/>
    <s v="cellular"/>
    <n v="134"/>
    <n v="1"/>
    <s v="unknown"/>
    <s v="no"/>
  </r>
  <r>
    <x v="25"/>
    <x v="0"/>
    <n v="45"/>
    <s v="Nevada"/>
    <x v="2"/>
    <s v="30.Sep.2017"/>
    <x v="2392"/>
    <x v="0"/>
    <x v="1"/>
    <x v="0"/>
    <s v="no"/>
    <s v="cellular"/>
    <n v="251"/>
    <n v="3"/>
    <s v="unknown"/>
    <s v="no"/>
  </r>
  <r>
    <x v="3"/>
    <x v="0"/>
    <n v="57"/>
    <s v="Nevada"/>
    <x v="1"/>
    <s v="30.Sep.2017"/>
    <x v="2393"/>
    <x v="1"/>
    <x v="1"/>
    <x v="1"/>
    <s v="no"/>
    <s v="cellular"/>
    <n v="152"/>
    <n v="1"/>
    <s v="unknown"/>
    <s v="no"/>
  </r>
  <r>
    <x v="51"/>
    <x v="0"/>
    <n v="50"/>
    <s v="Nevada"/>
    <x v="1"/>
    <s v="30.Sep.2017"/>
    <x v="2394"/>
    <x v="0"/>
    <x v="2"/>
    <x v="0"/>
    <s v="no"/>
    <s v="cellular"/>
    <n v="202"/>
    <n v="1"/>
    <s v="failure"/>
    <s v="no"/>
  </r>
  <r>
    <x v="2"/>
    <x v="0"/>
    <n v="55"/>
    <s v="Nevada"/>
    <x v="1"/>
    <s v="30.Sep.2017"/>
    <x v="2395"/>
    <x v="1"/>
    <x v="0"/>
    <x v="1"/>
    <s v="no"/>
    <s v="unknown"/>
    <n v="379"/>
    <n v="17"/>
    <s v="unknown"/>
    <s v="no"/>
  </r>
  <r>
    <x v="54"/>
    <x v="1"/>
    <n v="57"/>
    <s v="Nevada"/>
    <x v="2"/>
    <s v="30.Sep.2017"/>
    <x v="2396"/>
    <x v="0"/>
    <x v="1"/>
    <x v="0"/>
    <s v="yes"/>
    <s v="cellular"/>
    <n v="123"/>
    <n v="6"/>
    <s v="unknown"/>
    <s v="no"/>
  </r>
  <r>
    <x v="36"/>
    <x v="1"/>
    <n v="36"/>
    <s v="Wyoming"/>
    <x v="1"/>
    <s v="30.Sep.2017"/>
    <x v="2397"/>
    <x v="0"/>
    <x v="1"/>
    <x v="0"/>
    <s v="no"/>
    <s v="cellular"/>
    <n v="156"/>
    <n v="2"/>
    <s v="unknown"/>
    <s v="no"/>
  </r>
  <r>
    <x v="9"/>
    <x v="1"/>
    <n v="21"/>
    <s v="Oregon"/>
    <x v="2"/>
    <s v="30.Sep.2017"/>
    <x v="2398"/>
    <x v="0"/>
    <x v="1"/>
    <x v="0"/>
    <s v="no"/>
    <s v="unknown"/>
    <n v="332"/>
    <n v="1"/>
    <s v="unknown"/>
    <s v="no"/>
  </r>
  <r>
    <x v="31"/>
    <x v="0"/>
    <n v="47"/>
    <s v="California"/>
    <x v="0"/>
    <s v="01.Oct.2017"/>
    <x v="2399"/>
    <x v="0"/>
    <x v="2"/>
    <x v="1"/>
    <s v="no"/>
    <s v="telephone"/>
    <n v="90"/>
    <n v="3"/>
    <s v="unknown"/>
    <s v="no"/>
  </r>
  <r>
    <x v="30"/>
    <x v="0"/>
    <n v="33"/>
    <s v="California"/>
    <x v="0"/>
    <s v="01.Oct.2017"/>
    <x v="2400"/>
    <x v="0"/>
    <x v="0"/>
    <x v="1"/>
    <s v="no"/>
    <s v="telephone"/>
    <n v="291"/>
    <n v="1"/>
    <s v="unknown"/>
    <s v="no"/>
  </r>
  <r>
    <x v="36"/>
    <x v="0"/>
    <n v="43"/>
    <s v="California"/>
    <x v="0"/>
    <s v="01.Oct.2017"/>
    <x v="2401"/>
    <x v="0"/>
    <x v="1"/>
    <x v="1"/>
    <s v="no"/>
    <s v="telephone"/>
    <n v="23"/>
    <n v="2"/>
    <s v="unknown"/>
    <s v="no"/>
  </r>
  <r>
    <x v="6"/>
    <x v="1"/>
    <n v="34"/>
    <s v="California"/>
    <x v="0"/>
    <s v="01.Oct.2017"/>
    <x v="2402"/>
    <x v="0"/>
    <x v="0"/>
    <x v="0"/>
    <s v="no"/>
    <s v="cellular"/>
    <n v="122"/>
    <n v="2"/>
    <s v="unknown"/>
    <s v="no"/>
  </r>
  <r>
    <x v="54"/>
    <x v="1"/>
    <n v="32"/>
    <s v="California"/>
    <x v="0"/>
    <s v="01.Oct.2017"/>
    <x v="2403"/>
    <x v="0"/>
    <x v="1"/>
    <x v="1"/>
    <s v="yes"/>
    <s v="cellular"/>
    <n v="105"/>
    <n v="2"/>
    <s v="failure"/>
    <s v="no"/>
  </r>
  <r>
    <x v="35"/>
    <x v="0"/>
    <n v="34"/>
    <s v="California"/>
    <x v="1"/>
    <s v="01.Oct.2017"/>
    <x v="2404"/>
    <x v="0"/>
    <x v="1"/>
    <x v="1"/>
    <s v="no"/>
    <s v="telephone"/>
    <n v="1143"/>
    <n v="4"/>
    <s v="unknown"/>
    <s v="no"/>
  </r>
  <r>
    <x v="67"/>
    <x v="0"/>
    <n v="29"/>
    <s v="California"/>
    <x v="0"/>
    <s v="01.Oct.2017"/>
    <x v="2405"/>
    <x v="0"/>
    <x v="0"/>
    <x v="0"/>
    <s v="no"/>
    <s v="unknown"/>
    <n v="70"/>
    <n v="3"/>
    <s v="unknown"/>
    <s v="no"/>
  </r>
  <r>
    <x v="23"/>
    <x v="0"/>
    <n v="53"/>
    <s v="Nevada"/>
    <x v="1"/>
    <s v="01.Oct.2017"/>
    <x v="2406"/>
    <x v="0"/>
    <x v="1"/>
    <x v="1"/>
    <s v="no"/>
    <s v="cellular"/>
    <n v="264"/>
    <n v="2"/>
    <s v="unknown"/>
    <s v="no"/>
  </r>
  <r>
    <x v="12"/>
    <x v="0"/>
    <n v="52"/>
    <s v="Nevada"/>
    <x v="1"/>
    <s v="01.Oct.2017"/>
    <x v="2407"/>
    <x v="1"/>
    <x v="1"/>
    <x v="0"/>
    <s v="no"/>
    <s v="cellular"/>
    <n v="204"/>
    <n v="2"/>
    <s v="unknown"/>
    <s v="no"/>
  </r>
  <r>
    <x v="69"/>
    <x v="1"/>
    <n v="56"/>
    <s v="Nevada"/>
    <x v="2"/>
    <s v="01.Oct.2017"/>
    <x v="2408"/>
    <x v="1"/>
    <x v="2"/>
    <x v="1"/>
    <s v="no"/>
    <s v="cellular"/>
    <n v="182"/>
    <n v="1"/>
    <s v="unknown"/>
    <s v="no"/>
  </r>
  <r>
    <x v="16"/>
    <x v="0"/>
    <n v="54"/>
    <s v="Nevada"/>
    <x v="1"/>
    <s v="01.Oct.2017"/>
    <x v="2409"/>
    <x v="2"/>
    <x v="1"/>
    <x v="1"/>
    <s v="no"/>
    <s v="cellular"/>
    <n v="386"/>
    <n v="2"/>
    <s v="unknown"/>
    <s v="no"/>
  </r>
  <r>
    <x v="9"/>
    <x v="1"/>
    <n v="51"/>
    <s v="Nevada"/>
    <x v="2"/>
    <s v="01.Oct.2017"/>
    <x v="2410"/>
    <x v="0"/>
    <x v="0"/>
    <x v="0"/>
    <s v="yes"/>
    <s v="unknown"/>
    <n v="295"/>
    <n v="3"/>
    <s v="unknown"/>
    <s v="no"/>
  </r>
  <r>
    <x v="53"/>
    <x v="0"/>
    <n v="37"/>
    <s v="California"/>
    <x v="0"/>
    <s v="02.Oct.2017"/>
    <x v="2411"/>
    <x v="0"/>
    <x v="1"/>
    <x v="1"/>
    <s v="no"/>
    <s v="cellular"/>
    <n v="86"/>
    <n v="2"/>
    <s v="unknown"/>
    <s v="no"/>
  </r>
  <r>
    <x v="57"/>
    <x v="1"/>
    <n v="41"/>
    <s v="California"/>
    <x v="2"/>
    <s v="02.Oct.2017"/>
    <x v="2412"/>
    <x v="0"/>
    <x v="1"/>
    <x v="0"/>
    <s v="no"/>
    <s v="cellular"/>
    <n v="16"/>
    <n v="20"/>
    <s v="unknown"/>
    <s v="no"/>
  </r>
  <r>
    <x v="38"/>
    <x v="1"/>
    <n v="32"/>
    <s v="California"/>
    <x v="0"/>
    <s v="02.Oct.2017"/>
    <x v="2413"/>
    <x v="0"/>
    <x v="2"/>
    <x v="0"/>
    <s v="no"/>
    <s v="cellular"/>
    <n v="413"/>
    <n v="2"/>
    <s v="unknown"/>
    <s v="no"/>
  </r>
  <r>
    <x v="46"/>
    <x v="1"/>
    <n v="34"/>
    <s v="California"/>
    <x v="0"/>
    <s v="02.Oct.2017"/>
    <x v="2414"/>
    <x v="1"/>
    <x v="2"/>
    <x v="1"/>
    <s v="yes"/>
    <s v="unknown"/>
    <n v="323"/>
    <n v="3"/>
    <s v="unknown"/>
    <s v="no"/>
  </r>
  <r>
    <x v="16"/>
    <x v="0"/>
    <n v="38"/>
    <s v="California"/>
    <x v="2"/>
    <s v="02.Oct.2017"/>
    <x v="2415"/>
    <x v="0"/>
    <x v="2"/>
    <x v="0"/>
    <s v="no"/>
    <s v="cellular"/>
    <n v="78"/>
    <n v="3"/>
    <s v="unknown"/>
    <s v="no"/>
  </r>
  <r>
    <x v="4"/>
    <x v="1"/>
    <n v="33"/>
    <s v="California"/>
    <x v="0"/>
    <s v="02.Oct.2017"/>
    <x v="2416"/>
    <x v="1"/>
    <x v="2"/>
    <x v="0"/>
    <s v="no"/>
    <s v="cellular"/>
    <n v="121"/>
    <n v="3"/>
    <s v="unknown"/>
    <s v="no"/>
  </r>
  <r>
    <x v="22"/>
    <x v="1"/>
    <n v="42"/>
    <s v="California"/>
    <x v="0"/>
    <s v="02.Oct.2017"/>
    <x v="2417"/>
    <x v="1"/>
    <x v="1"/>
    <x v="0"/>
    <s v="yes"/>
    <s v="cellular"/>
    <n v="477"/>
    <n v="1"/>
    <s v="unknown"/>
    <s v="yes"/>
  </r>
  <r>
    <x v="38"/>
    <x v="0"/>
    <n v="28"/>
    <s v="California"/>
    <x v="0"/>
    <s v="02.Oct.2017"/>
    <x v="2418"/>
    <x v="0"/>
    <x v="2"/>
    <x v="0"/>
    <s v="no"/>
    <s v="cellular"/>
    <n v="265"/>
    <n v="1"/>
    <s v="unknown"/>
    <s v="no"/>
  </r>
  <r>
    <x v="4"/>
    <x v="0"/>
    <n v="28"/>
    <s v="California"/>
    <x v="0"/>
    <s v="02.Oct.2017"/>
    <x v="2419"/>
    <x v="1"/>
    <x v="2"/>
    <x v="0"/>
    <s v="no"/>
    <s v="cellular"/>
    <n v="418"/>
    <n v="2"/>
    <s v="unknown"/>
    <s v="yes"/>
  </r>
  <r>
    <x v="41"/>
    <x v="0"/>
    <n v="33"/>
    <s v="California"/>
    <x v="0"/>
    <s v="02.Oct.2017"/>
    <x v="2420"/>
    <x v="0"/>
    <x v="0"/>
    <x v="1"/>
    <s v="no"/>
    <s v="cellular"/>
    <n v="386"/>
    <n v="4"/>
    <s v="unknown"/>
    <s v="no"/>
  </r>
  <r>
    <x v="9"/>
    <x v="1"/>
    <n v="41"/>
    <s v="California"/>
    <x v="1"/>
    <s v="02.Oct.2017"/>
    <x v="2421"/>
    <x v="1"/>
    <x v="1"/>
    <x v="0"/>
    <s v="no"/>
    <s v="unknown"/>
    <n v="594"/>
    <n v="2"/>
    <s v="unknown"/>
    <s v="no"/>
  </r>
  <r>
    <x v="38"/>
    <x v="0"/>
    <n v="31"/>
    <s v="California"/>
    <x v="1"/>
    <s v="02.Oct.2017"/>
    <x v="2422"/>
    <x v="0"/>
    <x v="2"/>
    <x v="0"/>
    <s v="no"/>
    <s v="cellular"/>
    <n v="161"/>
    <n v="1"/>
    <s v="unknown"/>
    <s v="no"/>
  </r>
  <r>
    <x v="18"/>
    <x v="0"/>
    <n v="48"/>
    <s v="Nevada"/>
    <x v="1"/>
    <s v="02.Oct.2017"/>
    <x v="2423"/>
    <x v="0"/>
    <x v="1"/>
    <x v="1"/>
    <s v="yes"/>
    <s v="cellular"/>
    <n v="450"/>
    <n v="3"/>
    <s v="unknown"/>
    <s v="no"/>
  </r>
  <r>
    <x v="18"/>
    <x v="1"/>
    <n v="40"/>
    <s v="Nevada"/>
    <x v="2"/>
    <s v="02.Oct.2017"/>
    <x v="2424"/>
    <x v="0"/>
    <x v="1"/>
    <x v="1"/>
    <s v="no"/>
    <s v="cellular"/>
    <n v="217"/>
    <n v="6"/>
    <s v="unknown"/>
    <s v="no"/>
  </r>
  <r>
    <x v="3"/>
    <x v="0"/>
    <n v="36"/>
    <s v="Wyoming"/>
    <x v="0"/>
    <s v="02.Oct.2017"/>
    <x v="2425"/>
    <x v="1"/>
    <x v="2"/>
    <x v="0"/>
    <s v="no"/>
    <s v="cellular"/>
    <n v="136"/>
    <n v="1"/>
    <s v="unknown"/>
    <s v="no"/>
  </r>
  <r>
    <x v="49"/>
    <x v="1"/>
    <n v="43"/>
    <s v="California"/>
    <x v="0"/>
    <s v="03.Oct.2017"/>
    <x v="2426"/>
    <x v="1"/>
    <x v="1"/>
    <x v="1"/>
    <s v="no"/>
    <s v="unknown"/>
    <n v="322"/>
    <n v="1"/>
    <s v="unknown"/>
    <s v="no"/>
  </r>
  <r>
    <x v="21"/>
    <x v="0"/>
    <n v="36"/>
    <s v="California"/>
    <x v="0"/>
    <s v="03.Oct.2017"/>
    <x v="2427"/>
    <x v="1"/>
    <x v="1"/>
    <x v="0"/>
    <s v="no"/>
    <s v="cellular"/>
    <n v="104"/>
    <n v="1"/>
    <s v="failure"/>
    <s v="no"/>
  </r>
  <r>
    <x v="35"/>
    <x v="0"/>
    <n v="40"/>
    <s v="California"/>
    <x v="0"/>
    <s v="03.Oct.2017"/>
    <x v="2428"/>
    <x v="0"/>
    <x v="1"/>
    <x v="0"/>
    <s v="yes"/>
    <s v="cellular"/>
    <n v="189"/>
    <n v="2"/>
    <s v="failure"/>
    <s v="no"/>
  </r>
  <r>
    <x v="59"/>
    <x v="1"/>
    <n v="43"/>
    <s v="California"/>
    <x v="0"/>
    <s v="03.Oct.2017"/>
    <x v="2429"/>
    <x v="0"/>
    <x v="1"/>
    <x v="0"/>
    <s v="no"/>
    <s v="cellular"/>
    <n v="250"/>
    <n v="4"/>
    <s v="failure"/>
    <s v="yes"/>
  </r>
  <r>
    <x v="35"/>
    <x v="1"/>
    <n v="45"/>
    <s v="California"/>
    <x v="0"/>
    <s v="03.Oct.2017"/>
    <x v="2430"/>
    <x v="2"/>
    <x v="2"/>
    <x v="0"/>
    <s v="no"/>
    <s v="cellular"/>
    <n v="123"/>
    <n v="5"/>
    <s v="unknown"/>
    <s v="no"/>
  </r>
  <r>
    <x v="28"/>
    <x v="0"/>
    <n v="32"/>
    <s v="California"/>
    <x v="0"/>
    <s v="03.Oct.2017"/>
    <x v="2431"/>
    <x v="0"/>
    <x v="0"/>
    <x v="0"/>
    <s v="no"/>
    <s v="cellular"/>
    <n v="427"/>
    <n v="1"/>
    <s v="failure"/>
    <s v="yes"/>
  </r>
  <r>
    <x v="41"/>
    <x v="0"/>
    <n v="36"/>
    <s v="California"/>
    <x v="0"/>
    <s v="03.Oct.2017"/>
    <x v="2432"/>
    <x v="1"/>
    <x v="1"/>
    <x v="0"/>
    <s v="yes"/>
    <s v="cellular"/>
    <n v="632"/>
    <n v="2"/>
    <s v="unknown"/>
    <s v="no"/>
  </r>
  <r>
    <x v="8"/>
    <x v="0"/>
    <n v="40"/>
    <s v="California"/>
    <x v="0"/>
    <s v="03.Oct.2017"/>
    <x v="2433"/>
    <x v="0"/>
    <x v="2"/>
    <x v="1"/>
    <s v="no"/>
    <s v="cellular"/>
    <n v="101"/>
    <n v="3"/>
    <s v="unknown"/>
    <s v="no"/>
  </r>
  <r>
    <x v="10"/>
    <x v="0"/>
    <n v="33"/>
    <s v="California"/>
    <x v="0"/>
    <s v="03.Oct.2017"/>
    <x v="2434"/>
    <x v="0"/>
    <x v="1"/>
    <x v="0"/>
    <s v="no"/>
    <s v="cellular"/>
    <n v="467"/>
    <n v="2"/>
    <s v="other"/>
    <s v="yes"/>
  </r>
  <r>
    <x v="26"/>
    <x v="1"/>
    <n v="30"/>
    <s v="California"/>
    <x v="0"/>
    <s v="03.Oct.2017"/>
    <x v="2435"/>
    <x v="1"/>
    <x v="1"/>
    <x v="1"/>
    <s v="no"/>
    <s v="cellular"/>
    <n v="640"/>
    <n v="2"/>
    <s v="unknown"/>
    <s v="no"/>
  </r>
  <r>
    <x v="24"/>
    <x v="0"/>
    <n v="42"/>
    <s v="California"/>
    <x v="0"/>
    <s v="03.Oct.2017"/>
    <x v="2436"/>
    <x v="0"/>
    <x v="2"/>
    <x v="1"/>
    <s v="yes"/>
    <s v="cellular"/>
    <n v="517"/>
    <n v="1"/>
    <s v="failure"/>
    <s v="no"/>
  </r>
  <r>
    <x v="40"/>
    <x v="1"/>
    <n v="28"/>
    <s v="California"/>
    <x v="0"/>
    <s v="03.Oct.2017"/>
    <x v="2437"/>
    <x v="0"/>
    <x v="1"/>
    <x v="1"/>
    <s v="no"/>
    <s v="unknown"/>
    <n v="160"/>
    <n v="3"/>
    <s v="unknown"/>
    <s v="no"/>
  </r>
  <r>
    <x v="8"/>
    <x v="0"/>
    <n v="26"/>
    <s v="Nevada"/>
    <x v="1"/>
    <s v="03.Oct.2017"/>
    <x v="2438"/>
    <x v="2"/>
    <x v="2"/>
    <x v="1"/>
    <s v="no"/>
    <s v="cellular"/>
    <n v="177"/>
    <n v="3"/>
    <s v="unknown"/>
    <s v="no"/>
  </r>
  <r>
    <x v="14"/>
    <x v="0"/>
    <n v="52"/>
    <s v="Nevada"/>
    <x v="1"/>
    <s v="03.Oct.2017"/>
    <x v="2439"/>
    <x v="0"/>
    <x v="1"/>
    <x v="1"/>
    <s v="no"/>
    <s v="unknown"/>
    <n v="206"/>
    <n v="1"/>
    <s v="unknown"/>
    <s v="no"/>
  </r>
  <r>
    <x v="32"/>
    <x v="0"/>
    <n v="58"/>
    <s v="Nevada"/>
    <x v="1"/>
    <s v="03.Oct.2017"/>
    <x v="2440"/>
    <x v="0"/>
    <x v="1"/>
    <x v="1"/>
    <s v="no"/>
    <s v="unknown"/>
    <n v="208"/>
    <n v="2"/>
    <s v="unknown"/>
    <s v="no"/>
  </r>
  <r>
    <x v="58"/>
    <x v="0"/>
    <n v="47"/>
    <s v="Nevada"/>
    <x v="2"/>
    <s v="03.Oct.2017"/>
    <x v="2441"/>
    <x v="1"/>
    <x v="2"/>
    <x v="1"/>
    <s v="no"/>
    <s v="cellular"/>
    <n v="169"/>
    <n v="1"/>
    <s v="unknown"/>
    <s v="no"/>
  </r>
  <r>
    <x v="65"/>
    <x v="1"/>
    <n v="48"/>
    <s v="Nevada"/>
    <x v="2"/>
    <s v="03.Oct.2017"/>
    <x v="2442"/>
    <x v="0"/>
    <x v="1"/>
    <x v="1"/>
    <s v="no"/>
    <s v="cellular"/>
    <n v="287"/>
    <n v="2"/>
    <s v="failure"/>
    <s v="yes"/>
  </r>
  <r>
    <x v="68"/>
    <x v="0"/>
    <n v="50"/>
    <s v="Nevada"/>
    <x v="1"/>
    <s v="03.Oct.2017"/>
    <x v="2443"/>
    <x v="0"/>
    <x v="2"/>
    <x v="1"/>
    <s v="yes"/>
    <s v="cellular"/>
    <n v="505"/>
    <n v="3"/>
    <s v="unknown"/>
    <s v="no"/>
  </r>
  <r>
    <x v="37"/>
    <x v="0"/>
    <n v="58"/>
    <s v="Nevada"/>
    <x v="1"/>
    <s v="03.Oct.2017"/>
    <x v="2444"/>
    <x v="0"/>
    <x v="1"/>
    <x v="1"/>
    <s v="no"/>
    <s v="cellular"/>
    <n v="284"/>
    <n v="2"/>
    <s v="failure"/>
    <s v="no"/>
  </r>
  <r>
    <x v="24"/>
    <x v="0"/>
    <n v="41"/>
    <s v="Wyoming"/>
    <x v="1"/>
    <s v="03.Oct.2017"/>
    <x v="2445"/>
    <x v="0"/>
    <x v="0"/>
    <x v="0"/>
    <s v="no"/>
    <s v="cellular"/>
    <n v="89"/>
    <n v="4"/>
    <s v="failure"/>
    <s v="no"/>
  </r>
  <r>
    <x v="46"/>
    <x v="0"/>
    <n v="27"/>
    <s v="California"/>
    <x v="1"/>
    <s v="04.Oct.2017"/>
    <x v="2446"/>
    <x v="1"/>
    <x v="2"/>
    <x v="0"/>
    <s v="no"/>
    <s v="cellular"/>
    <n v="138"/>
    <n v="1"/>
    <s v="unknown"/>
    <s v="no"/>
  </r>
  <r>
    <x v="21"/>
    <x v="1"/>
    <n v="42"/>
    <s v="California"/>
    <x v="2"/>
    <s v="04.Oct.2017"/>
    <x v="2447"/>
    <x v="0"/>
    <x v="2"/>
    <x v="0"/>
    <s v="no"/>
    <s v="cellular"/>
    <n v="321"/>
    <n v="3"/>
    <s v="success"/>
    <s v="yes"/>
  </r>
  <r>
    <x v="25"/>
    <x v="0"/>
    <n v="41"/>
    <s v="California"/>
    <x v="0"/>
    <s v="04.Oct.2017"/>
    <x v="2448"/>
    <x v="0"/>
    <x v="0"/>
    <x v="1"/>
    <s v="no"/>
    <s v="unknown"/>
    <n v="262"/>
    <n v="4"/>
    <s v="unknown"/>
    <s v="no"/>
  </r>
  <r>
    <x v="61"/>
    <x v="1"/>
    <n v="25"/>
    <s v="California"/>
    <x v="1"/>
    <s v="04.Oct.2017"/>
    <x v="2449"/>
    <x v="0"/>
    <x v="1"/>
    <x v="0"/>
    <s v="no"/>
    <s v="cellular"/>
    <n v="61"/>
    <n v="1"/>
    <s v="unknown"/>
    <s v="no"/>
  </r>
  <r>
    <x v="39"/>
    <x v="1"/>
    <n v="34"/>
    <s v="California"/>
    <x v="0"/>
    <s v="04.Oct.2017"/>
    <x v="2450"/>
    <x v="2"/>
    <x v="2"/>
    <x v="1"/>
    <s v="no"/>
    <s v="cellular"/>
    <n v="217"/>
    <n v="9"/>
    <s v="unknown"/>
    <s v="no"/>
  </r>
  <r>
    <x v="60"/>
    <x v="0"/>
    <n v="47"/>
    <s v="California"/>
    <x v="0"/>
    <s v="04.Oct.2017"/>
    <x v="2451"/>
    <x v="0"/>
    <x v="2"/>
    <x v="1"/>
    <s v="yes"/>
    <s v="cellular"/>
    <n v="192"/>
    <n v="2"/>
    <s v="unknown"/>
    <s v="no"/>
  </r>
  <r>
    <x v="39"/>
    <x v="1"/>
    <n v="28"/>
    <s v="California"/>
    <x v="0"/>
    <s v="04.Oct.2017"/>
    <x v="2452"/>
    <x v="0"/>
    <x v="2"/>
    <x v="0"/>
    <s v="no"/>
    <s v="cellular"/>
    <n v="174"/>
    <n v="2"/>
    <s v="unknown"/>
    <s v="no"/>
  </r>
  <r>
    <x v="46"/>
    <x v="0"/>
    <n v="44"/>
    <s v="California"/>
    <x v="2"/>
    <s v="04.Oct.2017"/>
    <x v="2453"/>
    <x v="0"/>
    <x v="1"/>
    <x v="0"/>
    <s v="no"/>
    <s v="unknown"/>
    <n v="292"/>
    <n v="2"/>
    <s v="unknown"/>
    <s v="no"/>
  </r>
  <r>
    <x v="20"/>
    <x v="0"/>
    <n v="39"/>
    <s v="California"/>
    <x v="1"/>
    <s v="04.Oct.2017"/>
    <x v="2454"/>
    <x v="0"/>
    <x v="0"/>
    <x v="1"/>
    <s v="no"/>
    <s v="unknown"/>
    <n v="240"/>
    <n v="2"/>
    <s v="unknown"/>
    <s v="no"/>
  </r>
  <r>
    <x v="35"/>
    <x v="1"/>
    <n v="38"/>
    <s v="California"/>
    <x v="0"/>
    <s v="04.Oct.2017"/>
    <x v="2455"/>
    <x v="2"/>
    <x v="1"/>
    <x v="0"/>
    <s v="no"/>
    <s v="cellular"/>
    <n v="282"/>
    <n v="2"/>
    <s v="unknown"/>
    <s v="no"/>
  </r>
  <r>
    <x v="49"/>
    <x v="0"/>
    <n v="37"/>
    <s v="California"/>
    <x v="0"/>
    <s v="04.Oct.2017"/>
    <x v="2456"/>
    <x v="0"/>
    <x v="1"/>
    <x v="1"/>
    <s v="yes"/>
    <s v="telephone"/>
    <n v="128"/>
    <n v="6"/>
    <s v="unknown"/>
    <s v="no"/>
  </r>
  <r>
    <x v="33"/>
    <x v="0"/>
    <n v="22"/>
    <s v="California"/>
    <x v="0"/>
    <s v="04.Oct.2017"/>
    <x v="2457"/>
    <x v="0"/>
    <x v="0"/>
    <x v="0"/>
    <s v="no"/>
    <s v="telephone"/>
    <n v="161"/>
    <n v="1"/>
    <s v="unknown"/>
    <s v="no"/>
  </r>
  <r>
    <x v="4"/>
    <x v="0"/>
    <n v="34"/>
    <s v="California"/>
    <x v="0"/>
    <s v="04.Oct.2017"/>
    <x v="2458"/>
    <x v="1"/>
    <x v="0"/>
    <x v="1"/>
    <s v="no"/>
    <s v="cellular"/>
    <n v="291"/>
    <n v="1"/>
    <s v="failure"/>
    <s v="no"/>
  </r>
  <r>
    <x v="5"/>
    <x v="1"/>
    <n v="49"/>
    <s v="Nevada"/>
    <x v="0"/>
    <s v="04.Oct.2017"/>
    <x v="2459"/>
    <x v="1"/>
    <x v="1"/>
    <x v="1"/>
    <s v="no"/>
    <s v="cellular"/>
    <n v="356"/>
    <n v="1"/>
    <s v="unknown"/>
    <s v="no"/>
  </r>
  <r>
    <x v="12"/>
    <x v="1"/>
    <n v="53"/>
    <s v="Nevada"/>
    <x v="2"/>
    <s v="04.Oct.2017"/>
    <x v="2460"/>
    <x v="0"/>
    <x v="2"/>
    <x v="1"/>
    <s v="no"/>
    <s v="unknown"/>
    <n v="294"/>
    <n v="2"/>
    <s v="unknown"/>
    <s v="no"/>
  </r>
  <r>
    <x v="54"/>
    <x v="1"/>
    <n v="36"/>
    <s v="California"/>
    <x v="0"/>
    <s v="05.Oct.2017"/>
    <x v="2461"/>
    <x v="1"/>
    <x v="3"/>
    <x v="0"/>
    <s v="no"/>
    <s v="unknown"/>
    <n v="422"/>
    <n v="1"/>
    <s v="unknown"/>
    <s v="no"/>
  </r>
  <r>
    <x v="9"/>
    <x v="1"/>
    <n v="34"/>
    <s v="California"/>
    <x v="0"/>
    <s v="05.Oct.2017"/>
    <x v="2462"/>
    <x v="1"/>
    <x v="2"/>
    <x v="1"/>
    <s v="no"/>
    <s v="unknown"/>
    <n v="806"/>
    <n v="1"/>
    <s v="unknown"/>
    <s v="yes"/>
  </r>
  <r>
    <x v="35"/>
    <x v="1"/>
    <n v="27"/>
    <s v="California"/>
    <x v="1"/>
    <s v="05.Oct.2017"/>
    <x v="2463"/>
    <x v="1"/>
    <x v="0"/>
    <x v="0"/>
    <s v="no"/>
    <s v="unknown"/>
    <n v="227"/>
    <n v="1"/>
    <s v="unknown"/>
    <s v="no"/>
  </r>
  <r>
    <x v="44"/>
    <x v="1"/>
    <n v="35"/>
    <s v="California"/>
    <x v="1"/>
    <s v="05.Oct.2017"/>
    <x v="2464"/>
    <x v="0"/>
    <x v="1"/>
    <x v="0"/>
    <s v="no"/>
    <s v="cellular"/>
    <n v="560"/>
    <n v="2"/>
    <s v="unknown"/>
    <s v="no"/>
  </r>
  <r>
    <x v="60"/>
    <x v="0"/>
    <n v="42"/>
    <s v="California"/>
    <x v="0"/>
    <s v="05.Oct.2017"/>
    <x v="2465"/>
    <x v="1"/>
    <x v="1"/>
    <x v="1"/>
    <s v="no"/>
    <s v="cellular"/>
    <n v="135"/>
    <n v="1"/>
    <s v="unknown"/>
    <s v="no"/>
  </r>
  <r>
    <x v="51"/>
    <x v="0"/>
    <n v="22"/>
    <s v="California"/>
    <x v="0"/>
    <s v="05.Oct.2017"/>
    <x v="2466"/>
    <x v="1"/>
    <x v="1"/>
    <x v="1"/>
    <s v="no"/>
    <s v="unknown"/>
    <n v="361"/>
    <n v="1"/>
    <s v="unknown"/>
    <s v="no"/>
  </r>
  <r>
    <x v="24"/>
    <x v="0"/>
    <n v="61"/>
    <s v="Nevada"/>
    <x v="2"/>
    <s v="05.Oct.2017"/>
    <x v="2467"/>
    <x v="0"/>
    <x v="0"/>
    <x v="1"/>
    <s v="yes"/>
    <s v="cellular"/>
    <n v="246"/>
    <n v="1"/>
    <s v="unknown"/>
    <s v="no"/>
  </r>
  <r>
    <x v="27"/>
    <x v="1"/>
    <n v="44"/>
    <s v="Wyoming"/>
    <x v="2"/>
    <s v="05.Oct.2017"/>
    <x v="2468"/>
    <x v="0"/>
    <x v="2"/>
    <x v="1"/>
    <s v="no"/>
    <s v="cellular"/>
    <n v="419"/>
    <n v="2"/>
    <s v="unknown"/>
    <s v="no"/>
  </r>
  <r>
    <x v="5"/>
    <x v="1"/>
    <n v="46"/>
    <s v="Oregon"/>
    <x v="2"/>
    <s v="05.Oct.2017"/>
    <x v="2469"/>
    <x v="1"/>
    <x v="1"/>
    <x v="0"/>
    <s v="no"/>
    <s v="cellular"/>
    <n v="449"/>
    <n v="2"/>
    <s v="other"/>
    <s v="yes"/>
  </r>
  <r>
    <x v="10"/>
    <x v="0"/>
    <n v="31"/>
    <s v="California"/>
    <x v="1"/>
    <s v="06.Oct.2017"/>
    <x v="2470"/>
    <x v="0"/>
    <x v="1"/>
    <x v="1"/>
    <s v="no"/>
    <s v="cellular"/>
    <n v="71"/>
    <n v="1"/>
    <s v="unknown"/>
    <s v="no"/>
  </r>
  <r>
    <x v="9"/>
    <x v="1"/>
    <n v="22"/>
    <s v="California"/>
    <x v="1"/>
    <s v="06.Oct.2017"/>
    <x v="2471"/>
    <x v="0"/>
    <x v="2"/>
    <x v="1"/>
    <s v="no"/>
    <s v="cellular"/>
    <n v="357"/>
    <n v="3"/>
    <s v="unknown"/>
    <s v="no"/>
  </r>
  <r>
    <x v="41"/>
    <x v="1"/>
    <n v="25"/>
    <s v="California"/>
    <x v="0"/>
    <s v="06.Oct.2017"/>
    <x v="2472"/>
    <x v="0"/>
    <x v="2"/>
    <x v="1"/>
    <s v="no"/>
    <s v="cellular"/>
    <n v="164"/>
    <n v="2"/>
    <s v="failure"/>
    <s v="no"/>
  </r>
  <r>
    <x v="37"/>
    <x v="0"/>
    <n v="47"/>
    <s v="California"/>
    <x v="0"/>
    <s v="06.Oct.2017"/>
    <x v="2473"/>
    <x v="2"/>
    <x v="1"/>
    <x v="1"/>
    <s v="no"/>
    <s v="unknown"/>
    <n v="263"/>
    <n v="4"/>
    <s v="unknown"/>
    <s v="no"/>
  </r>
  <r>
    <x v="10"/>
    <x v="0"/>
    <n v="26"/>
    <s v="California"/>
    <x v="0"/>
    <s v="06.Oct.2017"/>
    <x v="2474"/>
    <x v="0"/>
    <x v="1"/>
    <x v="0"/>
    <s v="no"/>
    <s v="unknown"/>
    <n v="146"/>
    <n v="2"/>
    <s v="unknown"/>
    <s v="no"/>
  </r>
  <r>
    <x v="42"/>
    <x v="1"/>
    <n v="38"/>
    <s v="California"/>
    <x v="2"/>
    <s v="06.Oct.2017"/>
    <x v="2475"/>
    <x v="0"/>
    <x v="0"/>
    <x v="0"/>
    <s v="no"/>
    <s v="cellular"/>
    <n v="759"/>
    <n v="2"/>
    <s v="unknown"/>
    <s v="yes"/>
  </r>
  <r>
    <x v="61"/>
    <x v="0"/>
    <n v="37"/>
    <s v="California"/>
    <x v="0"/>
    <s v="06.Oct.2017"/>
    <x v="2476"/>
    <x v="2"/>
    <x v="1"/>
    <x v="0"/>
    <s v="no"/>
    <s v="cellular"/>
    <n v="72"/>
    <n v="2"/>
    <s v="failure"/>
    <s v="no"/>
  </r>
  <r>
    <x v="35"/>
    <x v="1"/>
    <n v="27"/>
    <s v="California"/>
    <x v="1"/>
    <s v="06.Oct.2017"/>
    <x v="2477"/>
    <x v="0"/>
    <x v="1"/>
    <x v="1"/>
    <s v="yes"/>
    <s v="cellular"/>
    <n v="131"/>
    <n v="2"/>
    <s v="unknown"/>
    <s v="no"/>
  </r>
  <r>
    <x v="35"/>
    <x v="1"/>
    <n v="25"/>
    <s v="California"/>
    <x v="1"/>
    <s v="06.Oct.2017"/>
    <x v="2478"/>
    <x v="2"/>
    <x v="1"/>
    <x v="0"/>
    <s v="yes"/>
    <s v="cellular"/>
    <n v="808"/>
    <n v="2"/>
    <s v="unknown"/>
    <s v="yes"/>
  </r>
  <r>
    <x v="31"/>
    <x v="1"/>
    <n v="20"/>
    <s v="California"/>
    <x v="0"/>
    <s v="06.Oct.2017"/>
    <x v="2479"/>
    <x v="0"/>
    <x v="2"/>
    <x v="0"/>
    <s v="no"/>
    <s v="cellular"/>
    <n v="1183"/>
    <n v="1"/>
    <s v="unknown"/>
    <s v="no"/>
  </r>
  <r>
    <x v="64"/>
    <x v="1"/>
    <n v="45"/>
    <s v="Nevada"/>
    <x v="2"/>
    <s v="06.Oct.2017"/>
    <x v="2480"/>
    <x v="0"/>
    <x v="1"/>
    <x v="0"/>
    <s v="no"/>
    <s v="cellular"/>
    <n v="123"/>
    <n v="3"/>
    <s v="unknown"/>
    <s v="no"/>
  </r>
  <r>
    <x v="35"/>
    <x v="0"/>
    <n v="50"/>
    <s v="Nevada"/>
    <x v="1"/>
    <s v="06.Oct.2017"/>
    <x v="2481"/>
    <x v="0"/>
    <x v="1"/>
    <x v="1"/>
    <s v="no"/>
    <s v="unknown"/>
    <n v="483"/>
    <n v="2"/>
    <s v="unknown"/>
    <s v="no"/>
  </r>
  <r>
    <x v="16"/>
    <x v="1"/>
    <n v="53"/>
    <s v="Nevada"/>
    <x v="2"/>
    <s v="06.Oct.2017"/>
    <x v="2482"/>
    <x v="1"/>
    <x v="2"/>
    <x v="0"/>
    <s v="no"/>
    <s v="cellular"/>
    <n v="238"/>
    <n v="3"/>
    <s v="unknown"/>
    <s v="no"/>
  </r>
  <r>
    <x v="61"/>
    <x v="1"/>
    <n v="52"/>
    <s v="Nevada"/>
    <x v="2"/>
    <s v="06.Oct.2017"/>
    <x v="2483"/>
    <x v="0"/>
    <x v="2"/>
    <x v="1"/>
    <s v="no"/>
    <s v="cellular"/>
    <n v="90"/>
    <n v="1"/>
    <s v="unknown"/>
    <s v="no"/>
  </r>
  <r>
    <x v="54"/>
    <x v="0"/>
    <n v="58"/>
    <s v="Nevada"/>
    <x v="1"/>
    <s v="06.Oct.2017"/>
    <x v="2484"/>
    <x v="0"/>
    <x v="3"/>
    <x v="0"/>
    <s v="no"/>
    <s v="cellular"/>
    <n v="464"/>
    <n v="1"/>
    <s v="failure"/>
    <s v="yes"/>
  </r>
  <r>
    <x v="24"/>
    <x v="0"/>
    <n v="42"/>
    <s v="Wyoming"/>
    <x v="0"/>
    <s v="06.Oct.2017"/>
    <x v="2485"/>
    <x v="2"/>
    <x v="2"/>
    <x v="0"/>
    <s v="no"/>
    <s v="cellular"/>
    <n v="385"/>
    <n v="9"/>
    <s v="unknown"/>
    <s v="no"/>
  </r>
  <r>
    <x v="38"/>
    <x v="0"/>
    <n v="37"/>
    <s v="Wyoming"/>
    <x v="0"/>
    <s v="06.Oct.2017"/>
    <x v="2486"/>
    <x v="0"/>
    <x v="1"/>
    <x v="1"/>
    <s v="no"/>
    <s v="unknown"/>
    <n v="240"/>
    <n v="2"/>
    <s v="unknown"/>
    <s v="no"/>
  </r>
  <r>
    <x v="36"/>
    <x v="0"/>
    <n v="31"/>
    <s v="Wyoming"/>
    <x v="1"/>
    <s v="06.Oct.2017"/>
    <x v="2487"/>
    <x v="0"/>
    <x v="0"/>
    <x v="0"/>
    <s v="yes"/>
    <s v="cellular"/>
    <n v="104"/>
    <n v="1"/>
    <s v="unknown"/>
    <s v="no"/>
  </r>
  <r>
    <x v="58"/>
    <x v="1"/>
    <n v="24"/>
    <s v="Wyoming"/>
    <x v="1"/>
    <s v="06.Oct.2017"/>
    <x v="2488"/>
    <x v="0"/>
    <x v="1"/>
    <x v="0"/>
    <s v="no"/>
    <s v="cellular"/>
    <n v="109"/>
    <n v="2"/>
    <s v="unknown"/>
    <s v="no"/>
  </r>
  <r>
    <x v="35"/>
    <x v="1"/>
    <n v="36"/>
    <s v="Wyoming"/>
    <x v="0"/>
    <s v="06.Oct.2017"/>
    <x v="2489"/>
    <x v="0"/>
    <x v="0"/>
    <x v="0"/>
    <s v="no"/>
    <s v="cellular"/>
    <n v="598"/>
    <n v="4"/>
    <s v="unknown"/>
    <s v="no"/>
  </r>
  <r>
    <x v="17"/>
    <x v="1"/>
    <n v="43"/>
    <s v="California"/>
    <x v="1"/>
    <s v="07.Oct.2017"/>
    <x v="2490"/>
    <x v="1"/>
    <x v="2"/>
    <x v="1"/>
    <s v="no"/>
    <s v="unknown"/>
    <n v="274"/>
    <n v="8"/>
    <s v="unknown"/>
    <s v="no"/>
  </r>
  <r>
    <x v="5"/>
    <x v="1"/>
    <n v="38"/>
    <s v="California"/>
    <x v="0"/>
    <s v="07.Oct.2017"/>
    <x v="2491"/>
    <x v="1"/>
    <x v="1"/>
    <x v="0"/>
    <s v="no"/>
    <s v="cellular"/>
    <n v="123"/>
    <n v="2"/>
    <s v="unknown"/>
    <s v="no"/>
  </r>
  <r>
    <x v="66"/>
    <x v="0"/>
    <n v="30"/>
    <s v="California"/>
    <x v="0"/>
    <s v="07.Oct.2017"/>
    <x v="2492"/>
    <x v="2"/>
    <x v="1"/>
    <x v="0"/>
    <s v="yes"/>
    <s v="cellular"/>
    <n v="70"/>
    <n v="1"/>
    <s v="unknown"/>
    <s v="no"/>
  </r>
  <r>
    <x v="49"/>
    <x v="0"/>
    <n v="37"/>
    <s v="California"/>
    <x v="0"/>
    <s v="07.Oct.2017"/>
    <x v="2493"/>
    <x v="1"/>
    <x v="2"/>
    <x v="1"/>
    <s v="no"/>
    <s v="unknown"/>
    <n v="260"/>
    <n v="1"/>
    <s v="unknown"/>
    <s v="no"/>
  </r>
  <r>
    <x v="27"/>
    <x v="1"/>
    <n v="36"/>
    <s v="California"/>
    <x v="0"/>
    <s v="07.Oct.2017"/>
    <x v="2494"/>
    <x v="1"/>
    <x v="2"/>
    <x v="1"/>
    <s v="no"/>
    <s v="cellular"/>
    <n v="190"/>
    <n v="3"/>
    <s v="unknown"/>
    <s v="no"/>
  </r>
  <r>
    <x v="21"/>
    <x v="0"/>
    <n v="30"/>
    <s v="California"/>
    <x v="0"/>
    <s v="07.Oct.2017"/>
    <x v="2495"/>
    <x v="0"/>
    <x v="0"/>
    <x v="1"/>
    <s v="no"/>
    <s v="unknown"/>
    <n v="521"/>
    <n v="2"/>
    <s v="unknown"/>
    <s v="no"/>
  </r>
  <r>
    <x v="10"/>
    <x v="0"/>
    <n v="32"/>
    <s v="Nevada"/>
    <x v="1"/>
    <s v="07.Oct.2017"/>
    <x v="2496"/>
    <x v="0"/>
    <x v="1"/>
    <x v="1"/>
    <s v="no"/>
    <s v="cellular"/>
    <n v="228"/>
    <n v="1"/>
    <s v="unknown"/>
    <s v="no"/>
  </r>
  <r>
    <x v="31"/>
    <x v="0"/>
    <n v="56"/>
    <s v="Nevada"/>
    <x v="1"/>
    <s v="07.Oct.2017"/>
    <x v="2497"/>
    <x v="0"/>
    <x v="2"/>
    <x v="0"/>
    <s v="no"/>
    <s v="telephone"/>
    <n v="466"/>
    <n v="4"/>
    <s v="unknown"/>
    <s v="yes"/>
  </r>
  <r>
    <x v="34"/>
    <x v="0"/>
    <n v="59"/>
    <s v="Nevada"/>
    <x v="1"/>
    <s v="07.Oct.2017"/>
    <x v="2498"/>
    <x v="1"/>
    <x v="2"/>
    <x v="0"/>
    <s v="no"/>
    <s v="cellular"/>
    <n v="74"/>
    <n v="2"/>
    <s v="unknown"/>
    <s v="no"/>
  </r>
  <r>
    <x v="28"/>
    <x v="1"/>
    <n v="26"/>
    <s v="Wyoming"/>
    <x v="0"/>
    <s v="07.Oct.2017"/>
    <x v="2499"/>
    <x v="0"/>
    <x v="1"/>
    <x v="1"/>
    <s v="no"/>
    <s v="unknown"/>
    <n v="57"/>
    <n v="2"/>
    <s v="unknown"/>
    <s v="no"/>
  </r>
  <r>
    <x v="53"/>
    <x v="0"/>
    <n v="28"/>
    <s v="California"/>
    <x v="1"/>
    <s v="08.Oct.2017"/>
    <x v="2500"/>
    <x v="0"/>
    <x v="1"/>
    <x v="0"/>
    <s v="no"/>
    <s v="cellular"/>
    <n v="119"/>
    <n v="3"/>
    <s v="unknown"/>
    <s v="no"/>
  </r>
  <r>
    <x v="12"/>
    <x v="1"/>
    <n v="35"/>
    <s v="California"/>
    <x v="2"/>
    <s v="08.Oct.2017"/>
    <x v="2501"/>
    <x v="0"/>
    <x v="2"/>
    <x v="0"/>
    <s v="no"/>
    <s v="cellular"/>
    <n v="124"/>
    <n v="2"/>
    <s v="unknown"/>
    <s v="no"/>
  </r>
  <r>
    <x v="30"/>
    <x v="0"/>
    <n v="46"/>
    <s v="California"/>
    <x v="1"/>
    <s v="08.Oct.2017"/>
    <x v="2502"/>
    <x v="0"/>
    <x v="1"/>
    <x v="1"/>
    <s v="yes"/>
    <s v="cellular"/>
    <n v="65"/>
    <n v="50"/>
    <s v="unknown"/>
    <s v="no"/>
  </r>
  <r>
    <x v="57"/>
    <x v="0"/>
    <n v="41"/>
    <s v="California"/>
    <x v="0"/>
    <s v="08.Oct.2017"/>
    <x v="2503"/>
    <x v="2"/>
    <x v="2"/>
    <x v="0"/>
    <s v="yes"/>
    <s v="cellular"/>
    <n v="127"/>
    <n v="6"/>
    <s v="unknown"/>
    <s v="no"/>
  </r>
  <r>
    <x v="38"/>
    <x v="1"/>
    <n v="42"/>
    <s v="California"/>
    <x v="0"/>
    <s v="08.Oct.2017"/>
    <x v="2504"/>
    <x v="0"/>
    <x v="1"/>
    <x v="1"/>
    <s v="no"/>
    <s v="cellular"/>
    <n v="172"/>
    <n v="3"/>
    <s v="unknown"/>
    <s v="no"/>
  </r>
  <r>
    <x v="64"/>
    <x v="0"/>
    <n v="42"/>
    <s v="California"/>
    <x v="0"/>
    <s v="08.Oct.2017"/>
    <x v="2505"/>
    <x v="1"/>
    <x v="1"/>
    <x v="1"/>
    <s v="no"/>
    <s v="cellular"/>
    <n v="174"/>
    <n v="6"/>
    <s v="unknown"/>
    <s v="no"/>
  </r>
  <r>
    <x v="39"/>
    <x v="0"/>
    <n v="30"/>
    <s v="California"/>
    <x v="1"/>
    <s v="08.Oct.2017"/>
    <x v="2506"/>
    <x v="0"/>
    <x v="3"/>
    <x v="0"/>
    <s v="no"/>
    <s v="telephone"/>
    <n v="41"/>
    <n v="6"/>
    <s v="unknown"/>
    <s v="no"/>
  </r>
  <r>
    <x v="35"/>
    <x v="0"/>
    <n v="37"/>
    <s v="California"/>
    <x v="1"/>
    <s v="08.Oct.2017"/>
    <x v="2507"/>
    <x v="0"/>
    <x v="0"/>
    <x v="1"/>
    <s v="no"/>
    <s v="unknown"/>
    <n v="232"/>
    <n v="3"/>
    <s v="unknown"/>
    <s v="no"/>
  </r>
  <r>
    <x v="37"/>
    <x v="0"/>
    <n v="37"/>
    <s v="California"/>
    <x v="2"/>
    <s v="08.Oct.2017"/>
    <x v="2508"/>
    <x v="2"/>
    <x v="1"/>
    <x v="0"/>
    <s v="yes"/>
    <s v="unknown"/>
    <n v="161"/>
    <n v="1"/>
    <s v="unknown"/>
    <s v="no"/>
  </r>
  <r>
    <x v="35"/>
    <x v="1"/>
    <n v="41"/>
    <s v="California"/>
    <x v="0"/>
    <s v="08.Oct.2017"/>
    <x v="2509"/>
    <x v="0"/>
    <x v="0"/>
    <x v="0"/>
    <s v="no"/>
    <s v="cellular"/>
    <n v="124"/>
    <n v="1"/>
    <s v="unknown"/>
    <s v="no"/>
  </r>
  <r>
    <x v="42"/>
    <x v="1"/>
    <n v="31"/>
    <s v="California"/>
    <x v="0"/>
    <s v="08.Oct.2017"/>
    <x v="2510"/>
    <x v="0"/>
    <x v="0"/>
    <x v="0"/>
    <s v="yes"/>
    <s v="unknown"/>
    <n v="701"/>
    <n v="1"/>
    <s v="unknown"/>
    <s v="yes"/>
  </r>
  <r>
    <x v="30"/>
    <x v="0"/>
    <n v="62"/>
    <s v="Nevada"/>
    <x v="1"/>
    <s v="08.Oct.2017"/>
    <x v="2511"/>
    <x v="0"/>
    <x v="0"/>
    <x v="1"/>
    <s v="no"/>
    <s v="unknown"/>
    <n v="162"/>
    <n v="2"/>
    <s v="unknown"/>
    <s v="no"/>
  </r>
  <r>
    <x v="63"/>
    <x v="0"/>
    <n v="46"/>
    <s v="Nevada"/>
    <x v="2"/>
    <s v="08.Oct.2017"/>
    <x v="2512"/>
    <x v="1"/>
    <x v="3"/>
    <x v="1"/>
    <s v="no"/>
    <s v="unknown"/>
    <n v="431"/>
    <n v="2"/>
    <s v="unknown"/>
    <s v="no"/>
  </r>
  <r>
    <x v="55"/>
    <x v="0"/>
    <n v="54"/>
    <s v="Nevada"/>
    <x v="1"/>
    <s v="08.Oct.2017"/>
    <x v="2513"/>
    <x v="0"/>
    <x v="1"/>
    <x v="1"/>
    <s v="no"/>
    <s v="cellular"/>
    <n v="191"/>
    <n v="3"/>
    <s v="unknown"/>
    <s v="no"/>
  </r>
  <r>
    <x v="36"/>
    <x v="1"/>
    <n v="60"/>
    <s v="Nevada"/>
    <x v="2"/>
    <s v="08.Oct.2017"/>
    <x v="2514"/>
    <x v="0"/>
    <x v="2"/>
    <x v="1"/>
    <s v="no"/>
    <s v="cellular"/>
    <n v="249"/>
    <n v="5"/>
    <s v="unknown"/>
    <s v="no"/>
  </r>
  <r>
    <x v="35"/>
    <x v="0"/>
    <n v="44"/>
    <s v="Nevada"/>
    <x v="1"/>
    <s v="08.Oct.2017"/>
    <x v="2515"/>
    <x v="0"/>
    <x v="3"/>
    <x v="1"/>
    <s v="no"/>
    <s v="unknown"/>
    <n v="189"/>
    <n v="1"/>
    <s v="unknown"/>
    <s v="no"/>
  </r>
  <r>
    <x v="19"/>
    <x v="0"/>
    <n v="52"/>
    <s v="Nevada"/>
    <x v="1"/>
    <s v="08.Oct.2017"/>
    <x v="2516"/>
    <x v="1"/>
    <x v="1"/>
    <x v="0"/>
    <s v="no"/>
    <s v="cellular"/>
    <n v="167"/>
    <n v="4"/>
    <s v="unknown"/>
    <s v="no"/>
  </r>
  <r>
    <x v="45"/>
    <x v="1"/>
    <n v="44"/>
    <s v="Wyoming"/>
    <x v="0"/>
    <s v="08.Oct.2017"/>
    <x v="2517"/>
    <x v="1"/>
    <x v="2"/>
    <x v="0"/>
    <s v="no"/>
    <s v="cellular"/>
    <n v="73"/>
    <n v="4"/>
    <s v="unknown"/>
    <s v="no"/>
  </r>
  <r>
    <x v="2"/>
    <x v="1"/>
    <n v="20"/>
    <s v="Oregon"/>
    <x v="2"/>
    <s v="08.Oct.2017"/>
    <x v="2518"/>
    <x v="2"/>
    <x v="2"/>
    <x v="1"/>
    <s v="no"/>
    <s v="unknown"/>
    <n v="162"/>
    <n v="1"/>
    <s v="unknown"/>
    <s v="no"/>
  </r>
  <r>
    <x v="7"/>
    <x v="1"/>
    <n v="40"/>
    <s v="Oregon"/>
    <x v="1"/>
    <s v="08.Oct.2017"/>
    <x v="2519"/>
    <x v="0"/>
    <x v="1"/>
    <x v="1"/>
    <s v="no"/>
    <s v="cellular"/>
    <n v="235"/>
    <n v="2"/>
    <s v="unknown"/>
    <s v="no"/>
  </r>
  <r>
    <x v="9"/>
    <x v="0"/>
    <n v="40"/>
    <s v="California"/>
    <x v="1"/>
    <s v="09.Oct.2017"/>
    <x v="2520"/>
    <x v="2"/>
    <x v="1"/>
    <x v="0"/>
    <s v="no"/>
    <s v="cellular"/>
    <n v="44"/>
    <n v="1"/>
    <s v="unknown"/>
    <s v="no"/>
  </r>
  <r>
    <x v="41"/>
    <x v="1"/>
    <n v="31"/>
    <s v="California"/>
    <x v="0"/>
    <s v="09.Oct.2017"/>
    <x v="2521"/>
    <x v="2"/>
    <x v="2"/>
    <x v="1"/>
    <s v="yes"/>
    <s v="unknown"/>
    <n v="127"/>
    <n v="2"/>
    <s v="unknown"/>
    <s v="no"/>
  </r>
  <r>
    <x v="21"/>
    <x v="0"/>
    <n v="33"/>
    <s v="California"/>
    <x v="1"/>
    <s v="09.Oct.2017"/>
    <x v="2522"/>
    <x v="0"/>
    <x v="1"/>
    <x v="1"/>
    <s v="no"/>
    <s v="cellular"/>
    <n v="93"/>
    <n v="3"/>
    <s v="failure"/>
    <s v="no"/>
  </r>
  <r>
    <x v="12"/>
    <x v="1"/>
    <n v="34"/>
    <s v="California"/>
    <x v="0"/>
    <s v="09.Oct.2017"/>
    <x v="2523"/>
    <x v="0"/>
    <x v="3"/>
    <x v="0"/>
    <s v="no"/>
    <s v="cellular"/>
    <n v="143"/>
    <n v="1"/>
    <s v="other"/>
    <s v="no"/>
  </r>
  <r>
    <x v="35"/>
    <x v="0"/>
    <n v="27"/>
    <s v="California"/>
    <x v="0"/>
    <s v="09.Oct.2017"/>
    <x v="2524"/>
    <x v="1"/>
    <x v="2"/>
    <x v="1"/>
    <s v="no"/>
    <s v="cellular"/>
    <n v="81"/>
    <n v="2"/>
    <s v="unknown"/>
    <s v="no"/>
  </r>
  <r>
    <x v="49"/>
    <x v="0"/>
    <n v="34"/>
    <s v="California"/>
    <x v="0"/>
    <s v="09.Oct.2017"/>
    <x v="2525"/>
    <x v="1"/>
    <x v="1"/>
    <x v="1"/>
    <s v="yes"/>
    <s v="unknown"/>
    <n v="77"/>
    <n v="2"/>
    <s v="unknown"/>
    <s v="no"/>
  </r>
  <r>
    <x v="10"/>
    <x v="1"/>
    <n v="36"/>
    <s v="California"/>
    <x v="0"/>
    <s v="09.Oct.2017"/>
    <x v="2526"/>
    <x v="0"/>
    <x v="1"/>
    <x v="1"/>
    <s v="no"/>
    <s v="unknown"/>
    <n v="115"/>
    <n v="4"/>
    <s v="unknown"/>
    <s v="no"/>
  </r>
  <r>
    <x v="7"/>
    <x v="1"/>
    <n v="39"/>
    <s v="California"/>
    <x v="0"/>
    <s v="09.Oct.2017"/>
    <x v="2527"/>
    <x v="1"/>
    <x v="2"/>
    <x v="0"/>
    <s v="no"/>
    <s v="unknown"/>
    <n v="125"/>
    <n v="1"/>
    <s v="failure"/>
    <s v="no"/>
  </r>
  <r>
    <x v="65"/>
    <x v="1"/>
    <n v="38"/>
    <s v="California"/>
    <x v="0"/>
    <s v="09.Oct.2017"/>
    <x v="2528"/>
    <x v="1"/>
    <x v="2"/>
    <x v="0"/>
    <s v="no"/>
    <s v="cellular"/>
    <n v="53"/>
    <n v="4"/>
    <s v="unknown"/>
    <s v="no"/>
  </r>
  <r>
    <x v="41"/>
    <x v="0"/>
    <n v="30"/>
    <s v="California"/>
    <x v="0"/>
    <s v="09.Oct.2017"/>
    <x v="2529"/>
    <x v="0"/>
    <x v="3"/>
    <x v="0"/>
    <s v="no"/>
    <s v="telephone"/>
    <n v="77"/>
    <n v="2"/>
    <s v="unknown"/>
    <s v="no"/>
  </r>
  <r>
    <x v="7"/>
    <x v="0"/>
    <n v="47"/>
    <s v="Nevada"/>
    <x v="1"/>
    <s v="09.Oct.2017"/>
    <x v="2530"/>
    <x v="2"/>
    <x v="1"/>
    <x v="1"/>
    <s v="no"/>
    <s v="telephone"/>
    <n v="45"/>
    <n v="1"/>
    <s v="unknown"/>
    <s v="no"/>
  </r>
  <r>
    <x v="20"/>
    <x v="1"/>
    <n v="52"/>
    <s v="Nevada"/>
    <x v="1"/>
    <s v="09.Oct.2017"/>
    <x v="2531"/>
    <x v="0"/>
    <x v="2"/>
    <x v="0"/>
    <s v="no"/>
    <s v="cellular"/>
    <n v="74"/>
    <n v="2"/>
    <s v="unknown"/>
    <s v="no"/>
  </r>
  <r>
    <x v="25"/>
    <x v="0"/>
    <n v="60"/>
    <s v="Nevada"/>
    <x v="1"/>
    <s v="09.Oct.2017"/>
    <x v="2532"/>
    <x v="0"/>
    <x v="0"/>
    <x v="0"/>
    <s v="no"/>
    <s v="cellular"/>
    <n v="169"/>
    <n v="5"/>
    <s v="unknown"/>
    <s v="no"/>
  </r>
  <r>
    <x v="45"/>
    <x v="0"/>
    <n v="54"/>
    <s v="Nevada"/>
    <x v="1"/>
    <s v="09.Oct.2017"/>
    <x v="2533"/>
    <x v="1"/>
    <x v="2"/>
    <x v="0"/>
    <s v="no"/>
    <s v="cellular"/>
    <n v="269"/>
    <n v="2"/>
    <s v="unknown"/>
    <s v="no"/>
  </r>
  <r>
    <x v="21"/>
    <x v="0"/>
    <n v="39"/>
    <s v="Wyoming"/>
    <x v="2"/>
    <s v="09.Oct.2017"/>
    <x v="2534"/>
    <x v="2"/>
    <x v="0"/>
    <x v="0"/>
    <s v="no"/>
    <s v="cellular"/>
    <n v="52"/>
    <n v="2"/>
    <s v="failure"/>
    <s v="no"/>
  </r>
  <r>
    <x v="37"/>
    <x v="1"/>
    <n v="38"/>
    <s v="Wyoming"/>
    <x v="0"/>
    <s v="09.Oct.2017"/>
    <x v="2535"/>
    <x v="0"/>
    <x v="0"/>
    <x v="1"/>
    <s v="no"/>
    <s v="cellular"/>
    <n v="246"/>
    <n v="3"/>
    <s v="unknown"/>
    <s v="no"/>
  </r>
  <r>
    <x v="13"/>
    <x v="0"/>
    <n v="35"/>
    <s v="Wyoming"/>
    <x v="2"/>
    <s v="09.Oct.2017"/>
    <x v="2536"/>
    <x v="0"/>
    <x v="1"/>
    <x v="1"/>
    <s v="no"/>
    <s v="unknown"/>
    <n v="218"/>
    <n v="1"/>
    <s v="unknown"/>
    <s v="no"/>
  </r>
  <r>
    <x v="6"/>
    <x v="1"/>
    <n v="30"/>
    <s v="Oregon"/>
    <x v="2"/>
    <s v="09.Oct.2017"/>
    <x v="2537"/>
    <x v="2"/>
    <x v="1"/>
    <x v="0"/>
    <s v="no"/>
    <s v="cellular"/>
    <n v="167"/>
    <n v="1"/>
    <s v="success"/>
    <s v="yes"/>
  </r>
  <r>
    <x v="27"/>
    <x v="1"/>
    <n v="31"/>
    <s v="Oregon"/>
    <x v="0"/>
    <s v="09.Oct.2017"/>
    <x v="2538"/>
    <x v="0"/>
    <x v="2"/>
    <x v="1"/>
    <s v="no"/>
    <s v="cellular"/>
    <n v="316"/>
    <n v="3"/>
    <s v="other"/>
    <s v="yes"/>
  </r>
  <r>
    <x v="59"/>
    <x v="0"/>
    <n v="37"/>
    <s v="California"/>
    <x v="0"/>
    <s v="10.Oct.2017"/>
    <x v="2539"/>
    <x v="0"/>
    <x v="3"/>
    <x v="1"/>
    <s v="no"/>
    <s v="cellular"/>
    <n v="142"/>
    <n v="1"/>
    <s v="unknown"/>
    <s v="no"/>
  </r>
  <r>
    <x v="43"/>
    <x v="1"/>
    <n v="19"/>
    <s v="California"/>
    <x v="0"/>
    <s v="10.Oct.2017"/>
    <x v="2540"/>
    <x v="1"/>
    <x v="1"/>
    <x v="1"/>
    <s v="no"/>
    <s v="cellular"/>
    <n v="75"/>
    <n v="1"/>
    <s v="unknown"/>
    <s v="no"/>
  </r>
  <r>
    <x v="35"/>
    <x v="0"/>
    <n v="33"/>
    <s v="California"/>
    <x v="1"/>
    <s v="10.Oct.2017"/>
    <x v="2541"/>
    <x v="0"/>
    <x v="2"/>
    <x v="0"/>
    <s v="yes"/>
    <s v="cellular"/>
    <n v="204"/>
    <n v="1"/>
    <s v="unknown"/>
    <s v="no"/>
  </r>
  <r>
    <x v="13"/>
    <x v="0"/>
    <n v="36"/>
    <s v="California"/>
    <x v="0"/>
    <s v="10.Oct.2017"/>
    <x v="2542"/>
    <x v="2"/>
    <x v="0"/>
    <x v="0"/>
    <s v="yes"/>
    <s v="cellular"/>
    <n v="542"/>
    <n v="1"/>
    <s v="unknown"/>
    <s v="no"/>
  </r>
  <r>
    <x v="17"/>
    <x v="0"/>
    <n v="48"/>
    <s v="California"/>
    <x v="2"/>
    <s v="10.Oct.2017"/>
    <x v="2543"/>
    <x v="1"/>
    <x v="1"/>
    <x v="1"/>
    <s v="yes"/>
    <s v="unknown"/>
    <n v="122"/>
    <n v="2"/>
    <s v="unknown"/>
    <s v="no"/>
  </r>
  <r>
    <x v="15"/>
    <x v="1"/>
    <n v="25"/>
    <s v="California"/>
    <x v="0"/>
    <s v="10.Oct.2017"/>
    <x v="2544"/>
    <x v="0"/>
    <x v="1"/>
    <x v="1"/>
    <s v="no"/>
    <s v="unknown"/>
    <n v="70"/>
    <n v="1"/>
    <s v="unknown"/>
    <s v="no"/>
  </r>
  <r>
    <x v="25"/>
    <x v="0"/>
    <n v="52"/>
    <s v="Nevada"/>
    <x v="1"/>
    <s v="10.Oct.2017"/>
    <x v="2545"/>
    <x v="0"/>
    <x v="1"/>
    <x v="1"/>
    <s v="no"/>
    <s v="cellular"/>
    <n v="266"/>
    <n v="1"/>
    <s v="unknown"/>
    <s v="no"/>
  </r>
  <r>
    <x v="3"/>
    <x v="0"/>
    <n v="39"/>
    <s v="Wyoming"/>
    <x v="0"/>
    <s v="10.Oct.2017"/>
    <x v="2546"/>
    <x v="0"/>
    <x v="3"/>
    <x v="1"/>
    <s v="no"/>
    <s v="cellular"/>
    <n v="34"/>
    <n v="9"/>
    <s v="unknown"/>
    <s v="no"/>
  </r>
  <r>
    <x v="59"/>
    <x v="1"/>
    <n v="23"/>
    <s v="Oregon"/>
    <x v="2"/>
    <s v="10.Oct.2017"/>
    <x v="2547"/>
    <x v="1"/>
    <x v="2"/>
    <x v="0"/>
    <s v="no"/>
    <s v="cellular"/>
    <n v="203"/>
    <n v="4"/>
    <s v="unknown"/>
    <s v="no"/>
  </r>
  <r>
    <x v="14"/>
    <x v="1"/>
    <n v="43"/>
    <s v="Oregon"/>
    <x v="2"/>
    <s v="10.Oct.2017"/>
    <x v="2548"/>
    <x v="0"/>
    <x v="2"/>
    <x v="0"/>
    <s v="yes"/>
    <s v="unknown"/>
    <n v="85"/>
    <n v="3"/>
    <s v="unknown"/>
    <s v="no"/>
  </r>
  <r>
    <x v="69"/>
    <x v="1"/>
    <n v="24"/>
    <s v="California"/>
    <x v="0"/>
    <s v="11.Oct.2017"/>
    <x v="2549"/>
    <x v="2"/>
    <x v="1"/>
    <x v="0"/>
    <s v="no"/>
    <s v="cellular"/>
    <n v="11"/>
    <n v="4"/>
    <s v="unknown"/>
    <s v="no"/>
  </r>
  <r>
    <x v="43"/>
    <x v="1"/>
    <n v="31"/>
    <s v="California"/>
    <x v="0"/>
    <s v="11.Oct.2017"/>
    <x v="2550"/>
    <x v="0"/>
    <x v="1"/>
    <x v="1"/>
    <s v="no"/>
    <s v="unknown"/>
    <n v="13"/>
    <n v="10"/>
    <s v="unknown"/>
    <s v="no"/>
  </r>
  <r>
    <x v="13"/>
    <x v="0"/>
    <n v="24"/>
    <s v="California"/>
    <x v="1"/>
    <s v="11.Oct.2017"/>
    <x v="2551"/>
    <x v="0"/>
    <x v="2"/>
    <x v="1"/>
    <s v="no"/>
    <s v="cellular"/>
    <n v="562"/>
    <n v="1"/>
    <s v="unknown"/>
    <s v="yes"/>
  </r>
  <r>
    <x v="14"/>
    <x v="1"/>
    <n v="31"/>
    <s v="California"/>
    <x v="0"/>
    <s v="11.Oct.2017"/>
    <x v="2552"/>
    <x v="0"/>
    <x v="1"/>
    <x v="1"/>
    <s v="no"/>
    <s v="cellular"/>
    <n v="185"/>
    <n v="3"/>
    <s v="unknown"/>
    <s v="no"/>
  </r>
  <r>
    <x v="9"/>
    <x v="1"/>
    <n v="29"/>
    <s v="California"/>
    <x v="0"/>
    <s v="11.Oct.2017"/>
    <x v="2553"/>
    <x v="0"/>
    <x v="2"/>
    <x v="0"/>
    <s v="no"/>
    <s v="cellular"/>
    <n v="158"/>
    <n v="1"/>
    <s v="failure"/>
    <s v="no"/>
  </r>
  <r>
    <x v="40"/>
    <x v="1"/>
    <n v="25"/>
    <s v="California"/>
    <x v="0"/>
    <s v="11.Oct.2017"/>
    <x v="2554"/>
    <x v="2"/>
    <x v="1"/>
    <x v="1"/>
    <s v="no"/>
    <s v="cellular"/>
    <n v="515"/>
    <n v="1"/>
    <s v="failure"/>
    <s v="yes"/>
  </r>
  <r>
    <x v="69"/>
    <x v="0"/>
    <n v="30"/>
    <s v="California"/>
    <x v="0"/>
    <s v="11.Oct.2017"/>
    <x v="2555"/>
    <x v="2"/>
    <x v="1"/>
    <x v="1"/>
    <s v="no"/>
    <s v="cellular"/>
    <n v="60"/>
    <n v="5"/>
    <s v="unknown"/>
    <s v="no"/>
  </r>
  <r>
    <x v="9"/>
    <x v="1"/>
    <n v="32"/>
    <s v="California"/>
    <x v="0"/>
    <s v="11.Oct.2017"/>
    <x v="2556"/>
    <x v="0"/>
    <x v="0"/>
    <x v="0"/>
    <s v="no"/>
    <s v="cellular"/>
    <n v="173"/>
    <n v="2"/>
    <s v="unknown"/>
    <s v="no"/>
  </r>
  <r>
    <x v="27"/>
    <x v="0"/>
    <n v="29"/>
    <s v="California"/>
    <x v="0"/>
    <s v="11.Oct.2017"/>
    <x v="2557"/>
    <x v="0"/>
    <x v="1"/>
    <x v="1"/>
    <s v="no"/>
    <s v="unknown"/>
    <n v="353"/>
    <n v="4"/>
    <s v="unknown"/>
    <s v="no"/>
  </r>
  <r>
    <x v="6"/>
    <x v="1"/>
    <n v="21"/>
    <s v="California"/>
    <x v="0"/>
    <s v="11.Oct.2017"/>
    <x v="2558"/>
    <x v="0"/>
    <x v="1"/>
    <x v="1"/>
    <s v="no"/>
    <s v="cellular"/>
    <n v="143"/>
    <n v="3"/>
    <s v="failure"/>
    <s v="no"/>
  </r>
  <r>
    <x v="27"/>
    <x v="0"/>
    <n v="48"/>
    <s v="California"/>
    <x v="0"/>
    <s v="11.Oct.2017"/>
    <x v="2559"/>
    <x v="0"/>
    <x v="1"/>
    <x v="1"/>
    <s v="no"/>
    <s v="cellular"/>
    <n v="18"/>
    <n v="5"/>
    <s v="unknown"/>
    <s v="no"/>
  </r>
  <r>
    <x v="9"/>
    <x v="1"/>
    <n v="59"/>
    <s v="Nevada"/>
    <x v="0"/>
    <s v="11.Oct.2017"/>
    <x v="2560"/>
    <x v="2"/>
    <x v="1"/>
    <x v="0"/>
    <s v="no"/>
    <s v="cellular"/>
    <n v="466"/>
    <n v="1"/>
    <s v="unknown"/>
    <s v="no"/>
  </r>
  <r>
    <x v="25"/>
    <x v="1"/>
    <n v="54"/>
    <s v="Nevada"/>
    <x v="2"/>
    <s v="11.Oct.2017"/>
    <x v="2561"/>
    <x v="0"/>
    <x v="1"/>
    <x v="1"/>
    <s v="no"/>
    <s v="cellular"/>
    <n v="85"/>
    <n v="1"/>
    <s v="failure"/>
    <s v="no"/>
  </r>
  <r>
    <x v="64"/>
    <x v="0"/>
    <n v="50"/>
    <s v="Nevada"/>
    <x v="1"/>
    <s v="11.Oct.2017"/>
    <x v="2562"/>
    <x v="2"/>
    <x v="1"/>
    <x v="1"/>
    <s v="yes"/>
    <s v="cellular"/>
    <n v="148"/>
    <n v="1"/>
    <s v="unknown"/>
    <s v="no"/>
  </r>
  <r>
    <x v="28"/>
    <x v="0"/>
    <n v="30"/>
    <s v="Wyoming"/>
    <x v="1"/>
    <s v="11.Oct.2017"/>
    <x v="2563"/>
    <x v="1"/>
    <x v="3"/>
    <x v="1"/>
    <s v="no"/>
    <s v="cellular"/>
    <n v="123"/>
    <n v="1"/>
    <s v="unknown"/>
    <s v="no"/>
  </r>
  <r>
    <x v="40"/>
    <x v="1"/>
    <n v="46"/>
    <s v="Wyoming"/>
    <x v="0"/>
    <s v="11.Oct.2017"/>
    <x v="2564"/>
    <x v="0"/>
    <x v="3"/>
    <x v="0"/>
    <s v="no"/>
    <s v="cellular"/>
    <n v="121"/>
    <n v="1"/>
    <s v="unknown"/>
    <s v="no"/>
  </r>
  <r>
    <x v="35"/>
    <x v="0"/>
    <n v="27"/>
    <s v="Wyoming"/>
    <x v="0"/>
    <s v="11.Oct.2017"/>
    <x v="2565"/>
    <x v="0"/>
    <x v="1"/>
    <x v="1"/>
    <s v="yes"/>
    <s v="unknown"/>
    <n v="245"/>
    <n v="3"/>
    <s v="unknown"/>
    <s v="no"/>
  </r>
  <r>
    <x v="62"/>
    <x v="0"/>
    <n v="28"/>
    <s v="Oregon"/>
    <x v="1"/>
    <s v="11.Oct.2017"/>
    <x v="2566"/>
    <x v="0"/>
    <x v="1"/>
    <x v="0"/>
    <s v="no"/>
    <s v="cellular"/>
    <n v="215"/>
    <n v="1"/>
    <s v="unknown"/>
    <s v="yes"/>
  </r>
  <r>
    <x v="16"/>
    <x v="0"/>
    <n v="39"/>
    <s v="California"/>
    <x v="0"/>
    <s v="12.Oct.2017"/>
    <x v="2567"/>
    <x v="0"/>
    <x v="1"/>
    <x v="1"/>
    <s v="no"/>
    <s v="unknown"/>
    <n v="190"/>
    <n v="6"/>
    <s v="unknown"/>
    <s v="no"/>
  </r>
  <r>
    <x v="4"/>
    <x v="0"/>
    <n v="41"/>
    <s v="California"/>
    <x v="0"/>
    <s v="12.Oct.2017"/>
    <x v="2568"/>
    <x v="0"/>
    <x v="1"/>
    <x v="0"/>
    <s v="no"/>
    <s v="unknown"/>
    <n v="44"/>
    <n v="1"/>
    <s v="unknown"/>
    <s v="no"/>
  </r>
  <r>
    <x v="56"/>
    <x v="1"/>
    <n v="32"/>
    <s v="California"/>
    <x v="0"/>
    <s v="12.Oct.2017"/>
    <x v="2569"/>
    <x v="0"/>
    <x v="1"/>
    <x v="0"/>
    <s v="no"/>
    <s v="cellular"/>
    <n v="171"/>
    <n v="1"/>
    <s v="unknown"/>
    <s v="no"/>
  </r>
  <r>
    <x v="35"/>
    <x v="0"/>
    <n v="32"/>
    <s v="California"/>
    <x v="0"/>
    <s v="12.Oct.2017"/>
    <x v="2570"/>
    <x v="0"/>
    <x v="1"/>
    <x v="1"/>
    <s v="no"/>
    <s v="cellular"/>
    <n v="62"/>
    <n v="12"/>
    <s v="unknown"/>
    <s v="no"/>
  </r>
  <r>
    <x v="21"/>
    <x v="1"/>
    <n v="34"/>
    <s v="California"/>
    <x v="0"/>
    <s v="12.Oct.2017"/>
    <x v="2571"/>
    <x v="0"/>
    <x v="1"/>
    <x v="1"/>
    <s v="yes"/>
    <s v="unknown"/>
    <n v="172"/>
    <n v="1"/>
    <s v="unknown"/>
    <s v="no"/>
  </r>
  <r>
    <x v="21"/>
    <x v="0"/>
    <n v="31"/>
    <s v="California"/>
    <x v="0"/>
    <s v="12.Oct.2017"/>
    <x v="2572"/>
    <x v="1"/>
    <x v="1"/>
    <x v="1"/>
    <s v="no"/>
    <s v="unknown"/>
    <n v="78"/>
    <n v="10"/>
    <s v="unknown"/>
    <s v="no"/>
  </r>
  <r>
    <x v="15"/>
    <x v="1"/>
    <n v="39"/>
    <s v="California"/>
    <x v="1"/>
    <s v="12.Oct.2017"/>
    <x v="2573"/>
    <x v="0"/>
    <x v="1"/>
    <x v="1"/>
    <s v="no"/>
    <s v="unknown"/>
    <n v="319"/>
    <n v="5"/>
    <s v="unknown"/>
    <s v="no"/>
  </r>
  <r>
    <x v="41"/>
    <x v="1"/>
    <n v="37"/>
    <s v="California"/>
    <x v="0"/>
    <s v="12.Oct.2017"/>
    <x v="2574"/>
    <x v="1"/>
    <x v="1"/>
    <x v="0"/>
    <s v="yes"/>
    <s v="cellular"/>
    <n v="111"/>
    <n v="1"/>
    <s v="unknown"/>
    <s v="no"/>
  </r>
  <r>
    <x v="69"/>
    <x v="1"/>
    <n v="40"/>
    <s v="California"/>
    <x v="0"/>
    <s v="12.Oct.2017"/>
    <x v="2575"/>
    <x v="0"/>
    <x v="0"/>
    <x v="1"/>
    <s v="no"/>
    <s v="unknown"/>
    <n v="158"/>
    <n v="1"/>
    <s v="unknown"/>
    <s v="no"/>
  </r>
  <r>
    <x v="5"/>
    <x v="0"/>
    <n v="46"/>
    <s v="Nevada"/>
    <x v="1"/>
    <s v="12.Oct.2017"/>
    <x v="2576"/>
    <x v="0"/>
    <x v="1"/>
    <x v="0"/>
    <s v="no"/>
    <s v="cellular"/>
    <n v="82"/>
    <n v="12"/>
    <s v="unknown"/>
    <s v="no"/>
  </r>
  <r>
    <x v="9"/>
    <x v="0"/>
    <n v="61"/>
    <s v="Nevada"/>
    <x v="2"/>
    <s v="12.Oct.2017"/>
    <x v="2577"/>
    <x v="0"/>
    <x v="2"/>
    <x v="1"/>
    <s v="no"/>
    <s v="unknown"/>
    <n v="128"/>
    <n v="6"/>
    <s v="unknown"/>
    <s v="no"/>
  </r>
  <r>
    <x v="24"/>
    <x v="0"/>
    <n v="44"/>
    <s v="Nevada"/>
    <x v="1"/>
    <s v="12.Oct.2017"/>
    <x v="2578"/>
    <x v="0"/>
    <x v="1"/>
    <x v="1"/>
    <s v="no"/>
    <s v="unknown"/>
    <n v="102"/>
    <n v="4"/>
    <s v="unknown"/>
    <s v="no"/>
  </r>
  <r>
    <x v="32"/>
    <x v="1"/>
    <n v="23"/>
    <s v="Wyoming"/>
    <x v="0"/>
    <s v="12.Oct.2017"/>
    <x v="2579"/>
    <x v="1"/>
    <x v="2"/>
    <x v="1"/>
    <s v="no"/>
    <s v="unknown"/>
    <n v="124"/>
    <n v="2"/>
    <s v="unknown"/>
    <s v="no"/>
  </r>
  <r>
    <x v="11"/>
    <x v="1"/>
    <n v="36"/>
    <s v="Wyoming"/>
    <x v="0"/>
    <s v="12.Oct.2017"/>
    <x v="2580"/>
    <x v="0"/>
    <x v="1"/>
    <x v="1"/>
    <s v="no"/>
    <s v="cellular"/>
    <n v="334"/>
    <n v="2"/>
    <s v="unknown"/>
    <s v="no"/>
  </r>
  <r>
    <x v="64"/>
    <x v="1"/>
    <n v="32"/>
    <s v="Wyoming"/>
    <x v="0"/>
    <s v="12.Oct.2017"/>
    <x v="2581"/>
    <x v="0"/>
    <x v="2"/>
    <x v="0"/>
    <s v="no"/>
    <s v="cellular"/>
    <n v="134"/>
    <n v="5"/>
    <s v="success"/>
    <s v="yes"/>
  </r>
  <r>
    <x v="56"/>
    <x v="1"/>
    <n v="29"/>
    <s v="Oregon"/>
    <x v="1"/>
    <s v="12.Oct.2017"/>
    <x v="2582"/>
    <x v="0"/>
    <x v="2"/>
    <x v="0"/>
    <s v="no"/>
    <s v="cellular"/>
    <n v="218"/>
    <n v="1"/>
    <s v="unknown"/>
    <s v="no"/>
  </r>
  <r>
    <x v="28"/>
    <x v="1"/>
    <n v="43"/>
    <s v="California"/>
    <x v="0"/>
    <s v="13.Oct.2017"/>
    <x v="2583"/>
    <x v="0"/>
    <x v="0"/>
    <x v="0"/>
    <s v="no"/>
    <s v="unknown"/>
    <n v="313"/>
    <n v="1"/>
    <s v="unknown"/>
    <s v="no"/>
  </r>
  <r>
    <x v="15"/>
    <x v="0"/>
    <n v="33"/>
    <s v="California"/>
    <x v="0"/>
    <s v="13.Oct.2017"/>
    <x v="2584"/>
    <x v="1"/>
    <x v="1"/>
    <x v="1"/>
    <s v="yes"/>
    <s v="unknown"/>
    <n v="207"/>
    <n v="3"/>
    <s v="unknown"/>
    <s v="no"/>
  </r>
  <r>
    <x v="30"/>
    <x v="1"/>
    <n v="39"/>
    <s v="California"/>
    <x v="0"/>
    <s v="13.Oct.2017"/>
    <x v="2585"/>
    <x v="0"/>
    <x v="2"/>
    <x v="1"/>
    <s v="no"/>
    <s v="unknown"/>
    <n v="262"/>
    <n v="1"/>
    <s v="unknown"/>
    <s v="no"/>
  </r>
  <r>
    <x v="23"/>
    <x v="1"/>
    <n v="41"/>
    <s v="California"/>
    <x v="1"/>
    <s v="13.Oct.2017"/>
    <x v="2586"/>
    <x v="2"/>
    <x v="2"/>
    <x v="0"/>
    <s v="no"/>
    <s v="cellular"/>
    <n v="134"/>
    <n v="2"/>
    <s v="unknown"/>
    <s v="no"/>
  </r>
  <r>
    <x v="26"/>
    <x v="0"/>
    <n v="35"/>
    <s v="California"/>
    <x v="0"/>
    <s v="13.Oct.2017"/>
    <x v="2587"/>
    <x v="2"/>
    <x v="2"/>
    <x v="1"/>
    <s v="yes"/>
    <s v="unknown"/>
    <n v="197"/>
    <n v="3"/>
    <s v="unknown"/>
    <s v="no"/>
  </r>
  <r>
    <x v="61"/>
    <x v="1"/>
    <n v="30"/>
    <s v="California"/>
    <x v="1"/>
    <s v="13.Oct.2017"/>
    <x v="2588"/>
    <x v="0"/>
    <x v="1"/>
    <x v="1"/>
    <s v="no"/>
    <s v="cellular"/>
    <n v="214"/>
    <n v="3"/>
    <s v="unknown"/>
    <s v="no"/>
  </r>
  <r>
    <x v="15"/>
    <x v="1"/>
    <n v="34"/>
    <s v="California"/>
    <x v="0"/>
    <s v="13.Oct.2017"/>
    <x v="2589"/>
    <x v="0"/>
    <x v="2"/>
    <x v="1"/>
    <s v="yes"/>
    <s v="cellular"/>
    <n v="1165"/>
    <n v="7"/>
    <s v="unknown"/>
    <s v="no"/>
  </r>
  <r>
    <x v="12"/>
    <x v="1"/>
    <n v="35"/>
    <s v="California"/>
    <x v="0"/>
    <s v="13.Oct.2017"/>
    <x v="2590"/>
    <x v="2"/>
    <x v="1"/>
    <x v="1"/>
    <s v="no"/>
    <s v="cellular"/>
    <n v="177"/>
    <n v="2"/>
    <s v="unknown"/>
    <s v="no"/>
  </r>
  <r>
    <x v="18"/>
    <x v="0"/>
    <n v="34"/>
    <s v="California"/>
    <x v="0"/>
    <s v="13.Oct.2017"/>
    <x v="2591"/>
    <x v="1"/>
    <x v="1"/>
    <x v="1"/>
    <s v="no"/>
    <s v="unknown"/>
    <n v="141"/>
    <n v="6"/>
    <s v="unknown"/>
    <s v="no"/>
  </r>
  <r>
    <x v="44"/>
    <x v="1"/>
    <n v="24"/>
    <s v="California"/>
    <x v="0"/>
    <s v="13.Oct.2017"/>
    <x v="2592"/>
    <x v="0"/>
    <x v="1"/>
    <x v="1"/>
    <s v="yes"/>
    <s v="cellular"/>
    <n v="164"/>
    <n v="6"/>
    <s v="unknown"/>
    <s v="no"/>
  </r>
  <r>
    <x v="45"/>
    <x v="1"/>
    <n v="32"/>
    <s v="California"/>
    <x v="0"/>
    <s v="13.Oct.2017"/>
    <x v="2593"/>
    <x v="1"/>
    <x v="1"/>
    <x v="0"/>
    <s v="no"/>
    <s v="cellular"/>
    <n v="151"/>
    <n v="1"/>
    <s v="unknown"/>
    <s v="no"/>
  </r>
  <r>
    <x v="9"/>
    <x v="0"/>
    <n v="43"/>
    <s v="Nevada"/>
    <x v="2"/>
    <s v="13.Oct.2017"/>
    <x v="2594"/>
    <x v="0"/>
    <x v="1"/>
    <x v="0"/>
    <s v="no"/>
    <s v="cellular"/>
    <n v="145"/>
    <n v="2"/>
    <s v="failure"/>
    <s v="no"/>
  </r>
  <r>
    <x v="23"/>
    <x v="0"/>
    <n v="52"/>
    <s v="Nevada"/>
    <x v="2"/>
    <s v="13.Oct.2017"/>
    <x v="2595"/>
    <x v="2"/>
    <x v="0"/>
    <x v="1"/>
    <s v="no"/>
    <s v="unknown"/>
    <n v="111"/>
    <n v="1"/>
    <s v="unknown"/>
    <s v="no"/>
  </r>
  <r>
    <x v="7"/>
    <x v="0"/>
    <n v="51"/>
    <s v="Nevada"/>
    <x v="0"/>
    <s v="13.Oct.2017"/>
    <x v="2596"/>
    <x v="1"/>
    <x v="0"/>
    <x v="0"/>
    <s v="no"/>
    <s v="cellular"/>
    <n v="217"/>
    <n v="1"/>
    <s v="failure"/>
    <s v="no"/>
  </r>
  <r>
    <x v="31"/>
    <x v="0"/>
    <n v="55"/>
    <s v="Nevada"/>
    <x v="2"/>
    <s v="13.Oct.2017"/>
    <x v="2597"/>
    <x v="0"/>
    <x v="2"/>
    <x v="1"/>
    <s v="no"/>
    <s v="cellular"/>
    <n v="253"/>
    <n v="4"/>
    <s v="unknown"/>
    <s v="no"/>
  </r>
  <r>
    <x v="70"/>
    <x v="0"/>
    <n v="58"/>
    <s v="Nevada"/>
    <x v="1"/>
    <s v="13.Oct.2017"/>
    <x v="2598"/>
    <x v="2"/>
    <x v="2"/>
    <x v="0"/>
    <s v="no"/>
    <s v="unknown"/>
    <n v="74"/>
    <n v="1"/>
    <s v="unknown"/>
    <s v="no"/>
  </r>
  <r>
    <x v="31"/>
    <x v="0"/>
    <n v="44"/>
    <s v="Nevada"/>
    <x v="1"/>
    <s v="13.Oct.2017"/>
    <x v="2599"/>
    <x v="0"/>
    <x v="2"/>
    <x v="0"/>
    <s v="no"/>
    <s v="cellular"/>
    <n v="263"/>
    <n v="2"/>
    <s v="unknown"/>
    <s v="no"/>
  </r>
  <r>
    <x v="28"/>
    <x v="1"/>
    <n v="33"/>
    <s v="Wyoming"/>
    <x v="0"/>
    <s v="13.Oct.2017"/>
    <x v="2600"/>
    <x v="0"/>
    <x v="0"/>
    <x v="1"/>
    <s v="no"/>
    <s v="unknown"/>
    <n v="233"/>
    <n v="1"/>
    <s v="unknown"/>
    <s v="no"/>
  </r>
  <r>
    <x v="10"/>
    <x v="1"/>
    <n v="31"/>
    <s v="Wyoming"/>
    <x v="2"/>
    <s v="13.Oct.2017"/>
    <x v="2601"/>
    <x v="1"/>
    <x v="2"/>
    <x v="0"/>
    <s v="no"/>
    <s v="cellular"/>
    <n v="402"/>
    <n v="2"/>
    <s v="unknown"/>
    <s v="no"/>
  </r>
  <r>
    <x v="5"/>
    <x v="1"/>
    <n v="22"/>
    <s v="Oregon"/>
    <x v="2"/>
    <s v="13.Oct.2017"/>
    <x v="2602"/>
    <x v="0"/>
    <x v="3"/>
    <x v="0"/>
    <s v="no"/>
    <s v="cellular"/>
    <n v="585"/>
    <n v="1"/>
    <s v="unknown"/>
    <s v="no"/>
  </r>
  <r>
    <x v="5"/>
    <x v="0"/>
    <n v="29"/>
    <s v="California"/>
    <x v="0"/>
    <s v="14.Oct.2017"/>
    <x v="2603"/>
    <x v="0"/>
    <x v="0"/>
    <x v="1"/>
    <s v="yes"/>
    <s v="unknown"/>
    <n v="145"/>
    <n v="1"/>
    <s v="unknown"/>
    <s v="no"/>
  </r>
  <r>
    <x v="18"/>
    <x v="1"/>
    <n v="25"/>
    <s v="California"/>
    <x v="0"/>
    <s v="14.Oct.2017"/>
    <x v="2604"/>
    <x v="0"/>
    <x v="3"/>
    <x v="0"/>
    <s v="no"/>
    <s v="unknown"/>
    <n v="143"/>
    <n v="5"/>
    <s v="unknown"/>
    <s v="no"/>
  </r>
  <r>
    <x v="70"/>
    <x v="0"/>
    <n v="38"/>
    <s v="California"/>
    <x v="0"/>
    <s v="14.Oct.2017"/>
    <x v="2605"/>
    <x v="0"/>
    <x v="0"/>
    <x v="0"/>
    <s v="yes"/>
    <s v="cellular"/>
    <n v="524"/>
    <n v="1"/>
    <s v="unknown"/>
    <s v="no"/>
  </r>
  <r>
    <x v="45"/>
    <x v="1"/>
    <n v="40"/>
    <s v="California"/>
    <x v="2"/>
    <s v="14.Oct.2017"/>
    <x v="2606"/>
    <x v="0"/>
    <x v="1"/>
    <x v="0"/>
    <s v="no"/>
    <s v="cellular"/>
    <n v="270"/>
    <n v="1"/>
    <s v="unknown"/>
    <s v="no"/>
  </r>
  <r>
    <x v="59"/>
    <x v="0"/>
    <n v="40"/>
    <s v="California"/>
    <x v="0"/>
    <s v="14.Oct.2017"/>
    <x v="2607"/>
    <x v="0"/>
    <x v="0"/>
    <x v="1"/>
    <s v="no"/>
    <s v="unknown"/>
    <n v="272"/>
    <n v="1"/>
    <s v="unknown"/>
    <s v="no"/>
  </r>
  <r>
    <x v="4"/>
    <x v="0"/>
    <n v="38"/>
    <s v="California"/>
    <x v="1"/>
    <s v="14.Oct.2017"/>
    <x v="2608"/>
    <x v="0"/>
    <x v="2"/>
    <x v="0"/>
    <s v="no"/>
    <s v="cellular"/>
    <n v="187"/>
    <n v="2"/>
    <s v="unknown"/>
    <s v="no"/>
  </r>
  <r>
    <x v="4"/>
    <x v="0"/>
    <n v="28"/>
    <s v="California"/>
    <x v="0"/>
    <s v="14.Oct.2017"/>
    <x v="2609"/>
    <x v="1"/>
    <x v="1"/>
    <x v="0"/>
    <s v="no"/>
    <s v="cellular"/>
    <n v="268"/>
    <n v="2"/>
    <s v="unknown"/>
    <s v="no"/>
  </r>
  <r>
    <x v="42"/>
    <x v="0"/>
    <n v="60"/>
    <s v="Nevada"/>
    <x v="1"/>
    <s v="14.Oct.2017"/>
    <x v="2610"/>
    <x v="0"/>
    <x v="2"/>
    <x v="1"/>
    <s v="yes"/>
    <s v="cellular"/>
    <n v="183"/>
    <n v="1"/>
    <s v="unknown"/>
    <s v="no"/>
  </r>
  <r>
    <x v="49"/>
    <x v="0"/>
    <n v="44"/>
    <s v="Nevada"/>
    <x v="1"/>
    <s v="14.Oct.2017"/>
    <x v="2611"/>
    <x v="0"/>
    <x v="1"/>
    <x v="1"/>
    <s v="no"/>
    <s v="cellular"/>
    <n v="123"/>
    <n v="3"/>
    <s v="failure"/>
    <s v="no"/>
  </r>
  <r>
    <x v="1"/>
    <x v="0"/>
    <n v="31"/>
    <s v="Wyoming"/>
    <x v="1"/>
    <s v="14.Oct.2017"/>
    <x v="2612"/>
    <x v="1"/>
    <x v="2"/>
    <x v="1"/>
    <s v="no"/>
    <s v="cellular"/>
    <n v="20"/>
    <n v="4"/>
    <s v="unknown"/>
    <s v="no"/>
  </r>
  <r>
    <x v="24"/>
    <x v="0"/>
    <n v="36"/>
    <s v="Wyoming"/>
    <x v="1"/>
    <s v="14.Oct.2017"/>
    <x v="2613"/>
    <x v="0"/>
    <x v="1"/>
    <x v="1"/>
    <s v="no"/>
    <s v="cellular"/>
    <n v="232"/>
    <n v="4"/>
    <s v="failure"/>
    <s v="no"/>
  </r>
  <r>
    <x v="38"/>
    <x v="0"/>
    <n v="35"/>
    <s v="Wyoming"/>
    <x v="0"/>
    <s v="14.Oct.2017"/>
    <x v="2614"/>
    <x v="0"/>
    <x v="2"/>
    <x v="1"/>
    <s v="no"/>
    <s v="cellular"/>
    <n v="547"/>
    <n v="7"/>
    <s v="unknown"/>
    <s v="no"/>
  </r>
  <r>
    <x v="69"/>
    <x v="1"/>
    <n v="28"/>
    <s v="Oregon"/>
    <x v="2"/>
    <s v="14.Oct.2017"/>
    <x v="2615"/>
    <x v="0"/>
    <x v="1"/>
    <x v="0"/>
    <s v="no"/>
    <s v="cellular"/>
    <n v="71"/>
    <n v="9"/>
    <s v="unknown"/>
    <s v="no"/>
  </r>
  <r>
    <x v="10"/>
    <x v="1"/>
    <n v="35"/>
    <s v="California"/>
    <x v="2"/>
    <s v="15.Oct.2017"/>
    <x v="2616"/>
    <x v="0"/>
    <x v="1"/>
    <x v="0"/>
    <s v="no"/>
    <s v="cellular"/>
    <n v="113"/>
    <n v="6"/>
    <s v="unknown"/>
    <s v="no"/>
  </r>
  <r>
    <x v="64"/>
    <x v="1"/>
    <n v="31"/>
    <s v="California"/>
    <x v="2"/>
    <s v="15.Oct.2017"/>
    <x v="2617"/>
    <x v="0"/>
    <x v="1"/>
    <x v="0"/>
    <s v="no"/>
    <s v="cellular"/>
    <n v="780"/>
    <n v="4"/>
    <s v="unknown"/>
    <s v="yes"/>
  </r>
  <r>
    <x v="59"/>
    <x v="0"/>
    <n v="43"/>
    <s v="California"/>
    <x v="1"/>
    <s v="15.Oct.2017"/>
    <x v="2618"/>
    <x v="1"/>
    <x v="1"/>
    <x v="1"/>
    <s v="no"/>
    <s v="cellular"/>
    <n v="246"/>
    <n v="1"/>
    <s v="other"/>
    <s v="no"/>
  </r>
  <r>
    <x v="24"/>
    <x v="1"/>
    <n v="29"/>
    <s v="California"/>
    <x v="2"/>
    <s v="15.Oct.2017"/>
    <x v="2619"/>
    <x v="1"/>
    <x v="3"/>
    <x v="1"/>
    <s v="no"/>
    <s v="unknown"/>
    <n v="108"/>
    <n v="12"/>
    <s v="unknown"/>
    <s v="no"/>
  </r>
  <r>
    <x v="9"/>
    <x v="1"/>
    <n v="45"/>
    <s v="California"/>
    <x v="0"/>
    <s v="15.Oct.2017"/>
    <x v="2620"/>
    <x v="1"/>
    <x v="1"/>
    <x v="1"/>
    <s v="no"/>
    <s v="cellular"/>
    <n v="253"/>
    <n v="1"/>
    <s v="unknown"/>
    <s v="no"/>
  </r>
  <r>
    <x v="8"/>
    <x v="0"/>
    <n v="38"/>
    <s v="California"/>
    <x v="1"/>
    <s v="15.Oct.2017"/>
    <x v="2621"/>
    <x v="0"/>
    <x v="0"/>
    <x v="1"/>
    <s v="no"/>
    <s v="cellular"/>
    <n v="175"/>
    <n v="1"/>
    <s v="unknown"/>
    <s v="no"/>
  </r>
  <r>
    <x v="5"/>
    <x v="0"/>
    <n v="33"/>
    <s v="California"/>
    <x v="0"/>
    <s v="15.Oct.2017"/>
    <x v="2622"/>
    <x v="0"/>
    <x v="2"/>
    <x v="1"/>
    <s v="no"/>
    <s v="unknown"/>
    <n v="106"/>
    <n v="1"/>
    <s v="unknown"/>
    <s v="no"/>
  </r>
  <r>
    <x v="49"/>
    <x v="1"/>
    <n v="35"/>
    <s v="California"/>
    <x v="0"/>
    <s v="15.Oct.2017"/>
    <x v="2623"/>
    <x v="0"/>
    <x v="0"/>
    <x v="1"/>
    <s v="no"/>
    <s v="cellular"/>
    <n v="86"/>
    <n v="2"/>
    <s v="unknown"/>
    <s v="no"/>
  </r>
  <r>
    <x v="49"/>
    <x v="0"/>
    <n v="47"/>
    <s v="California"/>
    <x v="0"/>
    <s v="15.Oct.2017"/>
    <x v="2624"/>
    <x v="0"/>
    <x v="0"/>
    <x v="1"/>
    <s v="no"/>
    <s v="unknown"/>
    <n v="248"/>
    <n v="3"/>
    <s v="unknown"/>
    <s v="no"/>
  </r>
  <r>
    <x v="11"/>
    <x v="1"/>
    <n v="46"/>
    <s v="California"/>
    <x v="0"/>
    <s v="15.Oct.2017"/>
    <x v="2625"/>
    <x v="0"/>
    <x v="1"/>
    <x v="1"/>
    <s v="yes"/>
    <s v="telephone"/>
    <n v="265"/>
    <n v="2"/>
    <s v="unknown"/>
    <s v="no"/>
  </r>
  <r>
    <x v="5"/>
    <x v="0"/>
    <n v="24"/>
    <s v="California"/>
    <x v="0"/>
    <s v="15.Oct.2017"/>
    <x v="2626"/>
    <x v="2"/>
    <x v="1"/>
    <x v="1"/>
    <s v="no"/>
    <s v="unknown"/>
    <n v="182"/>
    <n v="5"/>
    <s v="unknown"/>
    <s v="no"/>
  </r>
  <r>
    <x v="8"/>
    <x v="1"/>
    <n v="54"/>
    <s v="Nevada"/>
    <x v="0"/>
    <s v="15.Oct.2017"/>
    <x v="2627"/>
    <x v="2"/>
    <x v="0"/>
    <x v="0"/>
    <s v="no"/>
    <s v="cellular"/>
    <n v="916"/>
    <n v="3"/>
    <s v="unknown"/>
    <s v="no"/>
  </r>
  <r>
    <x v="62"/>
    <x v="0"/>
    <n v="46"/>
    <s v="Nevada"/>
    <x v="1"/>
    <s v="15.Oct.2017"/>
    <x v="2628"/>
    <x v="0"/>
    <x v="0"/>
    <x v="0"/>
    <s v="no"/>
    <s v="cellular"/>
    <n v="506"/>
    <n v="1"/>
    <s v="unknown"/>
    <s v="no"/>
  </r>
  <r>
    <x v="9"/>
    <x v="0"/>
    <n v="41"/>
    <s v="Nevada"/>
    <x v="1"/>
    <s v="15.Oct.2017"/>
    <x v="2629"/>
    <x v="1"/>
    <x v="1"/>
    <x v="1"/>
    <s v="no"/>
    <s v="cellular"/>
    <n v="81"/>
    <n v="1"/>
    <s v="unknown"/>
    <s v="no"/>
  </r>
  <r>
    <x v="63"/>
    <x v="1"/>
    <n v="51"/>
    <s v="Nevada"/>
    <x v="1"/>
    <s v="15.Oct.2017"/>
    <x v="2630"/>
    <x v="0"/>
    <x v="0"/>
    <x v="1"/>
    <s v="no"/>
    <s v="cellular"/>
    <n v="30"/>
    <n v="1"/>
    <s v="unknown"/>
    <s v="no"/>
  </r>
  <r>
    <x v="16"/>
    <x v="0"/>
    <n v="57"/>
    <s v="Nevada"/>
    <x v="2"/>
    <s v="15.Oct.2017"/>
    <x v="2631"/>
    <x v="1"/>
    <x v="2"/>
    <x v="0"/>
    <s v="no"/>
    <s v="cellular"/>
    <n v="904"/>
    <n v="3"/>
    <s v="unknown"/>
    <s v="yes"/>
  </r>
  <r>
    <x v="21"/>
    <x v="0"/>
    <n v="41"/>
    <s v="Wyoming"/>
    <x v="2"/>
    <s v="15.Oct.2017"/>
    <x v="2632"/>
    <x v="1"/>
    <x v="0"/>
    <x v="1"/>
    <s v="no"/>
    <s v="unknown"/>
    <n v="699"/>
    <n v="3"/>
    <s v="unknown"/>
    <s v="no"/>
  </r>
  <r>
    <x v="10"/>
    <x v="1"/>
    <n v="38"/>
    <s v="Wyoming"/>
    <x v="0"/>
    <s v="15.Oct.2017"/>
    <x v="2633"/>
    <x v="0"/>
    <x v="1"/>
    <x v="1"/>
    <s v="no"/>
    <s v="cellular"/>
    <n v="19"/>
    <n v="1"/>
    <s v="unknown"/>
    <s v="no"/>
  </r>
  <r>
    <x v="21"/>
    <x v="0"/>
    <n v="39"/>
    <s v="Wyoming"/>
    <x v="1"/>
    <s v="15.Oct.2017"/>
    <x v="2634"/>
    <x v="2"/>
    <x v="1"/>
    <x v="1"/>
    <s v="no"/>
    <s v="unknown"/>
    <n v="389"/>
    <n v="1"/>
    <s v="unknown"/>
    <s v="no"/>
  </r>
  <r>
    <x v="32"/>
    <x v="1"/>
    <n v="15"/>
    <s v="Oregon"/>
    <x v="0"/>
    <s v="15.Oct.2017"/>
    <x v="2635"/>
    <x v="0"/>
    <x v="1"/>
    <x v="0"/>
    <s v="no"/>
    <s v="cellular"/>
    <n v="211"/>
    <n v="4"/>
    <s v="unknown"/>
    <s v="no"/>
  </r>
  <r>
    <x v="36"/>
    <x v="1"/>
    <n v="22"/>
    <s v="California"/>
    <x v="0"/>
    <s v="16.Oct.2017"/>
    <x v="2636"/>
    <x v="0"/>
    <x v="0"/>
    <x v="1"/>
    <s v="no"/>
    <s v="cellular"/>
    <n v="283"/>
    <n v="1"/>
    <s v="unknown"/>
    <s v="no"/>
  </r>
  <r>
    <x v="67"/>
    <x v="1"/>
    <n v="42"/>
    <s v="California"/>
    <x v="1"/>
    <s v="16.Oct.2017"/>
    <x v="2637"/>
    <x v="0"/>
    <x v="2"/>
    <x v="0"/>
    <s v="no"/>
    <s v="cellular"/>
    <n v="474"/>
    <n v="2"/>
    <s v="unknown"/>
    <s v="no"/>
  </r>
  <r>
    <x v="2"/>
    <x v="1"/>
    <n v="40"/>
    <s v="California"/>
    <x v="0"/>
    <s v="16.Oct.2017"/>
    <x v="2638"/>
    <x v="1"/>
    <x v="2"/>
    <x v="1"/>
    <s v="no"/>
    <s v="cellular"/>
    <n v="157"/>
    <n v="2"/>
    <s v="failure"/>
    <s v="no"/>
  </r>
  <r>
    <x v="25"/>
    <x v="0"/>
    <n v="38"/>
    <s v="California"/>
    <x v="2"/>
    <s v="16.Oct.2017"/>
    <x v="2639"/>
    <x v="0"/>
    <x v="1"/>
    <x v="0"/>
    <s v="no"/>
    <s v="cellular"/>
    <n v="509"/>
    <n v="2"/>
    <s v="unknown"/>
    <s v="no"/>
  </r>
  <r>
    <x v="57"/>
    <x v="0"/>
    <n v="28"/>
    <s v="California"/>
    <x v="0"/>
    <s v="16.Oct.2017"/>
    <x v="2640"/>
    <x v="0"/>
    <x v="0"/>
    <x v="1"/>
    <s v="no"/>
    <s v="unknown"/>
    <n v="279"/>
    <n v="1"/>
    <s v="unknown"/>
    <s v="no"/>
  </r>
  <r>
    <x v="47"/>
    <x v="1"/>
    <n v="36"/>
    <s v="California"/>
    <x v="0"/>
    <s v="16.Oct.2017"/>
    <x v="2641"/>
    <x v="2"/>
    <x v="1"/>
    <x v="0"/>
    <s v="yes"/>
    <s v="telephone"/>
    <n v="27"/>
    <n v="1"/>
    <s v="unknown"/>
    <s v="no"/>
  </r>
  <r>
    <x v="47"/>
    <x v="1"/>
    <n v="39"/>
    <s v="California"/>
    <x v="0"/>
    <s v="16.Oct.2017"/>
    <x v="2642"/>
    <x v="0"/>
    <x v="2"/>
    <x v="0"/>
    <s v="no"/>
    <s v="cellular"/>
    <n v="386"/>
    <n v="4"/>
    <s v="unknown"/>
    <s v="yes"/>
  </r>
  <r>
    <x v="42"/>
    <x v="0"/>
    <n v="37"/>
    <s v="California"/>
    <x v="0"/>
    <s v="16.Oct.2017"/>
    <x v="2643"/>
    <x v="0"/>
    <x v="0"/>
    <x v="0"/>
    <s v="no"/>
    <s v="cellular"/>
    <n v="679"/>
    <n v="1"/>
    <s v="unknown"/>
    <s v="no"/>
  </r>
  <r>
    <x v="31"/>
    <x v="0"/>
    <n v="39"/>
    <s v="California"/>
    <x v="0"/>
    <s v="16.Oct.2017"/>
    <x v="2644"/>
    <x v="0"/>
    <x v="2"/>
    <x v="1"/>
    <s v="no"/>
    <s v="unknown"/>
    <n v="169"/>
    <n v="1"/>
    <s v="unknown"/>
    <s v="no"/>
  </r>
  <r>
    <x v="45"/>
    <x v="0"/>
    <n v="51"/>
    <s v="Nevada"/>
    <x v="1"/>
    <s v="16.Oct.2017"/>
    <x v="2645"/>
    <x v="0"/>
    <x v="2"/>
    <x v="0"/>
    <s v="no"/>
    <s v="unknown"/>
    <n v="315"/>
    <n v="1"/>
    <s v="unknown"/>
    <s v="no"/>
  </r>
  <r>
    <x v="19"/>
    <x v="0"/>
    <n v="44"/>
    <s v="Nevada"/>
    <x v="1"/>
    <s v="16.Oct.2017"/>
    <x v="2646"/>
    <x v="0"/>
    <x v="1"/>
    <x v="1"/>
    <s v="no"/>
    <s v="cellular"/>
    <n v="293"/>
    <n v="2"/>
    <s v="unknown"/>
    <s v="no"/>
  </r>
  <r>
    <x v="49"/>
    <x v="0"/>
    <n v="50"/>
    <s v="Nevada"/>
    <x v="1"/>
    <s v="16.Oct.2017"/>
    <x v="2647"/>
    <x v="0"/>
    <x v="1"/>
    <x v="1"/>
    <s v="no"/>
    <s v="cellular"/>
    <n v="439"/>
    <n v="3"/>
    <s v="unknown"/>
    <s v="no"/>
  </r>
  <r>
    <x v="31"/>
    <x v="1"/>
    <n v="47"/>
    <s v="Nevada"/>
    <x v="2"/>
    <s v="16.Oct.2017"/>
    <x v="2648"/>
    <x v="0"/>
    <x v="1"/>
    <x v="1"/>
    <s v="no"/>
    <s v="unknown"/>
    <n v="198"/>
    <n v="1"/>
    <s v="unknown"/>
    <s v="no"/>
  </r>
  <r>
    <x v="9"/>
    <x v="1"/>
    <n v="50"/>
    <s v="Nevada"/>
    <x v="2"/>
    <s v="16.Oct.2017"/>
    <x v="2649"/>
    <x v="0"/>
    <x v="1"/>
    <x v="1"/>
    <s v="no"/>
    <s v="unknown"/>
    <n v="770"/>
    <n v="2"/>
    <s v="unknown"/>
    <s v="no"/>
  </r>
  <r>
    <x v="69"/>
    <x v="1"/>
    <n v="52"/>
    <s v="Nevada"/>
    <x v="2"/>
    <s v="16.Oct.2017"/>
    <x v="2650"/>
    <x v="0"/>
    <x v="1"/>
    <x v="1"/>
    <s v="no"/>
    <s v="telephone"/>
    <n v="340"/>
    <n v="2"/>
    <s v="unknown"/>
    <s v="no"/>
  </r>
  <r>
    <x v="47"/>
    <x v="1"/>
    <n v="35"/>
    <s v="Wyoming"/>
    <x v="0"/>
    <s v="16.Oct.2017"/>
    <x v="2651"/>
    <x v="1"/>
    <x v="1"/>
    <x v="1"/>
    <s v="no"/>
    <s v="cellular"/>
    <n v="1472"/>
    <n v="1"/>
    <s v="failure"/>
    <s v="yes"/>
  </r>
  <r>
    <x v="17"/>
    <x v="1"/>
    <n v="37"/>
    <s v="Wyoming"/>
    <x v="0"/>
    <s v="16.Oct.2017"/>
    <x v="2652"/>
    <x v="0"/>
    <x v="2"/>
    <x v="1"/>
    <s v="no"/>
    <s v="cellular"/>
    <n v="293"/>
    <n v="1"/>
    <s v="other"/>
    <s v="yes"/>
  </r>
  <r>
    <x v="31"/>
    <x v="1"/>
    <n v="43"/>
    <s v="California"/>
    <x v="1"/>
    <s v="17.Oct.2017"/>
    <x v="2653"/>
    <x v="0"/>
    <x v="1"/>
    <x v="1"/>
    <s v="no"/>
    <s v="cellular"/>
    <n v="311"/>
    <n v="2"/>
    <s v="unknown"/>
    <s v="yes"/>
  </r>
  <r>
    <x v="61"/>
    <x v="0"/>
    <n v="31"/>
    <s v="California"/>
    <x v="0"/>
    <s v="17.Oct.2017"/>
    <x v="2654"/>
    <x v="0"/>
    <x v="1"/>
    <x v="1"/>
    <s v="no"/>
    <s v="cellular"/>
    <n v="291"/>
    <n v="2"/>
    <s v="unknown"/>
    <s v="no"/>
  </r>
  <r>
    <x v="59"/>
    <x v="1"/>
    <n v="37"/>
    <s v="California"/>
    <x v="0"/>
    <s v="17.Oct.2017"/>
    <x v="2655"/>
    <x v="1"/>
    <x v="1"/>
    <x v="1"/>
    <s v="yes"/>
    <s v="unknown"/>
    <n v="965"/>
    <n v="2"/>
    <s v="unknown"/>
    <s v="no"/>
  </r>
  <r>
    <x v="3"/>
    <x v="1"/>
    <n v="45"/>
    <s v="California"/>
    <x v="0"/>
    <s v="17.Oct.2017"/>
    <x v="2656"/>
    <x v="0"/>
    <x v="1"/>
    <x v="0"/>
    <s v="yes"/>
    <s v="unknown"/>
    <n v="594"/>
    <n v="1"/>
    <s v="unknown"/>
    <s v="no"/>
  </r>
  <r>
    <x v="28"/>
    <x v="1"/>
    <n v="42"/>
    <s v="California"/>
    <x v="2"/>
    <s v="17.Oct.2017"/>
    <x v="2657"/>
    <x v="0"/>
    <x v="1"/>
    <x v="1"/>
    <s v="no"/>
    <s v="cellular"/>
    <n v="139"/>
    <n v="2"/>
    <s v="failure"/>
    <s v="no"/>
  </r>
  <r>
    <x v="22"/>
    <x v="1"/>
    <n v="30"/>
    <s v="California"/>
    <x v="0"/>
    <s v="17.Oct.2017"/>
    <x v="2658"/>
    <x v="0"/>
    <x v="1"/>
    <x v="1"/>
    <s v="no"/>
    <s v="unknown"/>
    <n v="501"/>
    <n v="4"/>
    <s v="unknown"/>
    <s v="no"/>
  </r>
  <r>
    <x v="45"/>
    <x v="0"/>
    <n v="25"/>
    <s v="California"/>
    <x v="2"/>
    <s v="17.Oct.2017"/>
    <x v="2659"/>
    <x v="0"/>
    <x v="0"/>
    <x v="1"/>
    <s v="no"/>
    <s v="cellular"/>
    <n v="274"/>
    <n v="1"/>
    <s v="unknown"/>
    <s v="no"/>
  </r>
  <r>
    <x v="12"/>
    <x v="0"/>
    <n v="46"/>
    <s v="California"/>
    <x v="0"/>
    <s v="17.Oct.2017"/>
    <x v="2660"/>
    <x v="1"/>
    <x v="1"/>
    <x v="1"/>
    <s v="no"/>
    <s v="telephone"/>
    <n v="10"/>
    <n v="3"/>
    <s v="unknown"/>
    <s v="no"/>
  </r>
  <r>
    <x v="70"/>
    <x v="1"/>
    <n v="42"/>
    <s v="Nevada"/>
    <x v="2"/>
    <s v="17.Oct.2017"/>
    <x v="2661"/>
    <x v="0"/>
    <x v="3"/>
    <x v="0"/>
    <s v="no"/>
    <s v="unknown"/>
    <n v="18"/>
    <n v="2"/>
    <s v="unknown"/>
    <s v="no"/>
  </r>
  <r>
    <x v="28"/>
    <x v="0"/>
    <n v="52"/>
    <s v="Nevada"/>
    <x v="2"/>
    <s v="17.Oct.2017"/>
    <x v="2662"/>
    <x v="2"/>
    <x v="3"/>
    <x v="0"/>
    <s v="no"/>
    <s v="cellular"/>
    <n v="243"/>
    <n v="1"/>
    <s v="unknown"/>
    <s v="no"/>
  </r>
  <r>
    <x v="40"/>
    <x v="0"/>
    <n v="46"/>
    <s v="Nevada"/>
    <x v="1"/>
    <s v="17.Oct.2017"/>
    <x v="2663"/>
    <x v="1"/>
    <x v="2"/>
    <x v="1"/>
    <s v="no"/>
    <s v="cellular"/>
    <n v="198"/>
    <n v="1"/>
    <s v="success"/>
    <s v="yes"/>
  </r>
  <r>
    <x v="13"/>
    <x v="0"/>
    <n v="59"/>
    <s v="Nevada"/>
    <x v="1"/>
    <s v="17.Oct.2017"/>
    <x v="2664"/>
    <x v="1"/>
    <x v="2"/>
    <x v="1"/>
    <s v="no"/>
    <s v="cellular"/>
    <n v="410"/>
    <n v="2"/>
    <s v="unknown"/>
    <s v="no"/>
  </r>
  <r>
    <x v="12"/>
    <x v="1"/>
    <n v="47"/>
    <s v="Nevada"/>
    <x v="2"/>
    <s v="17.Oct.2017"/>
    <x v="2665"/>
    <x v="1"/>
    <x v="1"/>
    <x v="0"/>
    <s v="no"/>
    <s v="unknown"/>
    <n v="190"/>
    <n v="1"/>
    <s v="unknown"/>
    <s v="no"/>
  </r>
  <r>
    <x v="22"/>
    <x v="0"/>
    <n v="18"/>
    <s v="Wyoming"/>
    <x v="0"/>
    <s v="17.Oct.2017"/>
    <x v="2666"/>
    <x v="0"/>
    <x v="2"/>
    <x v="0"/>
    <s v="no"/>
    <s v="unknown"/>
    <n v="121"/>
    <n v="1"/>
    <s v="unknown"/>
    <s v="no"/>
  </r>
  <r>
    <x v="49"/>
    <x v="0"/>
    <n v="42"/>
    <s v="Wyoming"/>
    <x v="0"/>
    <s v="17.Oct.2017"/>
    <x v="2667"/>
    <x v="0"/>
    <x v="0"/>
    <x v="1"/>
    <s v="no"/>
    <s v="telephone"/>
    <n v="148"/>
    <n v="1"/>
    <s v="unknown"/>
    <s v="no"/>
  </r>
  <r>
    <x v="47"/>
    <x v="1"/>
    <n v="38"/>
    <s v="California"/>
    <x v="1"/>
    <s v="18.Oct.2017"/>
    <x v="2668"/>
    <x v="0"/>
    <x v="1"/>
    <x v="1"/>
    <s v="yes"/>
    <s v="cellular"/>
    <n v="239"/>
    <n v="2"/>
    <s v="failure"/>
    <s v="no"/>
  </r>
  <r>
    <x v="47"/>
    <x v="0"/>
    <n v="35"/>
    <s v="California"/>
    <x v="0"/>
    <s v="18.Oct.2017"/>
    <x v="2669"/>
    <x v="1"/>
    <x v="2"/>
    <x v="1"/>
    <s v="no"/>
    <s v="cellular"/>
    <n v="90"/>
    <n v="3"/>
    <s v="unknown"/>
    <s v="no"/>
  </r>
  <r>
    <x v="5"/>
    <x v="0"/>
    <n v="50"/>
    <s v="California"/>
    <x v="0"/>
    <s v="18.Oct.2017"/>
    <x v="2670"/>
    <x v="0"/>
    <x v="1"/>
    <x v="0"/>
    <s v="no"/>
    <s v="unknown"/>
    <n v="29"/>
    <n v="1"/>
    <s v="unknown"/>
    <s v="no"/>
  </r>
  <r>
    <x v="35"/>
    <x v="0"/>
    <n v="40"/>
    <s v="California"/>
    <x v="0"/>
    <s v="18.Oct.2017"/>
    <x v="2671"/>
    <x v="0"/>
    <x v="2"/>
    <x v="1"/>
    <s v="no"/>
    <s v="cellular"/>
    <n v="58"/>
    <n v="1"/>
    <s v="failure"/>
    <s v="no"/>
  </r>
  <r>
    <x v="34"/>
    <x v="0"/>
    <n v="47"/>
    <s v="California"/>
    <x v="2"/>
    <s v="18.Oct.2017"/>
    <x v="2672"/>
    <x v="0"/>
    <x v="2"/>
    <x v="1"/>
    <s v="no"/>
    <s v="cellular"/>
    <n v="1139"/>
    <n v="2"/>
    <s v="unknown"/>
    <s v="yes"/>
  </r>
  <r>
    <x v="69"/>
    <x v="0"/>
    <n v="29"/>
    <s v="California"/>
    <x v="0"/>
    <s v="18.Oct.2017"/>
    <x v="2673"/>
    <x v="1"/>
    <x v="2"/>
    <x v="0"/>
    <s v="no"/>
    <s v="cellular"/>
    <n v="504"/>
    <n v="1"/>
    <s v="success"/>
    <s v="yes"/>
  </r>
  <r>
    <x v="26"/>
    <x v="1"/>
    <n v="38"/>
    <s v="California"/>
    <x v="0"/>
    <s v="18.Oct.2017"/>
    <x v="2674"/>
    <x v="0"/>
    <x v="0"/>
    <x v="0"/>
    <s v="no"/>
    <s v="cellular"/>
    <n v="348"/>
    <n v="1"/>
    <s v="unknown"/>
    <s v="no"/>
  </r>
  <r>
    <x v="46"/>
    <x v="1"/>
    <n v="35"/>
    <s v="California"/>
    <x v="0"/>
    <s v="18.Oct.2017"/>
    <x v="2675"/>
    <x v="0"/>
    <x v="0"/>
    <x v="0"/>
    <s v="no"/>
    <s v="telephone"/>
    <n v="130"/>
    <n v="3"/>
    <s v="unknown"/>
    <s v="no"/>
  </r>
  <r>
    <x v="59"/>
    <x v="1"/>
    <n v="46"/>
    <s v="California"/>
    <x v="1"/>
    <s v="18.Oct.2017"/>
    <x v="2676"/>
    <x v="0"/>
    <x v="1"/>
    <x v="0"/>
    <s v="no"/>
    <s v="cellular"/>
    <n v="100"/>
    <n v="1"/>
    <s v="other"/>
    <s v="no"/>
  </r>
  <r>
    <x v="36"/>
    <x v="1"/>
    <n v="27"/>
    <s v="California"/>
    <x v="0"/>
    <s v="18.Oct.2017"/>
    <x v="2677"/>
    <x v="0"/>
    <x v="1"/>
    <x v="1"/>
    <s v="no"/>
    <s v="unknown"/>
    <n v="544"/>
    <n v="1"/>
    <s v="unknown"/>
    <s v="no"/>
  </r>
  <r>
    <x v="63"/>
    <x v="0"/>
    <n v="34"/>
    <s v="California"/>
    <x v="0"/>
    <s v="18.Oct.2017"/>
    <x v="2678"/>
    <x v="1"/>
    <x v="0"/>
    <x v="0"/>
    <s v="no"/>
    <s v="unknown"/>
    <n v="182"/>
    <n v="11"/>
    <s v="unknown"/>
    <s v="no"/>
  </r>
  <r>
    <x v="21"/>
    <x v="1"/>
    <n v="25"/>
    <s v="California"/>
    <x v="0"/>
    <s v="18.Oct.2017"/>
    <x v="2679"/>
    <x v="0"/>
    <x v="1"/>
    <x v="1"/>
    <s v="no"/>
    <s v="cellular"/>
    <n v="90"/>
    <n v="1"/>
    <s v="unknown"/>
    <s v="no"/>
  </r>
  <r>
    <x v="62"/>
    <x v="0"/>
    <n v="36"/>
    <s v="California"/>
    <x v="0"/>
    <s v="18.Oct.2017"/>
    <x v="2680"/>
    <x v="0"/>
    <x v="1"/>
    <x v="1"/>
    <s v="no"/>
    <s v="unknown"/>
    <n v="272"/>
    <n v="2"/>
    <s v="unknown"/>
    <s v="no"/>
  </r>
  <r>
    <x v="4"/>
    <x v="1"/>
    <n v="46"/>
    <s v="California"/>
    <x v="2"/>
    <s v="18.Oct.2017"/>
    <x v="2681"/>
    <x v="0"/>
    <x v="0"/>
    <x v="1"/>
    <s v="no"/>
    <s v="cellular"/>
    <n v="260"/>
    <n v="2"/>
    <s v="unknown"/>
    <s v="no"/>
  </r>
  <r>
    <x v="5"/>
    <x v="1"/>
    <n v="49"/>
    <s v="Nevada"/>
    <x v="2"/>
    <s v="18.Oct.2017"/>
    <x v="2682"/>
    <x v="0"/>
    <x v="1"/>
    <x v="1"/>
    <s v="yes"/>
    <s v="unknown"/>
    <n v="672"/>
    <n v="3"/>
    <s v="unknown"/>
    <s v="no"/>
  </r>
  <r>
    <x v="57"/>
    <x v="0"/>
    <n v="57"/>
    <s v="Nevada"/>
    <x v="1"/>
    <s v="18.Oct.2017"/>
    <x v="2683"/>
    <x v="2"/>
    <x v="1"/>
    <x v="0"/>
    <s v="no"/>
    <s v="cellular"/>
    <n v="264"/>
    <n v="1"/>
    <s v="unknown"/>
    <s v="yes"/>
  </r>
  <r>
    <x v="10"/>
    <x v="0"/>
    <n v="50"/>
    <s v="Nevada"/>
    <x v="1"/>
    <s v="18.Oct.2017"/>
    <x v="2684"/>
    <x v="0"/>
    <x v="1"/>
    <x v="0"/>
    <s v="yes"/>
    <s v="telephone"/>
    <n v="275"/>
    <n v="2"/>
    <s v="unknown"/>
    <s v="no"/>
  </r>
  <r>
    <x v="36"/>
    <x v="1"/>
    <n v="50"/>
    <s v="Nevada"/>
    <x v="2"/>
    <s v="18.Oct.2017"/>
    <x v="2685"/>
    <x v="0"/>
    <x v="1"/>
    <x v="0"/>
    <s v="no"/>
    <s v="cellular"/>
    <n v="76"/>
    <n v="1"/>
    <s v="unknown"/>
    <s v="no"/>
  </r>
  <r>
    <x v="21"/>
    <x v="0"/>
    <n v="31"/>
    <s v="Wyoming"/>
    <x v="1"/>
    <s v="18.Oct.2017"/>
    <x v="2686"/>
    <x v="0"/>
    <x v="1"/>
    <x v="1"/>
    <s v="no"/>
    <s v="unknown"/>
    <n v="749"/>
    <n v="2"/>
    <s v="unknown"/>
    <s v="no"/>
  </r>
  <r>
    <x v="42"/>
    <x v="0"/>
    <n v="44"/>
    <s v="Wyoming"/>
    <x v="2"/>
    <s v="18.Oct.2017"/>
    <x v="2687"/>
    <x v="1"/>
    <x v="2"/>
    <x v="0"/>
    <s v="no"/>
    <s v="cellular"/>
    <n v="142"/>
    <n v="4"/>
    <s v="unknown"/>
    <s v="no"/>
  </r>
  <r>
    <x v="32"/>
    <x v="1"/>
    <n v="42"/>
    <s v="Oregon"/>
    <x v="2"/>
    <s v="18.Oct.2017"/>
    <x v="2688"/>
    <x v="0"/>
    <x v="0"/>
    <x v="0"/>
    <s v="no"/>
    <s v="cellular"/>
    <n v="454"/>
    <n v="2"/>
    <s v="unknown"/>
    <s v="no"/>
  </r>
  <r>
    <x v="42"/>
    <x v="1"/>
    <n v="39"/>
    <s v="California"/>
    <x v="2"/>
    <s v="19.Oct.2017"/>
    <x v="2689"/>
    <x v="0"/>
    <x v="1"/>
    <x v="1"/>
    <s v="yes"/>
    <s v="cellular"/>
    <n v="102"/>
    <n v="2"/>
    <s v="failure"/>
    <s v="no"/>
  </r>
  <r>
    <x v="18"/>
    <x v="0"/>
    <n v="35"/>
    <s v="California"/>
    <x v="0"/>
    <s v="19.Oct.2017"/>
    <x v="2690"/>
    <x v="0"/>
    <x v="2"/>
    <x v="0"/>
    <s v="no"/>
    <s v="telephone"/>
    <n v="521"/>
    <n v="3"/>
    <s v="other"/>
    <s v="no"/>
  </r>
  <r>
    <x v="61"/>
    <x v="0"/>
    <n v="34"/>
    <s v="California"/>
    <x v="0"/>
    <s v="19.Oct.2017"/>
    <x v="2691"/>
    <x v="0"/>
    <x v="1"/>
    <x v="1"/>
    <s v="yes"/>
    <s v="cellular"/>
    <n v="57"/>
    <n v="1"/>
    <s v="unknown"/>
    <s v="no"/>
  </r>
  <r>
    <x v="35"/>
    <x v="0"/>
    <n v="57"/>
    <s v="Nevada"/>
    <x v="1"/>
    <s v="19.Oct.2017"/>
    <x v="2692"/>
    <x v="0"/>
    <x v="2"/>
    <x v="0"/>
    <s v="no"/>
    <s v="cellular"/>
    <n v="504"/>
    <n v="1"/>
    <s v="unknown"/>
    <s v="no"/>
  </r>
  <r>
    <x v="2"/>
    <x v="0"/>
    <n v="43"/>
    <s v="Nevada"/>
    <x v="1"/>
    <s v="19.Oct.2017"/>
    <x v="2693"/>
    <x v="0"/>
    <x v="2"/>
    <x v="0"/>
    <s v="no"/>
    <s v="cellular"/>
    <n v="138"/>
    <n v="3"/>
    <s v="unknown"/>
    <s v="no"/>
  </r>
  <r>
    <x v="5"/>
    <x v="0"/>
    <n v="47"/>
    <s v="Nevada"/>
    <x v="2"/>
    <s v="19.Oct.2017"/>
    <x v="2694"/>
    <x v="2"/>
    <x v="2"/>
    <x v="1"/>
    <s v="no"/>
    <s v="cellular"/>
    <n v="103"/>
    <n v="2"/>
    <s v="other"/>
    <s v="yes"/>
  </r>
  <r>
    <x v="18"/>
    <x v="0"/>
    <n v="25"/>
    <s v="Oregon"/>
    <x v="0"/>
    <s v="19.Oct.2017"/>
    <x v="2695"/>
    <x v="1"/>
    <x v="2"/>
    <x v="0"/>
    <s v="no"/>
    <s v="cellular"/>
    <n v="485"/>
    <n v="1"/>
    <s v="unknown"/>
    <s v="yes"/>
  </r>
  <r>
    <x v="35"/>
    <x v="1"/>
    <n v="61"/>
    <s v="Oregon"/>
    <x v="0"/>
    <s v="19.Oct.2017"/>
    <x v="2696"/>
    <x v="0"/>
    <x v="2"/>
    <x v="0"/>
    <s v="no"/>
    <s v="cellular"/>
    <n v="166"/>
    <n v="1"/>
    <s v="unknown"/>
    <s v="no"/>
  </r>
  <r>
    <x v="42"/>
    <x v="1"/>
    <n v="35"/>
    <s v="California"/>
    <x v="0"/>
    <s v="20.Oct.2017"/>
    <x v="2697"/>
    <x v="0"/>
    <x v="0"/>
    <x v="1"/>
    <s v="no"/>
    <s v="cellular"/>
    <n v="318"/>
    <n v="2"/>
    <s v="success"/>
    <s v="no"/>
  </r>
  <r>
    <x v="16"/>
    <x v="1"/>
    <n v="23"/>
    <s v="California"/>
    <x v="2"/>
    <s v="20.Oct.2017"/>
    <x v="2698"/>
    <x v="2"/>
    <x v="2"/>
    <x v="0"/>
    <s v="no"/>
    <s v="cellular"/>
    <n v="531"/>
    <n v="3"/>
    <s v="unknown"/>
    <s v="no"/>
  </r>
  <r>
    <x v="4"/>
    <x v="0"/>
    <n v="34"/>
    <s v="California"/>
    <x v="0"/>
    <s v="20.Oct.2017"/>
    <x v="2699"/>
    <x v="2"/>
    <x v="1"/>
    <x v="1"/>
    <s v="no"/>
    <s v="cellular"/>
    <n v="155"/>
    <n v="2"/>
    <s v="failure"/>
    <s v="no"/>
  </r>
  <r>
    <x v="21"/>
    <x v="1"/>
    <n v="38"/>
    <s v="California"/>
    <x v="0"/>
    <s v="20.Oct.2017"/>
    <x v="2700"/>
    <x v="0"/>
    <x v="1"/>
    <x v="1"/>
    <s v="no"/>
    <s v="telephone"/>
    <n v="73"/>
    <n v="1"/>
    <s v="unknown"/>
    <s v="no"/>
  </r>
  <r>
    <x v="5"/>
    <x v="0"/>
    <n v="45"/>
    <s v="California"/>
    <x v="1"/>
    <s v="20.Oct.2017"/>
    <x v="2701"/>
    <x v="1"/>
    <x v="3"/>
    <x v="1"/>
    <s v="no"/>
    <s v="unknown"/>
    <n v="198"/>
    <n v="3"/>
    <s v="unknown"/>
    <s v="no"/>
  </r>
  <r>
    <x v="14"/>
    <x v="1"/>
    <n v="34"/>
    <s v="California"/>
    <x v="1"/>
    <s v="20.Oct.2017"/>
    <x v="2702"/>
    <x v="0"/>
    <x v="1"/>
    <x v="0"/>
    <s v="no"/>
    <s v="telephone"/>
    <n v="137"/>
    <n v="1"/>
    <s v="unknown"/>
    <s v="no"/>
  </r>
  <r>
    <x v="5"/>
    <x v="1"/>
    <n v="24"/>
    <s v="California"/>
    <x v="2"/>
    <s v="20.Oct.2017"/>
    <x v="2703"/>
    <x v="1"/>
    <x v="1"/>
    <x v="1"/>
    <s v="no"/>
    <s v="unknown"/>
    <n v="479"/>
    <n v="9"/>
    <s v="unknown"/>
    <s v="yes"/>
  </r>
  <r>
    <x v="35"/>
    <x v="1"/>
    <n v="49"/>
    <s v="California"/>
    <x v="2"/>
    <s v="20.Oct.2017"/>
    <x v="2704"/>
    <x v="0"/>
    <x v="3"/>
    <x v="1"/>
    <s v="no"/>
    <s v="unknown"/>
    <n v="285"/>
    <n v="1"/>
    <s v="unknown"/>
    <s v="no"/>
  </r>
  <r>
    <x v="46"/>
    <x v="1"/>
    <n v="32"/>
    <s v="California"/>
    <x v="0"/>
    <s v="20.Oct.2017"/>
    <x v="2705"/>
    <x v="0"/>
    <x v="2"/>
    <x v="1"/>
    <s v="no"/>
    <s v="cellular"/>
    <n v="98"/>
    <n v="1"/>
    <s v="unknown"/>
    <s v="no"/>
  </r>
  <r>
    <x v="50"/>
    <x v="0"/>
    <n v="53"/>
    <s v="Nevada"/>
    <x v="2"/>
    <s v="20.Oct.2017"/>
    <x v="2706"/>
    <x v="0"/>
    <x v="2"/>
    <x v="1"/>
    <s v="no"/>
    <s v="cellular"/>
    <n v="199"/>
    <n v="2"/>
    <s v="other"/>
    <s v="no"/>
  </r>
  <r>
    <x v="50"/>
    <x v="0"/>
    <n v="45"/>
    <s v="Nevada"/>
    <x v="1"/>
    <s v="20.Oct.2017"/>
    <x v="2707"/>
    <x v="0"/>
    <x v="2"/>
    <x v="1"/>
    <s v="yes"/>
    <s v="cellular"/>
    <n v="97"/>
    <n v="3"/>
    <s v="unknown"/>
    <s v="no"/>
  </r>
  <r>
    <x v="0"/>
    <x v="0"/>
    <n v="47"/>
    <s v="Nevada"/>
    <x v="2"/>
    <s v="20.Oct.2017"/>
    <x v="2708"/>
    <x v="2"/>
    <x v="1"/>
    <x v="1"/>
    <s v="no"/>
    <s v="unknown"/>
    <n v="389"/>
    <n v="5"/>
    <s v="unknown"/>
    <s v="no"/>
  </r>
  <r>
    <x v="2"/>
    <x v="0"/>
    <n v="55"/>
    <s v="Nevada"/>
    <x v="1"/>
    <s v="20.Oct.2017"/>
    <x v="2709"/>
    <x v="0"/>
    <x v="3"/>
    <x v="0"/>
    <s v="no"/>
    <s v="cellular"/>
    <n v="384"/>
    <n v="1"/>
    <s v="success"/>
    <s v="no"/>
  </r>
  <r>
    <x v="4"/>
    <x v="1"/>
    <n v="35"/>
    <s v="Wyoming"/>
    <x v="2"/>
    <s v="20.Oct.2017"/>
    <x v="2710"/>
    <x v="0"/>
    <x v="0"/>
    <x v="0"/>
    <s v="no"/>
    <s v="unknown"/>
    <n v="37"/>
    <n v="3"/>
    <s v="unknown"/>
    <s v="no"/>
  </r>
  <r>
    <x v="38"/>
    <x v="0"/>
    <n v="35"/>
    <s v="Wyoming"/>
    <x v="1"/>
    <s v="20.Oct.2017"/>
    <x v="2711"/>
    <x v="0"/>
    <x v="2"/>
    <x v="0"/>
    <s v="no"/>
    <s v="cellular"/>
    <n v="420"/>
    <n v="4"/>
    <s v="unknown"/>
    <s v="no"/>
  </r>
  <r>
    <x v="38"/>
    <x v="0"/>
    <n v="33"/>
    <s v="Wyoming"/>
    <x v="0"/>
    <s v="20.Oct.2017"/>
    <x v="2712"/>
    <x v="2"/>
    <x v="2"/>
    <x v="1"/>
    <s v="no"/>
    <s v="telephone"/>
    <n v="973"/>
    <n v="1"/>
    <s v="failure"/>
    <s v="no"/>
  </r>
  <r>
    <x v="33"/>
    <x v="1"/>
    <n v="31"/>
    <s v="Oregon"/>
    <x v="0"/>
    <s v="20.Oct.2017"/>
    <x v="2713"/>
    <x v="1"/>
    <x v="2"/>
    <x v="0"/>
    <s v="no"/>
    <s v="cellular"/>
    <n v="77"/>
    <n v="4"/>
    <s v="unknown"/>
    <s v="no"/>
  </r>
  <r>
    <x v="31"/>
    <x v="1"/>
    <n v="31"/>
    <s v="Oregon"/>
    <x v="1"/>
    <s v="20.Oct.2017"/>
    <x v="2714"/>
    <x v="0"/>
    <x v="2"/>
    <x v="0"/>
    <s v="yes"/>
    <s v="cellular"/>
    <n v="376"/>
    <n v="2"/>
    <s v="unknown"/>
    <s v="no"/>
  </r>
  <r>
    <x v="24"/>
    <x v="0"/>
    <n v="28"/>
    <s v="California"/>
    <x v="0"/>
    <s v="21.Oct.2017"/>
    <x v="2715"/>
    <x v="1"/>
    <x v="2"/>
    <x v="0"/>
    <s v="no"/>
    <s v="cellular"/>
    <n v="125"/>
    <n v="1"/>
    <s v="unknown"/>
    <s v="yes"/>
  </r>
  <r>
    <x v="4"/>
    <x v="0"/>
    <n v="45"/>
    <s v="California"/>
    <x v="2"/>
    <s v="21.Oct.2017"/>
    <x v="2716"/>
    <x v="0"/>
    <x v="1"/>
    <x v="0"/>
    <s v="no"/>
    <s v="cellular"/>
    <n v="142"/>
    <n v="2"/>
    <s v="unknown"/>
    <s v="no"/>
  </r>
  <r>
    <x v="55"/>
    <x v="0"/>
    <n v="38"/>
    <s v="California"/>
    <x v="1"/>
    <s v="21.Oct.2017"/>
    <x v="2717"/>
    <x v="1"/>
    <x v="1"/>
    <x v="1"/>
    <s v="no"/>
    <s v="cellular"/>
    <n v="442"/>
    <n v="1"/>
    <s v="failure"/>
    <s v="yes"/>
  </r>
  <r>
    <x v="41"/>
    <x v="1"/>
    <n v="33"/>
    <s v="California"/>
    <x v="0"/>
    <s v="21.Oct.2017"/>
    <x v="2718"/>
    <x v="2"/>
    <x v="1"/>
    <x v="0"/>
    <s v="yes"/>
    <s v="cellular"/>
    <n v="728"/>
    <n v="2"/>
    <s v="unknown"/>
    <s v="no"/>
  </r>
  <r>
    <x v="9"/>
    <x v="1"/>
    <n v="46"/>
    <s v="California"/>
    <x v="2"/>
    <s v="21.Oct.2017"/>
    <x v="2719"/>
    <x v="1"/>
    <x v="0"/>
    <x v="0"/>
    <s v="no"/>
    <s v="unknown"/>
    <n v="281"/>
    <n v="3"/>
    <s v="unknown"/>
    <s v="no"/>
  </r>
  <r>
    <x v="5"/>
    <x v="0"/>
    <n v="33"/>
    <s v="California"/>
    <x v="2"/>
    <s v="21.Oct.2017"/>
    <x v="2720"/>
    <x v="0"/>
    <x v="1"/>
    <x v="0"/>
    <s v="no"/>
    <s v="cellular"/>
    <n v="528"/>
    <n v="2"/>
    <s v="unknown"/>
    <s v="yes"/>
  </r>
  <r>
    <x v="16"/>
    <x v="1"/>
    <n v="33"/>
    <s v="California"/>
    <x v="0"/>
    <s v="21.Oct.2017"/>
    <x v="2721"/>
    <x v="1"/>
    <x v="2"/>
    <x v="1"/>
    <s v="no"/>
    <s v="cellular"/>
    <n v="128"/>
    <n v="5"/>
    <s v="unknown"/>
    <s v="no"/>
  </r>
  <r>
    <x v="64"/>
    <x v="0"/>
    <n v="55"/>
    <s v="Nevada"/>
    <x v="1"/>
    <s v="21.Oct.2017"/>
    <x v="2722"/>
    <x v="1"/>
    <x v="3"/>
    <x v="1"/>
    <s v="no"/>
    <s v="unknown"/>
    <n v="71"/>
    <n v="1"/>
    <s v="unknown"/>
    <s v="no"/>
  </r>
  <r>
    <x v="16"/>
    <x v="1"/>
    <n v="41"/>
    <s v="Wyoming"/>
    <x v="0"/>
    <s v="21.Oct.2017"/>
    <x v="2723"/>
    <x v="0"/>
    <x v="1"/>
    <x v="0"/>
    <s v="no"/>
    <s v="cellular"/>
    <n v="161"/>
    <n v="4"/>
    <s v="unknown"/>
    <s v="no"/>
  </r>
  <r>
    <x v="61"/>
    <x v="0"/>
    <n v="34"/>
    <s v="Wyoming"/>
    <x v="1"/>
    <s v="21.Oct.2017"/>
    <x v="2724"/>
    <x v="0"/>
    <x v="1"/>
    <x v="1"/>
    <s v="no"/>
    <s v="cellular"/>
    <n v="129"/>
    <n v="4"/>
    <s v="unknown"/>
    <s v="no"/>
  </r>
  <r>
    <x v="30"/>
    <x v="0"/>
    <n v="47"/>
    <s v="Wyoming"/>
    <x v="1"/>
    <s v="21.Oct.2017"/>
    <x v="2725"/>
    <x v="1"/>
    <x v="0"/>
    <x v="1"/>
    <s v="no"/>
    <s v="cellular"/>
    <n v="54"/>
    <n v="2"/>
    <s v="unknown"/>
    <s v="no"/>
  </r>
  <r>
    <x v="38"/>
    <x v="0"/>
    <n v="33"/>
    <s v="Wyoming"/>
    <x v="0"/>
    <s v="21.Oct.2017"/>
    <x v="2726"/>
    <x v="0"/>
    <x v="1"/>
    <x v="1"/>
    <s v="no"/>
    <s v="cellular"/>
    <n v="443"/>
    <n v="1"/>
    <s v="failure"/>
    <s v="no"/>
  </r>
  <r>
    <x v="26"/>
    <x v="1"/>
    <n v="36"/>
    <s v="Wyoming"/>
    <x v="0"/>
    <s v="21.Oct.2017"/>
    <x v="2727"/>
    <x v="1"/>
    <x v="2"/>
    <x v="1"/>
    <s v="no"/>
    <s v="unknown"/>
    <n v="136"/>
    <n v="1"/>
    <s v="unknown"/>
    <s v="no"/>
  </r>
  <r>
    <x v="33"/>
    <x v="1"/>
    <n v="36"/>
    <s v="California"/>
    <x v="2"/>
    <s v="22.Oct.2017"/>
    <x v="2728"/>
    <x v="0"/>
    <x v="1"/>
    <x v="0"/>
    <s v="yes"/>
    <s v="unknown"/>
    <n v="44"/>
    <n v="1"/>
    <s v="unknown"/>
    <s v="no"/>
  </r>
  <r>
    <x v="9"/>
    <x v="0"/>
    <n v="32"/>
    <s v="California"/>
    <x v="0"/>
    <s v="22.Oct.2017"/>
    <x v="2729"/>
    <x v="0"/>
    <x v="1"/>
    <x v="1"/>
    <s v="yes"/>
    <s v="cellular"/>
    <n v="1181"/>
    <n v="9"/>
    <s v="unknown"/>
    <s v="no"/>
  </r>
  <r>
    <x v="50"/>
    <x v="1"/>
    <n v="54"/>
    <s v="California"/>
    <x v="0"/>
    <s v="22.Oct.2017"/>
    <x v="2730"/>
    <x v="0"/>
    <x v="0"/>
    <x v="0"/>
    <s v="no"/>
    <s v="unknown"/>
    <n v="225"/>
    <n v="2"/>
    <s v="unknown"/>
    <s v="no"/>
  </r>
  <r>
    <x v="7"/>
    <x v="1"/>
    <n v="40"/>
    <s v="California"/>
    <x v="0"/>
    <s v="22.Oct.2017"/>
    <x v="2731"/>
    <x v="2"/>
    <x v="1"/>
    <x v="1"/>
    <s v="no"/>
    <s v="cellular"/>
    <n v="81"/>
    <n v="1"/>
    <s v="unknown"/>
    <s v="no"/>
  </r>
  <r>
    <x v="24"/>
    <x v="1"/>
    <n v="27"/>
    <s v="California"/>
    <x v="1"/>
    <s v="22.Oct.2017"/>
    <x v="2732"/>
    <x v="0"/>
    <x v="1"/>
    <x v="0"/>
    <s v="no"/>
    <s v="cellular"/>
    <n v="224"/>
    <n v="1"/>
    <s v="unknown"/>
    <s v="no"/>
  </r>
  <r>
    <x v="37"/>
    <x v="0"/>
    <n v="34"/>
    <s v="California"/>
    <x v="0"/>
    <s v="22.Oct.2017"/>
    <x v="2733"/>
    <x v="0"/>
    <x v="2"/>
    <x v="1"/>
    <s v="no"/>
    <s v="cellular"/>
    <n v="189"/>
    <n v="4"/>
    <s v="unknown"/>
    <s v="no"/>
  </r>
  <r>
    <x v="31"/>
    <x v="0"/>
    <n v="35"/>
    <s v="California"/>
    <x v="0"/>
    <s v="22.Oct.2017"/>
    <x v="2734"/>
    <x v="0"/>
    <x v="1"/>
    <x v="0"/>
    <s v="no"/>
    <s v="cellular"/>
    <n v="98"/>
    <n v="2"/>
    <s v="unknown"/>
    <s v="no"/>
  </r>
  <r>
    <x v="50"/>
    <x v="0"/>
    <n v="32"/>
    <s v="California"/>
    <x v="0"/>
    <s v="22.Oct.2017"/>
    <x v="2735"/>
    <x v="0"/>
    <x v="1"/>
    <x v="1"/>
    <s v="yes"/>
    <s v="cellular"/>
    <n v="50"/>
    <n v="1"/>
    <s v="unknown"/>
    <s v="no"/>
  </r>
  <r>
    <x v="24"/>
    <x v="0"/>
    <n v="40"/>
    <s v="California"/>
    <x v="0"/>
    <s v="22.Oct.2017"/>
    <x v="2736"/>
    <x v="1"/>
    <x v="2"/>
    <x v="0"/>
    <s v="no"/>
    <s v="cellular"/>
    <n v="195"/>
    <n v="10"/>
    <s v="unknown"/>
    <s v="no"/>
  </r>
  <r>
    <x v="0"/>
    <x v="0"/>
    <n v="30"/>
    <s v="California"/>
    <x v="0"/>
    <s v="22.Oct.2017"/>
    <x v="2737"/>
    <x v="0"/>
    <x v="1"/>
    <x v="0"/>
    <s v="no"/>
    <s v="cellular"/>
    <n v="110"/>
    <n v="2"/>
    <s v="unknown"/>
    <s v="no"/>
  </r>
  <r>
    <x v="69"/>
    <x v="1"/>
    <n v="38"/>
    <s v="California"/>
    <x v="2"/>
    <s v="22.Oct.2017"/>
    <x v="2738"/>
    <x v="1"/>
    <x v="1"/>
    <x v="0"/>
    <s v="no"/>
    <s v="cellular"/>
    <n v="214"/>
    <n v="1"/>
    <s v="unknown"/>
    <s v="no"/>
  </r>
  <r>
    <x v="42"/>
    <x v="1"/>
    <n v="30"/>
    <s v="California"/>
    <x v="0"/>
    <s v="22.Oct.2017"/>
    <x v="2739"/>
    <x v="1"/>
    <x v="1"/>
    <x v="1"/>
    <s v="no"/>
    <s v="unknown"/>
    <n v="182"/>
    <n v="8"/>
    <s v="unknown"/>
    <s v="no"/>
  </r>
  <r>
    <x v="53"/>
    <x v="0"/>
    <n v="38"/>
    <s v="California"/>
    <x v="0"/>
    <s v="22.Oct.2017"/>
    <x v="2740"/>
    <x v="0"/>
    <x v="1"/>
    <x v="1"/>
    <s v="no"/>
    <s v="cellular"/>
    <n v="239"/>
    <n v="2"/>
    <s v="unknown"/>
    <s v="no"/>
  </r>
  <r>
    <x v="7"/>
    <x v="0"/>
    <n v="43"/>
    <s v="Nevada"/>
    <x v="2"/>
    <s v="22.Oct.2017"/>
    <x v="2741"/>
    <x v="0"/>
    <x v="1"/>
    <x v="0"/>
    <s v="yes"/>
    <s v="cellular"/>
    <n v="179"/>
    <n v="6"/>
    <s v="unknown"/>
    <s v="no"/>
  </r>
  <r>
    <x v="38"/>
    <x v="0"/>
    <n v="52"/>
    <s v="Nevada"/>
    <x v="1"/>
    <s v="22.Oct.2017"/>
    <x v="2742"/>
    <x v="0"/>
    <x v="0"/>
    <x v="0"/>
    <s v="no"/>
    <s v="unknown"/>
    <n v="540"/>
    <n v="1"/>
    <s v="unknown"/>
    <s v="no"/>
  </r>
  <r>
    <x v="44"/>
    <x v="1"/>
    <n v="40"/>
    <s v="Wyoming"/>
    <x v="0"/>
    <s v="22.Oct.2017"/>
    <x v="2743"/>
    <x v="0"/>
    <x v="2"/>
    <x v="1"/>
    <s v="no"/>
    <s v="cellular"/>
    <n v="566"/>
    <n v="2"/>
    <s v="failure"/>
    <s v="no"/>
  </r>
  <r>
    <x v="5"/>
    <x v="0"/>
    <n v="30"/>
    <s v="Wyoming"/>
    <x v="0"/>
    <s v="22.Oct.2017"/>
    <x v="2744"/>
    <x v="0"/>
    <x v="1"/>
    <x v="0"/>
    <s v="no"/>
    <s v="cellular"/>
    <n v="697"/>
    <n v="4"/>
    <s v="unknown"/>
    <s v="yes"/>
  </r>
  <r>
    <x v="36"/>
    <x v="0"/>
    <n v="29"/>
    <s v="California"/>
    <x v="0"/>
    <s v="23.Oct.2017"/>
    <x v="2745"/>
    <x v="0"/>
    <x v="1"/>
    <x v="1"/>
    <s v="no"/>
    <s v="unknown"/>
    <n v="98"/>
    <n v="2"/>
    <s v="unknown"/>
    <s v="no"/>
  </r>
  <r>
    <x v="57"/>
    <x v="0"/>
    <n v="28"/>
    <s v="California"/>
    <x v="0"/>
    <s v="23.Oct.2017"/>
    <x v="2746"/>
    <x v="0"/>
    <x v="1"/>
    <x v="1"/>
    <s v="yes"/>
    <s v="cellular"/>
    <n v="1018"/>
    <n v="2"/>
    <s v="unknown"/>
    <s v="yes"/>
  </r>
  <r>
    <x v="1"/>
    <x v="0"/>
    <n v="38"/>
    <s v="California"/>
    <x v="0"/>
    <s v="23.Oct.2017"/>
    <x v="2747"/>
    <x v="0"/>
    <x v="1"/>
    <x v="0"/>
    <s v="no"/>
    <s v="cellular"/>
    <n v="221"/>
    <n v="1"/>
    <s v="failure"/>
    <s v="no"/>
  </r>
  <r>
    <x v="65"/>
    <x v="1"/>
    <n v="35"/>
    <s v="California"/>
    <x v="1"/>
    <s v="23.Oct.2017"/>
    <x v="2748"/>
    <x v="0"/>
    <x v="2"/>
    <x v="0"/>
    <s v="no"/>
    <s v="telephone"/>
    <n v="246"/>
    <n v="1"/>
    <s v="unknown"/>
    <s v="no"/>
  </r>
  <r>
    <x v="42"/>
    <x v="1"/>
    <n v="57"/>
    <s v="Nevada"/>
    <x v="2"/>
    <s v="23.Oct.2017"/>
    <x v="2749"/>
    <x v="1"/>
    <x v="1"/>
    <x v="0"/>
    <s v="no"/>
    <s v="cellular"/>
    <n v="656"/>
    <n v="2"/>
    <s v="unknown"/>
    <s v="no"/>
  </r>
  <r>
    <x v="61"/>
    <x v="0"/>
    <n v="64"/>
    <s v="Nevada"/>
    <x v="1"/>
    <s v="23.Oct.2017"/>
    <x v="2750"/>
    <x v="1"/>
    <x v="0"/>
    <x v="1"/>
    <s v="no"/>
    <s v="unknown"/>
    <n v="281"/>
    <n v="1"/>
    <s v="unknown"/>
    <s v="no"/>
  </r>
  <r>
    <x v="44"/>
    <x v="0"/>
    <n v="37"/>
    <s v="Nevada"/>
    <x v="1"/>
    <s v="23.Oct.2017"/>
    <x v="2751"/>
    <x v="0"/>
    <x v="2"/>
    <x v="1"/>
    <s v="no"/>
    <s v="unknown"/>
    <n v="65"/>
    <n v="1"/>
    <s v="unknown"/>
    <s v="no"/>
  </r>
  <r>
    <x v="58"/>
    <x v="1"/>
    <n v="53"/>
    <s v="Nevada"/>
    <x v="2"/>
    <s v="23.Oct.2017"/>
    <x v="2752"/>
    <x v="0"/>
    <x v="1"/>
    <x v="1"/>
    <s v="yes"/>
    <s v="unknown"/>
    <n v="193"/>
    <n v="5"/>
    <s v="unknown"/>
    <s v="no"/>
  </r>
  <r>
    <x v="42"/>
    <x v="0"/>
    <n v="40"/>
    <s v="Wyoming"/>
    <x v="0"/>
    <s v="23.Oct.2017"/>
    <x v="2753"/>
    <x v="0"/>
    <x v="1"/>
    <x v="0"/>
    <s v="no"/>
    <s v="cellular"/>
    <n v="283"/>
    <n v="1"/>
    <s v="unknown"/>
    <s v="no"/>
  </r>
  <r>
    <x v="13"/>
    <x v="0"/>
    <n v="41"/>
    <s v="Wyoming"/>
    <x v="2"/>
    <s v="23.Oct.2017"/>
    <x v="2754"/>
    <x v="0"/>
    <x v="0"/>
    <x v="0"/>
    <s v="yes"/>
    <s v="unknown"/>
    <n v="78"/>
    <n v="4"/>
    <s v="unknown"/>
    <s v="no"/>
  </r>
  <r>
    <x v="67"/>
    <x v="1"/>
    <n v="36"/>
    <s v="Wyoming"/>
    <x v="2"/>
    <s v="23.Oct.2017"/>
    <x v="2755"/>
    <x v="0"/>
    <x v="3"/>
    <x v="0"/>
    <s v="no"/>
    <s v="unknown"/>
    <n v="425"/>
    <n v="6"/>
    <s v="unknown"/>
    <s v="no"/>
  </r>
  <r>
    <x v="64"/>
    <x v="0"/>
    <n v="37"/>
    <s v="Wyoming"/>
    <x v="0"/>
    <s v="23.Oct.2017"/>
    <x v="2756"/>
    <x v="0"/>
    <x v="2"/>
    <x v="0"/>
    <s v="no"/>
    <s v="cellular"/>
    <n v="238"/>
    <n v="2"/>
    <s v="unknown"/>
    <s v="no"/>
  </r>
  <r>
    <x v="41"/>
    <x v="1"/>
    <n v="39"/>
    <s v="Wyoming"/>
    <x v="2"/>
    <s v="23.Oct.2017"/>
    <x v="2757"/>
    <x v="0"/>
    <x v="1"/>
    <x v="1"/>
    <s v="no"/>
    <s v="cellular"/>
    <n v="182"/>
    <n v="1"/>
    <s v="failure"/>
    <s v="no"/>
  </r>
  <r>
    <x v="27"/>
    <x v="1"/>
    <n v="29"/>
    <s v="Wyoming"/>
    <x v="0"/>
    <s v="23.Oct.2017"/>
    <x v="2758"/>
    <x v="0"/>
    <x v="1"/>
    <x v="0"/>
    <s v="no"/>
    <s v="cellular"/>
    <n v="998"/>
    <n v="6"/>
    <s v="unknown"/>
    <s v="yes"/>
  </r>
  <r>
    <x v="15"/>
    <x v="1"/>
    <n v="23"/>
    <s v="Oregon"/>
    <x v="0"/>
    <s v="23.Oct.2017"/>
    <x v="2759"/>
    <x v="2"/>
    <x v="1"/>
    <x v="1"/>
    <s v="no"/>
    <s v="unknown"/>
    <n v="477"/>
    <n v="1"/>
    <s v="unknown"/>
    <s v="no"/>
  </r>
  <r>
    <x v="21"/>
    <x v="1"/>
    <n v="33"/>
    <s v="California"/>
    <x v="0"/>
    <s v="24.Oct.2017"/>
    <x v="2760"/>
    <x v="0"/>
    <x v="2"/>
    <x v="0"/>
    <s v="no"/>
    <s v="cellular"/>
    <n v="158"/>
    <n v="1"/>
    <s v="unknown"/>
    <s v="no"/>
  </r>
  <r>
    <x v="0"/>
    <x v="0"/>
    <n v="44"/>
    <s v="California"/>
    <x v="1"/>
    <s v="24.Oct.2017"/>
    <x v="2761"/>
    <x v="0"/>
    <x v="2"/>
    <x v="0"/>
    <s v="no"/>
    <s v="telephone"/>
    <n v="320"/>
    <n v="3"/>
    <s v="unknown"/>
    <s v="no"/>
  </r>
  <r>
    <x v="59"/>
    <x v="1"/>
    <n v="32"/>
    <s v="California"/>
    <x v="1"/>
    <s v="24.Oct.2017"/>
    <x v="2762"/>
    <x v="0"/>
    <x v="1"/>
    <x v="1"/>
    <s v="no"/>
    <s v="cellular"/>
    <n v="149"/>
    <n v="1"/>
    <s v="failure"/>
    <s v="no"/>
  </r>
  <r>
    <x v="54"/>
    <x v="0"/>
    <n v="28"/>
    <s v="California"/>
    <x v="2"/>
    <s v="24.Oct.2017"/>
    <x v="2763"/>
    <x v="0"/>
    <x v="1"/>
    <x v="1"/>
    <s v="yes"/>
    <s v="cellular"/>
    <n v="410"/>
    <n v="5"/>
    <s v="unknown"/>
    <s v="no"/>
  </r>
  <r>
    <x v="22"/>
    <x v="0"/>
    <n v="29"/>
    <s v="California"/>
    <x v="0"/>
    <s v="24.Oct.2017"/>
    <x v="2764"/>
    <x v="0"/>
    <x v="2"/>
    <x v="1"/>
    <s v="no"/>
    <s v="cellular"/>
    <n v="104"/>
    <n v="2"/>
    <s v="unknown"/>
    <s v="no"/>
  </r>
  <r>
    <x v="1"/>
    <x v="0"/>
    <n v="48"/>
    <s v="California"/>
    <x v="2"/>
    <s v="24.Oct.2017"/>
    <x v="2765"/>
    <x v="0"/>
    <x v="1"/>
    <x v="0"/>
    <s v="no"/>
    <s v="unknown"/>
    <n v="454"/>
    <n v="6"/>
    <s v="unknown"/>
    <s v="no"/>
  </r>
  <r>
    <x v="16"/>
    <x v="0"/>
    <n v="38"/>
    <s v="California"/>
    <x v="0"/>
    <s v="24.Oct.2017"/>
    <x v="2766"/>
    <x v="0"/>
    <x v="1"/>
    <x v="1"/>
    <s v="no"/>
    <s v="unknown"/>
    <n v="190"/>
    <n v="1"/>
    <s v="unknown"/>
    <s v="no"/>
  </r>
  <r>
    <x v="41"/>
    <x v="1"/>
    <n v="35"/>
    <s v="California"/>
    <x v="0"/>
    <s v="24.Oct.2017"/>
    <x v="2767"/>
    <x v="0"/>
    <x v="1"/>
    <x v="0"/>
    <s v="no"/>
    <s v="cellular"/>
    <n v="145"/>
    <n v="10"/>
    <s v="unknown"/>
    <s v="no"/>
  </r>
  <r>
    <x v="19"/>
    <x v="0"/>
    <n v="27"/>
    <s v="California"/>
    <x v="0"/>
    <s v="24.Oct.2017"/>
    <x v="2768"/>
    <x v="1"/>
    <x v="2"/>
    <x v="1"/>
    <s v="no"/>
    <s v="telephone"/>
    <n v="318"/>
    <n v="2"/>
    <s v="unknown"/>
    <s v="no"/>
  </r>
  <r>
    <x v="9"/>
    <x v="0"/>
    <n v="38"/>
    <s v="California"/>
    <x v="2"/>
    <s v="24.Oct.2017"/>
    <x v="2769"/>
    <x v="0"/>
    <x v="1"/>
    <x v="1"/>
    <s v="no"/>
    <s v="telephone"/>
    <n v="246"/>
    <n v="2"/>
    <s v="unknown"/>
    <s v="no"/>
  </r>
  <r>
    <x v="62"/>
    <x v="0"/>
    <n v="64"/>
    <s v="Nevada"/>
    <x v="1"/>
    <s v="24.Oct.2017"/>
    <x v="2770"/>
    <x v="1"/>
    <x v="2"/>
    <x v="0"/>
    <s v="no"/>
    <s v="cellular"/>
    <n v="761"/>
    <n v="2"/>
    <s v="unknown"/>
    <s v="no"/>
  </r>
  <r>
    <x v="26"/>
    <x v="1"/>
    <n v="43"/>
    <s v="Nevada"/>
    <x v="1"/>
    <s v="24.Oct.2017"/>
    <x v="2771"/>
    <x v="2"/>
    <x v="2"/>
    <x v="1"/>
    <s v="no"/>
    <s v="telephone"/>
    <n v="171"/>
    <n v="1"/>
    <s v="unknown"/>
    <s v="yes"/>
  </r>
  <r>
    <x v="21"/>
    <x v="0"/>
    <n v="50"/>
    <s v="Nevada"/>
    <x v="1"/>
    <s v="24.Oct.2017"/>
    <x v="2772"/>
    <x v="0"/>
    <x v="2"/>
    <x v="0"/>
    <s v="no"/>
    <s v="unknown"/>
    <n v="143"/>
    <n v="1"/>
    <s v="unknown"/>
    <s v="no"/>
  </r>
  <r>
    <x v="65"/>
    <x v="0"/>
    <n v="53"/>
    <s v="Nevada"/>
    <x v="1"/>
    <s v="24.Oct.2017"/>
    <x v="2773"/>
    <x v="0"/>
    <x v="1"/>
    <x v="1"/>
    <s v="no"/>
    <s v="unknown"/>
    <n v="968"/>
    <n v="1"/>
    <s v="unknown"/>
    <s v="no"/>
  </r>
  <r>
    <x v="3"/>
    <x v="0"/>
    <n v="59"/>
    <s v="Nevada"/>
    <x v="1"/>
    <s v="24.Oct.2017"/>
    <x v="2774"/>
    <x v="0"/>
    <x v="0"/>
    <x v="0"/>
    <s v="no"/>
    <s v="cellular"/>
    <n v="154"/>
    <n v="1"/>
    <s v="failure"/>
    <s v="no"/>
  </r>
  <r>
    <x v="8"/>
    <x v="0"/>
    <n v="43"/>
    <s v="Nevada"/>
    <x v="1"/>
    <s v="24.Oct.2017"/>
    <x v="2775"/>
    <x v="1"/>
    <x v="1"/>
    <x v="0"/>
    <s v="no"/>
    <s v="cellular"/>
    <n v="246"/>
    <n v="1"/>
    <s v="unknown"/>
    <s v="no"/>
  </r>
  <r>
    <x v="60"/>
    <x v="0"/>
    <n v="39"/>
    <s v="Wyoming"/>
    <x v="1"/>
    <s v="24.Oct.2017"/>
    <x v="2776"/>
    <x v="0"/>
    <x v="1"/>
    <x v="1"/>
    <s v="no"/>
    <s v="cellular"/>
    <n v="201"/>
    <n v="1"/>
    <s v="unknown"/>
    <s v="no"/>
  </r>
  <r>
    <x v="2"/>
    <x v="1"/>
    <n v="22"/>
    <s v="Wyoming"/>
    <x v="0"/>
    <s v="24.Oct.2017"/>
    <x v="2777"/>
    <x v="0"/>
    <x v="1"/>
    <x v="1"/>
    <s v="no"/>
    <s v="cellular"/>
    <n v="81"/>
    <n v="4"/>
    <s v="unknown"/>
    <s v="no"/>
  </r>
  <r>
    <x v="36"/>
    <x v="1"/>
    <n v="40"/>
    <s v="California"/>
    <x v="0"/>
    <s v="25.Oct.2017"/>
    <x v="2778"/>
    <x v="1"/>
    <x v="1"/>
    <x v="0"/>
    <s v="no"/>
    <s v="cellular"/>
    <n v="205"/>
    <n v="1"/>
    <s v="unknown"/>
    <s v="yes"/>
  </r>
  <r>
    <x v="8"/>
    <x v="0"/>
    <n v="20"/>
    <s v="California"/>
    <x v="2"/>
    <s v="25.Oct.2017"/>
    <x v="2779"/>
    <x v="0"/>
    <x v="1"/>
    <x v="1"/>
    <s v="no"/>
    <s v="cellular"/>
    <n v="200"/>
    <n v="3"/>
    <s v="unknown"/>
    <s v="no"/>
  </r>
  <r>
    <x v="35"/>
    <x v="1"/>
    <n v="33"/>
    <s v="California"/>
    <x v="0"/>
    <s v="25.Oct.2017"/>
    <x v="2780"/>
    <x v="0"/>
    <x v="1"/>
    <x v="1"/>
    <s v="yes"/>
    <s v="unknown"/>
    <n v="210"/>
    <n v="2"/>
    <s v="unknown"/>
    <s v="no"/>
  </r>
  <r>
    <x v="17"/>
    <x v="0"/>
    <n v="30"/>
    <s v="California"/>
    <x v="0"/>
    <s v="25.Oct.2017"/>
    <x v="2781"/>
    <x v="1"/>
    <x v="2"/>
    <x v="0"/>
    <s v="no"/>
    <s v="cellular"/>
    <n v="215"/>
    <n v="10"/>
    <s v="unknown"/>
    <s v="no"/>
  </r>
  <r>
    <x v="8"/>
    <x v="0"/>
    <n v="26"/>
    <s v="California"/>
    <x v="1"/>
    <s v="25.Oct.2017"/>
    <x v="2782"/>
    <x v="1"/>
    <x v="1"/>
    <x v="1"/>
    <s v="no"/>
    <s v="cellular"/>
    <n v="164"/>
    <n v="2"/>
    <s v="other"/>
    <s v="no"/>
  </r>
  <r>
    <x v="36"/>
    <x v="1"/>
    <n v="32"/>
    <s v="California"/>
    <x v="0"/>
    <s v="25.Oct.2017"/>
    <x v="2783"/>
    <x v="0"/>
    <x v="1"/>
    <x v="0"/>
    <s v="no"/>
    <s v="unknown"/>
    <n v="35"/>
    <n v="6"/>
    <s v="unknown"/>
    <s v="no"/>
  </r>
  <r>
    <x v="57"/>
    <x v="1"/>
    <n v="41"/>
    <s v="California"/>
    <x v="0"/>
    <s v="25.Oct.2017"/>
    <x v="2784"/>
    <x v="1"/>
    <x v="1"/>
    <x v="1"/>
    <s v="no"/>
    <s v="unknown"/>
    <n v="615"/>
    <n v="1"/>
    <s v="unknown"/>
    <s v="no"/>
  </r>
  <r>
    <x v="41"/>
    <x v="0"/>
    <n v="53"/>
    <s v="Nevada"/>
    <x v="1"/>
    <s v="25.Oct.2017"/>
    <x v="2785"/>
    <x v="2"/>
    <x v="1"/>
    <x v="0"/>
    <s v="yes"/>
    <s v="cellular"/>
    <n v="246"/>
    <n v="3"/>
    <s v="unknown"/>
    <s v="no"/>
  </r>
  <r>
    <x v="38"/>
    <x v="0"/>
    <n v="45"/>
    <s v="Nevada"/>
    <x v="1"/>
    <s v="25.Oct.2017"/>
    <x v="2786"/>
    <x v="0"/>
    <x v="1"/>
    <x v="0"/>
    <s v="yes"/>
    <s v="telephone"/>
    <n v="42"/>
    <n v="1"/>
    <s v="unknown"/>
    <s v="no"/>
  </r>
  <r>
    <x v="51"/>
    <x v="0"/>
    <n v="58"/>
    <s v="Nevada"/>
    <x v="2"/>
    <s v="25.Oct.2017"/>
    <x v="2787"/>
    <x v="1"/>
    <x v="2"/>
    <x v="0"/>
    <s v="no"/>
    <s v="cellular"/>
    <n v="217"/>
    <n v="1"/>
    <s v="unknown"/>
    <s v="no"/>
  </r>
  <r>
    <x v="19"/>
    <x v="1"/>
    <n v="59"/>
    <s v="Nevada"/>
    <x v="2"/>
    <s v="25.Oct.2017"/>
    <x v="2788"/>
    <x v="1"/>
    <x v="1"/>
    <x v="1"/>
    <s v="no"/>
    <s v="unknown"/>
    <n v="210"/>
    <n v="1"/>
    <s v="unknown"/>
    <s v="no"/>
  </r>
  <r>
    <x v="4"/>
    <x v="1"/>
    <n v="40"/>
    <s v="Wyoming"/>
    <x v="0"/>
    <s v="25.Oct.2017"/>
    <x v="2789"/>
    <x v="0"/>
    <x v="1"/>
    <x v="1"/>
    <s v="no"/>
    <s v="unknown"/>
    <n v="116"/>
    <n v="4"/>
    <s v="unknown"/>
    <s v="no"/>
  </r>
  <r>
    <x v="71"/>
    <x v="1"/>
    <n v="26"/>
    <s v="Wyoming"/>
    <x v="0"/>
    <s v="25.Oct.2017"/>
    <x v="2790"/>
    <x v="0"/>
    <x v="1"/>
    <x v="1"/>
    <s v="no"/>
    <s v="unknown"/>
    <n v="200"/>
    <n v="1"/>
    <s v="unknown"/>
    <s v="no"/>
  </r>
  <r>
    <x v="61"/>
    <x v="1"/>
    <n v="45"/>
    <s v="California"/>
    <x v="1"/>
    <s v="26.Oct.2017"/>
    <x v="2791"/>
    <x v="0"/>
    <x v="3"/>
    <x v="1"/>
    <s v="no"/>
    <s v="unknown"/>
    <n v="145"/>
    <n v="4"/>
    <s v="unknown"/>
    <s v="no"/>
  </r>
  <r>
    <x v="5"/>
    <x v="1"/>
    <n v="31"/>
    <s v="California"/>
    <x v="0"/>
    <s v="26.Oct.2017"/>
    <x v="2792"/>
    <x v="0"/>
    <x v="1"/>
    <x v="1"/>
    <s v="no"/>
    <s v="unknown"/>
    <n v="41"/>
    <n v="1"/>
    <s v="unknown"/>
    <s v="no"/>
  </r>
  <r>
    <x v="41"/>
    <x v="0"/>
    <n v="27"/>
    <s v="California"/>
    <x v="1"/>
    <s v="26.Oct.2017"/>
    <x v="2793"/>
    <x v="2"/>
    <x v="2"/>
    <x v="1"/>
    <s v="no"/>
    <s v="cellular"/>
    <n v="192"/>
    <n v="2"/>
    <s v="unknown"/>
    <s v="no"/>
  </r>
  <r>
    <x v="35"/>
    <x v="1"/>
    <n v="29"/>
    <s v="California"/>
    <x v="0"/>
    <s v="26.Oct.2017"/>
    <x v="2794"/>
    <x v="0"/>
    <x v="1"/>
    <x v="1"/>
    <s v="no"/>
    <s v="cellular"/>
    <n v="80"/>
    <n v="2"/>
    <s v="other"/>
    <s v="no"/>
  </r>
  <r>
    <x v="20"/>
    <x v="0"/>
    <n v="29"/>
    <s v="California"/>
    <x v="0"/>
    <s v="26.Oct.2017"/>
    <x v="2795"/>
    <x v="1"/>
    <x v="2"/>
    <x v="0"/>
    <s v="no"/>
    <s v="unknown"/>
    <n v="121"/>
    <n v="11"/>
    <s v="unknown"/>
    <s v="no"/>
  </r>
  <r>
    <x v="9"/>
    <x v="1"/>
    <n v="21"/>
    <s v="California"/>
    <x v="2"/>
    <s v="26.Oct.2017"/>
    <x v="2796"/>
    <x v="0"/>
    <x v="1"/>
    <x v="1"/>
    <s v="no"/>
    <s v="unknown"/>
    <n v="106"/>
    <n v="3"/>
    <s v="unknown"/>
    <s v="no"/>
  </r>
  <r>
    <x v="8"/>
    <x v="0"/>
    <n v="45"/>
    <s v="California"/>
    <x v="0"/>
    <s v="26.Oct.2017"/>
    <x v="2797"/>
    <x v="0"/>
    <x v="2"/>
    <x v="0"/>
    <s v="no"/>
    <s v="cellular"/>
    <n v="230"/>
    <n v="1"/>
    <s v="unknown"/>
    <s v="no"/>
  </r>
  <r>
    <x v="53"/>
    <x v="1"/>
    <n v="30"/>
    <s v="California"/>
    <x v="0"/>
    <s v="26.Oct.2017"/>
    <x v="2798"/>
    <x v="0"/>
    <x v="1"/>
    <x v="1"/>
    <s v="no"/>
    <s v="unknown"/>
    <n v="125"/>
    <n v="2"/>
    <s v="unknown"/>
    <s v="no"/>
  </r>
  <r>
    <x v="51"/>
    <x v="1"/>
    <n v="23"/>
    <s v="California"/>
    <x v="0"/>
    <s v="26.Oct.2017"/>
    <x v="2799"/>
    <x v="1"/>
    <x v="2"/>
    <x v="1"/>
    <s v="yes"/>
    <s v="cellular"/>
    <n v="67"/>
    <n v="1"/>
    <s v="unknown"/>
    <s v="no"/>
  </r>
  <r>
    <x v="38"/>
    <x v="0"/>
    <n v="30"/>
    <s v="California"/>
    <x v="0"/>
    <s v="26.Oct.2017"/>
    <x v="2800"/>
    <x v="0"/>
    <x v="1"/>
    <x v="1"/>
    <s v="yes"/>
    <s v="unknown"/>
    <n v="26"/>
    <n v="1"/>
    <s v="unknown"/>
    <s v="no"/>
  </r>
  <r>
    <x v="32"/>
    <x v="0"/>
    <n v="44"/>
    <s v="California"/>
    <x v="0"/>
    <s v="26.Oct.2017"/>
    <x v="2801"/>
    <x v="0"/>
    <x v="1"/>
    <x v="0"/>
    <s v="no"/>
    <s v="unknown"/>
    <n v="395"/>
    <n v="2"/>
    <s v="unknown"/>
    <s v="no"/>
  </r>
  <r>
    <x v="30"/>
    <x v="1"/>
    <n v="31"/>
    <s v="California"/>
    <x v="0"/>
    <s v="26.Oct.2017"/>
    <x v="2802"/>
    <x v="1"/>
    <x v="1"/>
    <x v="0"/>
    <s v="no"/>
    <s v="cellular"/>
    <n v="603"/>
    <n v="2"/>
    <s v="unknown"/>
    <s v="no"/>
  </r>
  <r>
    <x v="26"/>
    <x v="1"/>
    <n v="37"/>
    <s v="California"/>
    <x v="0"/>
    <s v="26.Oct.2017"/>
    <x v="2803"/>
    <x v="0"/>
    <x v="0"/>
    <x v="0"/>
    <s v="no"/>
    <s v="cellular"/>
    <n v="185"/>
    <n v="2"/>
    <s v="unknown"/>
    <s v="no"/>
  </r>
  <r>
    <x v="35"/>
    <x v="0"/>
    <n v="32"/>
    <s v="California"/>
    <x v="1"/>
    <s v="26.Oct.2017"/>
    <x v="2804"/>
    <x v="1"/>
    <x v="1"/>
    <x v="0"/>
    <s v="no"/>
    <s v="cellular"/>
    <n v="287"/>
    <n v="2"/>
    <s v="unknown"/>
    <s v="no"/>
  </r>
  <r>
    <x v="62"/>
    <x v="0"/>
    <n v="37"/>
    <s v="California"/>
    <x v="2"/>
    <s v="26.Oct.2017"/>
    <x v="2805"/>
    <x v="0"/>
    <x v="3"/>
    <x v="1"/>
    <s v="no"/>
    <s v="cellular"/>
    <n v="149"/>
    <n v="1"/>
    <s v="unknown"/>
    <s v="no"/>
  </r>
  <r>
    <x v="38"/>
    <x v="0"/>
    <n v="34"/>
    <s v="California"/>
    <x v="1"/>
    <s v="26.Oct.2017"/>
    <x v="2806"/>
    <x v="0"/>
    <x v="1"/>
    <x v="1"/>
    <s v="yes"/>
    <s v="cellular"/>
    <n v="173"/>
    <n v="7"/>
    <s v="unknown"/>
    <s v="no"/>
  </r>
  <r>
    <x v="35"/>
    <x v="0"/>
    <n v="37"/>
    <s v="California"/>
    <x v="0"/>
    <s v="26.Oct.2017"/>
    <x v="2807"/>
    <x v="0"/>
    <x v="0"/>
    <x v="0"/>
    <s v="no"/>
    <s v="cellular"/>
    <n v="118"/>
    <n v="2"/>
    <s v="unknown"/>
    <s v="no"/>
  </r>
  <r>
    <x v="50"/>
    <x v="1"/>
    <n v="48"/>
    <s v="California"/>
    <x v="0"/>
    <s v="26.Oct.2017"/>
    <x v="2808"/>
    <x v="1"/>
    <x v="1"/>
    <x v="0"/>
    <s v="no"/>
    <s v="unknown"/>
    <n v="314"/>
    <n v="1"/>
    <s v="unknown"/>
    <s v="no"/>
  </r>
  <r>
    <x v="38"/>
    <x v="1"/>
    <n v="22"/>
    <s v="California"/>
    <x v="0"/>
    <s v="26.Oct.2017"/>
    <x v="2809"/>
    <x v="0"/>
    <x v="0"/>
    <x v="1"/>
    <s v="no"/>
    <s v="cellular"/>
    <n v="378"/>
    <n v="1"/>
    <s v="unknown"/>
    <s v="no"/>
  </r>
  <r>
    <x v="24"/>
    <x v="1"/>
    <n v="39"/>
    <s v="California"/>
    <x v="1"/>
    <s v="26.Oct.2017"/>
    <x v="2810"/>
    <x v="1"/>
    <x v="1"/>
    <x v="0"/>
    <s v="no"/>
    <s v="telephone"/>
    <n v="94"/>
    <n v="7"/>
    <s v="other"/>
    <s v="no"/>
  </r>
  <r>
    <x v="16"/>
    <x v="0"/>
    <n v="29"/>
    <s v="California"/>
    <x v="0"/>
    <s v="26.Oct.2017"/>
    <x v="2811"/>
    <x v="0"/>
    <x v="1"/>
    <x v="1"/>
    <s v="yes"/>
    <s v="cellular"/>
    <n v="108"/>
    <n v="4"/>
    <s v="unknown"/>
    <s v="no"/>
  </r>
  <r>
    <x v="6"/>
    <x v="1"/>
    <n v="30"/>
    <s v="California"/>
    <x v="0"/>
    <s v="26.Oct.2017"/>
    <x v="2812"/>
    <x v="0"/>
    <x v="2"/>
    <x v="0"/>
    <s v="no"/>
    <s v="cellular"/>
    <n v="203"/>
    <n v="2"/>
    <s v="unknown"/>
    <s v="no"/>
  </r>
  <r>
    <x v="2"/>
    <x v="0"/>
    <n v="26"/>
    <s v="California"/>
    <x v="0"/>
    <s v="26.Oct.2017"/>
    <x v="2813"/>
    <x v="1"/>
    <x v="1"/>
    <x v="0"/>
    <s v="no"/>
    <s v="cellular"/>
    <n v="121"/>
    <n v="1"/>
    <s v="unknown"/>
    <s v="no"/>
  </r>
  <r>
    <x v="24"/>
    <x v="0"/>
    <n v="32"/>
    <s v="California"/>
    <x v="0"/>
    <s v="26.Oct.2017"/>
    <x v="2814"/>
    <x v="1"/>
    <x v="2"/>
    <x v="1"/>
    <s v="no"/>
    <s v="unknown"/>
    <n v="489"/>
    <n v="2"/>
    <s v="unknown"/>
    <s v="no"/>
  </r>
  <r>
    <x v="15"/>
    <x v="1"/>
    <n v="61"/>
    <s v="California"/>
    <x v="0"/>
    <s v="26.Oct.2017"/>
    <x v="2815"/>
    <x v="1"/>
    <x v="1"/>
    <x v="1"/>
    <s v="yes"/>
    <s v="unknown"/>
    <n v="287"/>
    <n v="1"/>
    <s v="unknown"/>
    <s v="no"/>
  </r>
  <r>
    <x v="11"/>
    <x v="0"/>
    <n v="37"/>
    <s v="California"/>
    <x v="0"/>
    <s v="26.Oct.2017"/>
    <x v="2816"/>
    <x v="2"/>
    <x v="1"/>
    <x v="1"/>
    <s v="no"/>
    <s v="cellular"/>
    <n v="652"/>
    <n v="1"/>
    <s v="other"/>
    <s v="no"/>
  </r>
  <r>
    <x v="39"/>
    <x v="1"/>
    <n v="28"/>
    <s v="California"/>
    <x v="0"/>
    <s v="26.Oct.2017"/>
    <x v="2817"/>
    <x v="1"/>
    <x v="1"/>
    <x v="1"/>
    <s v="no"/>
    <s v="cellular"/>
    <n v="612"/>
    <n v="2"/>
    <s v="other"/>
    <s v="no"/>
  </r>
  <r>
    <x v="36"/>
    <x v="0"/>
    <n v="35"/>
    <s v="California"/>
    <x v="0"/>
    <s v="26.Oct.2017"/>
    <x v="2818"/>
    <x v="0"/>
    <x v="2"/>
    <x v="1"/>
    <s v="no"/>
    <s v="cellular"/>
    <n v="53"/>
    <n v="5"/>
    <s v="unknown"/>
    <s v="no"/>
  </r>
  <r>
    <x v="58"/>
    <x v="1"/>
    <n v="36"/>
    <s v="California"/>
    <x v="0"/>
    <s v="26.Oct.2017"/>
    <x v="2819"/>
    <x v="2"/>
    <x v="1"/>
    <x v="0"/>
    <s v="yes"/>
    <s v="telephone"/>
    <n v="270"/>
    <n v="1"/>
    <s v="unknown"/>
    <s v="yes"/>
  </r>
  <r>
    <x v="12"/>
    <x v="1"/>
    <n v="41"/>
    <s v="California"/>
    <x v="2"/>
    <s v="26.Oct.2017"/>
    <x v="2820"/>
    <x v="0"/>
    <x v="2"/>
    <x v="1"/>
    <s v="no"/>
    <s v="cellular"/>
    <n v="442"/>
    <n v="1"/>
    <s v="unknown"/>
    <s v="yes"/>
  </r>
  <r>
    <x v="54"/>
    <x v="0"/>
    <n v="38"/>
    <s v="California"/>
    <x v="0"/>
    <s v="26.Oct.2017"/>
    <x v="2821"/>
    <x v="1"/>
    <x v="1"/>
    <x v="0"/>
    <s v="no"/>
    <s v="cellular"/>
    <n v="664"/>
    <n v="3"/>
    <s v="unknown"/>
    <s v="yes"/>
  </r>
  <r>
    <x v="14"/>
    <x v="1"/>
    <n v="29"/>
    <s v="California"/>
    <x v="2"/>
    <s v="26.Oct.2017"/>
    <x v="2822"/>
    <x v="1"/>
    <x v="2"/>
    <x v="0"/>
    <s v="no"/>
    <s v="cellular"/>
    <n v="394"/>
    <n v="2"/>
    <s v="unknown"/>
    <s v="no"/>
  </r>
  <r>
    <x v="50"/>
    <x v="1"/>
    <n v="29"/>
    <s v="California"/>
    <x v="0"/>
    <s v="26.Oct.2017"/>
    <x v="2823"/>
    <x v="0"/>
    <x v="0"/>
    <x v="0"/>
    <s v="no"/>
    <s v="unknown"/>
    <n v="230"/>
    <n v="3"/>
    <s v="unknown"/>
    <s v="no"/>
  </r>
  <r>
    <x v="26"/>
    <x v="1"/>
    <n v="37"/>
    <s v="California"/>
    <x v="0"/>
    <s v="26.Oct.2017"/>
    <x v="2824"/>
    <x v="0"/>
    <x v="2"/>
    <x v="1"/>
    <s v="no"/>
    <s v="cellular"/>
    <n v="877"/>
    <n v="7"/>
    <s v="other"/>
    <s v="yes"/>
  </r>
  <r>
    <x v="54"/>
    <x v="0"/>
    <n v="27"/>
    <s v="California"/>
    <x v="1"/>
    <s v="26.Oct.2017"/>
    <x v="2825"/>
    <x v="0"/>
    <x v="1"/>
    <x v="0"/>
    <s v="no"/>
    <s v="telephone"/>
    <n v="1971"/>
    <n v="4"/>
    <s v="unknown"/>
    <s v="yes"/>
  </r>
  <r>
    <x v="35"/>
    <x v="0"/>
    <n v="55"/>
    <s v="Nevada"/>
    <x v="1"/>
    <s v="26.Oct.2017"/>
    <x v="2826"/>
    <x v="0"/>
    <x v="1"/>
    <x v="1"/>
    <s v="no"/>
    <s v="cellular"/>
    <n v="161"/>
    <n v="2"/>
    <s v="unknown"/>
    <s v="no"/>
  </r>
  <r>
    <x v="42"/>
    <x v="1"/>
    <n v="39"/>
    <s v="Nevada"/>
    <x v="2"/>
    <s v="26.Oct.2017"/>
    <x v="2827"/>
    <x v="0"/>
    <x v="1"/>
    <x v="1"/>
    <s v="no"/>
    <s v="unknown"/>
    <n v="188"/>
    <n v="5"/>
    <s v="unknown"/>
    <s v="no"/>
  </r>
  <r>
    <x v="52"/>
    <x v="1"/>
    <n v="34"/>
    <s v="Nevada"/>
    <x v="2"/>
    <s v="26.Oct.2017"/>
    <x v="2828"/>
    <x v="0"/>
    <x v="1"/>
    <x v="1"/>
    <s v="no"/>
    <s v="cellular"/>
    <n v="23"/>
    <n v="5"/>
    <s v="unknown"/>
    <s v="no"/>
  </r>
  <r>
    <x v="28"/>
    <x v="1"/>
    <n v="52"/>
    <s v="Nevada"/>
    <x v="2"/>
    <s v="26.Oct.2017"/>
    <x v="2829"/>
    <x v="0"/>
    <x v="2"/>
    <x v="0"/>
    <s v="no"/>
    <s v="cellular"/>
    <n v="176"/>
    <n v="2"/>
    <s v="unknown"/>
    <s v="no"/>
  </r>
  <r>
    <x v="38"/>
    <x v="0"/>
    <n v="45"/>
    <s v="Nevada"/>
    <x v="2"/>
    <s v="26.Oct.2017"/>
    <x v="2830"/>
    <x v="0"/>
    <x v="2"/>
    <x v="0"/>
    <s v="no"/>
    <s v="telephone"/>
    <n v="26"/>
    <n v="2"/>
    <s v="failure"/>
    <s v="no"/>
  </r>
  <r>
    <x v="46"/>
    <x v="1"/>
    <n v="46"/>
    <s v="Nevada"/>
    <x v="2"/>
    <s v="26.Oct.2017"/>
    <x v="2831"/>
    <x v="1"/>
    <x v="3"/>
    <x v="0"/>
    <s v="no"/>
    <s v="unknown"/>
    <n v="212"/>
    <n v="1"/>
    <s v="unknown"/>
    <s v="no"/>
  </r>
  <r>
    <x v="46"/>
    <x v="1"/>
    <n v="58"/>
    <s v="Nevada"/>
    <x v="2"/>
    <s v="26.Oct.2017"/>
    <x v="2832"/>
    <x v="0"/>
    <x v="0"/>
    <x v="0"/>
    <s v="no"/>
    <s v="cellular"/>
    <n v="119"/>
    <n v="2"/>
    <s v="unknown"/>
    <s v="no"/>
  </r>
  <r>
    <x v="35"/>
    <x v="0"/>
    <n v="60"/>
    <s v="Nevada"/>
    <x v="1"/>
    <s v="26.Oct.2017"/>
    <x v="2833"/>
    <x v="0"/>
    <x v="2"/>
    <x v="1"/>
    <s v="no"/>
    <s v="cellular"/>
    <n v="205"/>
    <n v="5"/>
    <s v="unknown"/>
    <s v="no"/>
  </r>
  <r>
    <x v="39"/>
    <x v="1"/>
    <n v="52"/>
    <s v="Nevada"/>
    <x v="2"/>
    <s v="26.Oct.2017"/>
    <x v="2834"/>
    <x v="0"/>
    <x v="2"/>
    <x v="1"/>
    <s v="no"/>
    <s v="unknown"/>
    <n v="73"/>
    <n v="4"/>
    <s v="unknown"/>
    <s v="no"/>
  </r>
  <r>
    <x v="68"/>
    <x v="0"/>
    <n v="42"/>
    <s v="Nevada"/>
    <x v="1"/>
    <s v="26.Oct.2017"/>
    <x v="2835"/>
    <x v="0"/>
    <x v="1"/>
    <x v="1"/>
    <s v="yes"/>
    <s v="cellular"/>
    <n v="1258"/>
    <n v="2"/>
    <s v="other"/>
    <s v="yes"/>
  </r>
  <r>
    <x v="9"/>
    <x v="0"/>
    <n v="50"/>
    <s v="Nevada"/>
    <x v="1"/>
    <s v="26.Oct.2017"/>
    <x v="2836"/>
    <x v="0"/>
    <x v="1"/>
    <x v="1"/>
    <s v="no"/>
    <s v="telephone"/>
    <n v="57"/>
    <n v="2"/>
    <s v="unknown"/>
    <s v="no"/>
  </r>
  <r>
    <x v="49"/>
    <x v="0"/>
    <n v="35"/>
    <s v="Wyoming"/>
    <x v="1"/>
    <s v="26.Oct.2017"/>
    <x v="2837"/>
    <x v="2"/>
    <x v="1"/>
    <x v="0"/>
    <s v="no"/>
    <s v="unknown"/>
    <n v="115"/>
    <n v="2"/>
    <s v="unknown"/>
    <s v="no"/>
  </r>
  <r>
    <x v="35"/>
    <x v="0"/>
    <n v="36"/>
    <s v="Wyoming"/>
    <x v="0"/>
    <s v="26.Oct.2017"/>
    <x v="2838"/>
    <x v="0"/>
    <x v="1"/>
    <x v="0"/>
    <s v="no"/>
    <s v="unknown"/>
    <n v="58"/>
    <n v="1"/>
    <s v="unknown"/>
    <s v="no"/>
  </r>
  <r>
    <x v="37"/>
    <x v="0"/>
    <n v="28"/>
    <s v="Wyoming"/>
    <x v="1"/>
    <s v="26.Oct.2017"/>
    <x v="2839"/>
    <x v="1"/>
    <x v="2"/>
    <x v="1"/>
    <s v="no"/>
    <s v="cellular"/>
    <n v="238"/>
    <n v="1"/>
    <s v="unknown"/>
    <s v="no"/>
  </r>
  <r>
    <x v="40"/>
    <x v="0"/>
    <n v="27"/>
    <s v="Wyoming"/>
    <x v="1"/>
    <s v="26.Oct.2017"/>
    <x v="2840"/>
    <x v="0"/>
    <x v="0"/>
    <x v="1"/>
    <s v="no"/>
    <s v="telephone"/>
    <n v="207"/>
    <n v="3"/>
    <s v="unknown"/>
    <s v="no"/>
  </r>
  <r>
    <x v="42"/>
    <x v="1"/>
    <n v="34"/>
    <s v="Oregon"/>
    <x v="1"/>
    <s v="26.Oct.2017"/>
    <x v="2841"/>
    <x v="1"/>
    <x v="2"/>
    <x v="1"/>
    <s v="no"/>
    <s v="cellular"/>
    <n v="178"/>
    <n v="2"/>
    <s v="unknown"/>
    <s v="no"/>
  </r>
  <r>
    <x v="4"/>
    <x v="1"/>
    <n v="32"/>
    <s v="Oregon"/>
    <x v="2"/>
    <s v="26.Oct.2017"/>
    <x v="2842"/>
    <x v="0"/>
    <x v="1"/>
    <x v="1"/>
    <s v="no"/>
    <s v="unknown"/>
    <n v="20"/>
    <n v="11"/>
    <s v="unknown"/>
    <s v="no"/>
  </r>
  <r>
    <x v="35"/>
    <x v="1"/>
    <n v="32"/>
    <s v="Oregon"/>
    <x v="0"/>
    <s v="26.Oct.2017"/>
    <x v="2843"/>
    <x v="0"/>
    <x v="2"/>
    <x v="0"/>
    <s v="no"/>
    <s v="cellular"/>
    <n v="188"/>
    <n v="3"/>
    <s v="unknown"/>
    <s v="yes"/>
  </r>
  <r>
    <x v="11"/>
    <x v="1"/>
    <n v="18"/>
    <s v="California"/>
    <x v="0"/>
    <s v="27.Oct.2017"/>
    <x v="2844"/>
    <x v="0"/>
    <x v="0"/>
    <x v="1"/>
    <s v="no"/>
    <s v="cellular"/>
    <n v="143"/>
    <n v="1"/>
    <s v="failure"/>
    <s v="no"/>
  </r>
  <r>
    <x v="9"/>
    <x v="0"/>
    <n v="46"/>
    <s v="California"/>
    <x v="0"/>
    <s v="27.Oct.2017"/>
    <x v="2845"/>
    <x v="0"/>
    <x v="1"/>
    <x v="0"/>
    <s v="no"/>
    <s v="cellular"/>
    <n v="232"/>
    <n v="1"/>
    <s v="success"/>
    <s v="yes"/>
  </r>
  <r>
    <x v="53"/>
    <x v="1"/>
    <n v="51"/>
    <s v="California"/>
    <x v="0"/>
    <s v="27.Oct.2017"/>
    <x v="2846"/>
    <x v="0"/>
    <x v="1"/>
    <x v="0"/>
    <s v="no"/>
    <s v="cellular"/>
    <n v="127"/>
    <n v="2"/>
    <s v="unknown"/>
    <s v="no"/>
  </r>
  <r>
    <x v="62"/>
    <x v="0"/>
    <n v="38"/>
    <s v="California"/>
    <x v="0"/>
    <s v="27.Oct.2017"/>
    <x v="2847"/>
    <x v="0"/>
    <x v="1"/>
    <x v="1"/>
    <s v="yes"/>
    <s v="cellular"/>
    <n v="380"/>
    <n v="4"/>
    <s v="failure"/>
    <s v="no"/>
  </r>
  <r>
    <x v="37"/>
    <x v="1"/>
    <n v="33"/>
    <s v="California"/>
    <x v="0"/>
    <s v="27.Oct.2017"/>
    <x v="2848"/>
    <x v="0"/>
    <x v="2"/>
    <x v="1"/>
    <s v="no"/>
    <s v="cellular"/>
    <n v="167"/>
    <n v="3"/>
    <s v="unknown"/>
    <s v="no"/>
  </r>
  <r>
    <x v="56"/>
    <x v="1"/>
    <n v="35"/>
    <s v="California"/>
    <x v="1"/>
    <s v="27.Oct.2017"/>
    <x v="2849"/>
    <x v="1"/>
    <x v="2"/>
    <x v="0"/>
    <s v="no"/>
    <s v="cellular"/>
    <n v="796"/>
    <n v="1"/>
    <s v="failure"/>
    <s v="yes"/>
  </r>
  <r>
    <x v="43"/>
    <x v="0"/>
    <n v="48"/>
    <s v="Nevada"/>
    <x v="1"/>
    <s v="27.Oct.2017"/>
    <x v="2850"/>
    <x v="0"/>
    <x v="2"/>
    <x v="0"/>
    <s v="no"/>
    <s v="cellular"/>
    <n v="303"/>
    <n v="2"/>
    <s v="unknown"/>
    <s v="no"/>
  </r>
  <r>
    <x v="64"/>
    <x v="0"/>
    <n v="21"/>
    <s v="Wyoming"/>
    <x v="0"/>
    <s v="27.Oct.2017"/>
    <x v="2851"/>
    <x v="0"/>
    <x v="1"/>
    <x v="1"/>
    <s v="no"/>
    <s v="cellular"/>
    <n v="407"/>
    <n v="2"/>
    <s v="unknown"/>
    <s v="no"/>
  </r>
  <r>
    <x v="62"/>
    <x v="1"/>
    <n v="32"/>
    <s v="Wyoming"/>
    <x v="0"/>
    <s v="27.Oct.2017"/>
    <x v="2852"/>
    <x v="1"/>
    <x v="1"/>
    <x v="0"/>
    <s v="yes"/>
    <s v="cellular"/>
    <n v="229"/>
    <n v="1"/>
    <s v="unknown"/>
    <s v="no"/>
  </r>
  <r>
    <x v="47"/>
    <x v="1"/>
    <n v="40"/>
    <s v="Wyoming"/>
    <x v="0"/>
    <s v="27.Oct.2017"/>
    <x v="2853"/>
    <x v="1"/>
    <x v="2"/>
    <x v="0"/>
    <s v="no"/>
    <s v="cellular"/>
    <n v="108"/>
    <n v="2"/>
    <s v="unknown"/>
    <s v="no"/>
  </r>
  <r>
    <x v="14"/>
    <x v="1"/>
    <n v="36"/>
    <s v="Wyoming"/>
    <x v="0"/>
    <s v="27.Oct.2017"/>
    <x v="2854"/>
    <x v="1"/>
    <x v="2"/>
    <x v="1"/>
    <s v="no"/>
    <s v="cellular"/>
    <n v="265"/>
    <n v="1"/>
    <s v="unknown"/>
    <s v="no"/>
  </r>
  <r>
    <x v="28"/>
    <x v="1"/>
    <n v="18"/>
    <s v="Oregon"/>
    <x v="0"/>
    <s v="27.Oct.2017"/>
    <x v="2855"/>
    <x v="1"/>
    <x v="1"/>
    <x v="0"/>
    <s v="no"/>
    <s v="telephone"/>
    <n v="168"/>
    <n v="1"/>
    <s v="unknown"/>
    <s v="no"/>
  </r>
  <r>
    <x v="51"/>
    <x v="1"/>
    <n v="39"/>
    <s v="California"/>
    <x v="2"/>
    <s v="28.Oct.2017"/>
    <x v="2856"/>
    <x v="1"/>
    <x v="1"/>
    <x v="1"/>
    <s v="no"/>
    <s v="cellular"/>
    <n v="97"/>
    <n v="1"/>
    <s v="unknown"/>
    <s v="no"/>
  </r>
  <r>
    <x v="51"/>
    <x v="0"/>
    <n v="38"/>
    <s v="California"/>
    <x v="2"/>
    <s v="28.Oct.2017"/>
    <x v="2857"/>
    <x v="1"/>
    <x v="0"/>
    <x v="1"/>
    <s v="no"/>
    <s v="cellular"/>
    <n v="169"/>
    <n v="1"/>
    <s v="failure"/>
    <s v="no"/>
  </r>
  <r>
    <x v="42"/>
    <x v="0"/>
    <n v="39"/>
    <s v="California"/>
    <x v="0"/>
    <s v="28.Oct.2017"/>
    <x v="2858"/>
    <x v="1"/>
    <x v="2"/>
    <x v="0"/>
    <s v="no"/>
    <s v="cellular"/>
    <n v="103"/>
    <n v="2"/>
    <s v="other"/>
    <s v="no"/>
  </r>
  <r>
    <x v="67"/>
    <x v="0"/>
    <n v="35"/>
    <s v="California"/>
    <x v="0"/>
    <s v="28.Oct.2017"/>
    <x v="2859"/>
    <x v="0"/>
    <x v="2"/>
    <x v="1"/>
    <s v="yes"/>
    <s v="unknown"/>
    <n v="599"/>
    <n v="3"/>
    <s v="unknown"/>
    <s v="no"/>
  </r>
  <r>
    <x v="55"/>
    <x v="0"/>
    <n v="36"/>
    <s v="California"/>
    <x v="0"/>
    <s v="28.Oct.2017"/>
    <x v="2860"/>
    <x v="1"/>
    <x v="2"/>
    <x v="1"/>
    <s v="no"/>
    <s v="cellular"/>
    <n v="322"/>
    <n v="2"/>
    <s v="unknown"/>
    <s v="no"/>
  </r>
  <r>
    <x v="5"/>
    <x v="1"/>
    <n v="30"/>
    <s v="California"/>
    <x v="0"/>
    <s v="28.Oct.2017"/>
    <x v="2861"/>
    <x v="1"/>
    <x v="2"/>
    <x v="1"/>
    <s v="no"/>
    <s v="unknown"/>
    <n v="304"/>
    <n v="1"/>
    <s v="unknown"/>
    <s v="no"/>
  </r>
  <r>
    <x v="58"/>
    <x v="1"/>
    <n v="35"/>
    <s v="California"/>
    <x v="2"/>
    <s v="28.Oct.2017"/>
    <x v="2862"/>
    <x v="0"/>
    <x v="0"/>
    <x v="1"/>
    <s v="no"/>
    <s v="cellular"/>
    <n v="52"/>
    <n v="3"/>
    <s v="unknown"/>
    <s v="no"/>
  </r>
  <r>
    <x v="2"/>
    <x v="0"/>
    <n v="41"/>
    <s v="California"/>
    <x v="1"/>
    <s v="28.Oct.2017"/>
    <x v="2863"/>
    <x v="2"/>
    <x v="1"/>
    <x v="0"/>
    <s v="no"/>
    <s v="cellular"/>
    <n v="655"/>
    <n v="4"/>
    <s v="unknown"/>
    <s v="yes"/>
  </r>
  <r>
    <x v="43"/>
    <x v="1"/>
    <n v="30"/>
    <s v="California"/>
    <x v="2"/>
    <s v="28.Oct.2017"/>
    <x v="2864"/>
    <x v="0"/>
    <x v="1"/>
    <x v="1"/>
    <s v="yes"/>
    <s v="cellular"/>
    <n v="101"/>
    <n v="2"/>
    <s v="unknown"/>
    <s v="no"/>
  </r>
  <r>
    <x v="9"/>
    <x v="0"/>
    <n v="36"/>
    <s v="California"/>
    <x v="0"/>
    <s v="28.Oct.2017"/>
    <x v="2865"/>
    <x v="1"/>
    <x v="2"/>
    <x v="0"/>
    <s v="no"/>
    <s v="cellular"/>
    <n v="65"/>
    <n v="2"/>
    <s v="unknown"/>
    <s v="no"/>
  </r>
  <r>
    <x v="22"/>
    <x v="0"/>
    <n v="31"/>
    <s v="California"/>
    <x v="0"/>
    <s v="28.Oct.2017"/>
    <x v="2866"/>
    <x v="0"/>
    <x v="1"/>
    <x v="1"/>
    <s v="no"/>
    <s v="cellular"/>
    <n v="173"/>
    <n v="4"/>
    <s v="unknown"/>
    <s v="no"/>
  </r>
  <r>
    <x v="68"/>
    <x v="1"/>
    <n v="32"/>
    <s v="California"/>
    <x v="0"/>
    <s v="28.Oct.2017"/>
    <x v="2867"/>
    <x v="0"/>
    <x v="1"/>
    <x v="1"/>
    <s v="no"/>
    <s v="telephone"/>
    <n v="162"/>
    <n v="3"/>
    <s v="unknown"/>
    <s v="no"/>
  </r>
  <r>
    <x v="63"/>
    <x v="1"/>
    <n v="35"/>
    <s v="California"/>
    <x v="1"/>
    <s v="28.Oct.2017"/>
    <x v="2868"/>
    <x v="0"/>
    <x v="0"/>
    <x v="0"/>
    <s v="no"/>
    <s v="cellular"/>
    <n v="78"/>
    <n v="2"/>
    <s v="unknown"/>
    <s v="no"/>
  </r>
  <r>
    <x v="9"/>
    <x v="1"/>
    <n v="38"/>
    <s v="Nevada"/>
    <x v="2"/>
    <s v="28.Oct.2017"/>
    <x v="2869"/>
    <x v="0"/>
    <x v="2"/>
    <x v="1"/>
    <s v="no"/>
    <s v="cellular"/>
    <n v="646"/>
    <n v="5"/>
    <s v="unknown"/>
    <s v="yes"/>
  </r>
  <r>
    <x v="4"/>
    <x v="0"/>
    <n v="49"/>
    <s v="Nevada"/>
    <x v="1"/>
    <s v="28.Oct.2017"/>
    <x v="2870"/>
    <x v="1"/>
    <x v="2"/>
    <x v="0"/>
    <s v="no"/>
    <s v="cellular"/>
    <n v="114"/>
    <n v="2"/>
    <s v="unknown"/>
    <s v="no"/>
  </r>
  <r>
    <x v="55"/>
    <x v="1"/>
    <n v="25"/>
    <s v="Wyoming"/>
    <x v="0"/>
    <s v="28.Oct.2017"/>
    <x v="2871"/>
    <x v="2"/>
    <x v="2"/>
    <x v="1"/>
    <s v="no"/>
    <s v="unknown"/>
    <n v="141"/>
    <n v="6"/>
    <s v="unknown"/>
    <s v="no"/>
  </r>
  <r>
    <x v="24"/>
    <x v="0"/>
    <n v="59"/>
    <s v="California"/>
    <x v="2"/>
    <s v="29.Oct.2017"/>
    <x v="2872"/>
    <x v="1"/>
    <x v="1"/>
    <x v="1"/>
    <s v="no"/>
    <s v="cellular"/>
    <n v="133"/>
    <n v="4"/>
    <s v="unknown"/>
    <s v="no"/>
  </r>
  <r>
    <x v="42"/>
    <x v="0"/>
    <n v="19"/>
    <s v="California"/>
    <x v="2"/>
    <s v="29.Oct.2017"/>
    <x v="2873"/>
    <x v="1"/>
    <x v="1"/>
    <x v="1"/>
    <s v="no"/>
    <s v="unknown"/>
    <n v="1994"/>
    <n v="2"/>
    <s v="unknown"/>
    <s v="no"/>
  </r>
  <r>
    <x v="2"/>
    <x v="0"/>
    <n v="36"/>
    <s v="California"/>
    <x v="0"/>
    <s v="29.Oct.2017"/>
    <x v="2874"/>
    <x v="1"/>
    <x v="1"/>
    <x v="0"/>
    <s v="no"/>
    <s v="cellular"/>
    <n v="140"/>
    <n v="2"/>
    <s v="unknown"/>
    <s v="no"/>
  </r>
  <r>
    <x v="12"/>
    <x v="1"/>
    <n v="36"/>
    <s v="California"/>
    <x v="0"/>
    <s v="29.Oct.2017"/>
    <x v="2875"/>
    <x v="0"/>
    <x v="0"/>
    <x v="1"/>
    <s v="no"/>
    <s v="cellular"/>
    <n v="82"/>
    <n v="3"/>
    <s v="unknown"/>
    <s v="no"/>
  </r>
  <r>
    <x v="0"/>
    <x v="1"/>
    <n v="39"/>
    <s v="California"/>
    <x v="0"/>
    <s v="29.Oct.2017"/>
    <x v="2876"/>
    <x v="2"/>
    <x v="1"/>
    <x v="1"/>
    <s v="no"/>
    <s v="cellular"/>
    <n v="150"/>
    <n v="1"/>
    <s v="unknown"/>
    <s v="no"/>
  </r>
  <r>
    <x v="62"/>
    <x v="0"/>
    <n v="48"/>
    <s v="California"/>
    <x v="0"/>
    <s v="29.Oct.2017"/>
    <x v="2877"/>
    <x v="0"/>
    <x v="0"/>
    <x v="0"/>
    <s v="no"/>
    <s v="cellular"/>
    <n v="605"/>
    <n v="1"/>
    <s v="other"/>
    <s v="no"/>
  </r>
  <r>
    <x v="12"/>
    <x v="0"/>
    <n v="42"/>
    <s v="California"/>
    <x v="0"/>
    <s v="29.Oct.2017"/>
    <x v="2878"/>
    <x v="0"/>
    <x v="1"/>
    <x v="1"/>
    <s v="no"/>
    <s v="telephone"/>
    <n v="164"/>
    <n v="1"/>
    <s v="other"/>
    <s v="no"/>
  </r>
  <r>
    <x v="71"/>
    <x v="1"/>
    <n v="30"/>
    <s v="California"/>
    <x v="0"/>
    <s v="29.Oct.2017"/>
    <x v="2879"/>
    <x v="0"/>
    <x v="2"/>
    <x v="1"/>
    <s v="no"/>
    <s v="cellular"/>
    <n v="36"/>
    <n v="1"/>
    <s v="unknown"/>
    <s v="no"/>
  </r>
  <r>
    <x v="10"/>
    <x v="1"/>
    <n v="35"/>
    <s v="California"/>
    <x v="0"/>
    <s v="29.Oct.2017"/>
    <x v="2880"/>
    <x v="0"/>
    <x v="1"/>
    <x v="1"/>
    <s v="yes"/>
    <s v="unknown"/>
    <n v="290"/>
    <n v="2"/>
    <s v="unknown"/>
    <s v="no"/>
  </r>
  <r>
    <x v="22"/>
    <x v="0"/>
    <n v="37"/>
    <s v="California"/>
    <x v="0"/>
    <s v="29.Oct.2017"/>
    <x v="2881"/>
    <x v="0"/>
    <x v="2"/>
    <x v="0"/>
    <s v="no"/>
    <s v="telephone"/>
    <n v="104"/>
    <n v="2"/>
    <s v="unknown"/>
    <s v="no"/>
  </r>
  <r>
    <x v="71"/>
    <x v="1"/>
    <n v="53"/>
    <s v="California"/>
    <x v="2"/>
    <s v="29.Oct.2017"/>
    <x v="2882"/>
    <x v="1"/>
    <x v="1"/>
    <x v="0"/>
    <s v="no"/>
    <s v="unknown"/>
    <n v="413"/>
    <n v="1"/>
    <s v="unknown"/>
    <s v="no"/>
  </r>
  <r>
    <x v="37"/>
    <x v="1"/>
    <n v="30"/>
    <s v="California"/>
    <x v="0"/>
    <s v="29.Oct.2017"/>
    <x v="2883"/>
    <x v="1"/>
    <x v="1"/>
    <x v="1"/>
    <s v="no"/>
    <s v="cellular"/>
    <n v="153"/>
    <n v="1"/>
    <s v="unknown"/>
    <s v="no"/>
  </r>
  <r>
    <x v="64"/>
    <x v="1"/>
    <n v="34"/>
    <s v="California"/>
    <x v="0"/>
    <s v="29.Oct.2017"/>
    <x v="2884"/>
    <x v="2"/>
    <x v="0"/>
    <x v="1"/>
    <s v="no"/>
    <s v="unknown"/>
    <n v="237"/>
    <n v="2"/>
    <s v="unknown"/>
    <s v="no"/>
  </r>
  <r>
    <x v="6"/>
    <x v="1"/>
    <n v="39"/>
    <s v="California"/>
    <x v="0"/>
    <s v="29.Oct.2017"/>
    <x v="2885"/>
    <x v="1"/>
    <x v="2"/>
    <x v="1"/>
    <s v="no"/>
    <s v="cellular"/>
    <n v="743"/>
    <n v="13"/>
    <s v="unknown"/>
    <s v="yes"/>
  </r>
  <r>
    <x v="58"/>
    <x v="0"/>
    <n v="34"/>
    <s v="California"/>
    <x v="0"/>
    <s v="29.Oct.2017"/>
    <x v="2886"/>
    <x v="0"/>
    <x v="1"/>
    <x v="0"/>
    <s v="no"/>
    <s v="cellular"/>
    <n v="82"/>
    <n v="4"/>
    <s v="unknown"/>
    <s v="no"/>
  </r>
  <r>
    <x v="35"/>
    <x v="0"/>
    <n v="31"/>
    <s v="California"/>
    <x v="0"/>
    <s v="29.Oct.2017"/>
    <x v="2887"/>
    <x v="2"/>
    <x v="0"/>
    <x v="0"/>
    <s v="no"/>
    <s v="cellular"/>
    <n v="924"/>
    <n v="4"/>
    <s v="unknown"/>
    <s v="no"/>
  </r>
  <r>
    <x v="16"/>
    <x v="0"/>
    <n v="39"/>
    <s v="California"/>
    <x v="0"/>
    <s v="29.Oct.2017"/>
    <x v="2888"/>
    <x v="0"/>
    <x v="1"/>
    <x v="1"/>
    <s v="no"/>
    <s v="unknown"/>
    <n v="117"/>
    <n v="3"/>
    <s v="unknown"/>
    <s v="no"/>
  </r>
  <r>
    <x v="20"/>
    <x v="1"/>
    <n v="37"/>
    <s v="California"/>
    <x v="2"/>
    <s v="29.Oct.2017"/>
    <x v="2889"/>
    <x v="1"/>
    <x v="2"/>
    <x v="0"/>
    <s v="no"/>
    <s v="cellular"/>
    <n v="550"/>
    <n v="4"/>
    <s v="unknown"/>
    <s v="yes"/>
  </r>
  <r>
    <x v="66"/>
    <x v="0"/>
    <n v="45"/>
    <s v="California"/>
    <x v="2"/>
    <s v="29.Oct.2017"/>
    <x v="2890"/>
    <x v="1"/>
    <x v="1"/>
    <x v="0"/>
    <s v="yes"/>
    <s v="unknown"/>
    <n v="5"/>
    <n v="1"/>
    <s v="unknown"/>
    <s v="no"/>
  </r>
  <r>
    <x v="65"/>
    <x v="0"/>
    <n v="36"/>
    <s v="California"/>
    <x v="2"/>
    <s v="29.Oct.2017"/>
    <x v="2891"/>
    <x v="2"/>
    <x v="1"/>
    <x v="1"/>
    <s v="no"/>
    <s v="unknown"/>
    <n v="181"/>
    <n v="5"/>
    <s v="unknown"/>
    <s v="no"/>
  </r>
  <r>
    <x v="11"/>
    <x v="0"/>
    <n v="37"/>
    <s v="Nevada"/>
    <x v="1"/>
    <s v="29.Oct.2017"/>
    <x v="2892"/>
    <x v="0"/>
    <x v="2"/>
    <x v="0"/>
    <s v="no"/>
    <s v="cellular"/>
    <n v="325"/>
    <n v="2"/>
    <s v="unknown"/>
    <s v="no"/>
  </r>
  <r>
    <x v="32"/>
    <x v="0"/>
    <n v="57"/>
    <s v="Nevada"/>
    <x v="2"/>
    <s v="29.Oct.2017"/>
    <x v="2893"/>
    <x v="0"/>
    <x v="1"/>
    <x v="1"/>
    <s v="no"/>
    <s v="unknown"/>
    <n v="345"/>
    <n v="1"/>
    <s v="unknown"/>
    <s v="no"/>
  </r>
  <r>
    <x v="9"/>
    <x v="0"/>
    <n v="43"/>
    <s v="Nevada"/>
    <x v="1"/>
    <s v="29.Oct.2017"/>
    <x v="2894"/>
    <x v="0"/>
    <x v="0"/>
    <x v="0"/>
    <s v="no"/>
    <s v="cellular"/>
    <n v="331"/>
    <n v="2"/>
    <s v="unknown"/>
    <s v="no"/>
  </r>
  <r>
    <x v="18"/>
    <x v="1"/>
    <n v="51"/>
    <s v="Nevada"/>
    <x v="2"/>
    <s v="29.Oct.2017"/>
    <x v="2895"/>
    <x v="0"/>
    <x v="1"/>
    <x v="1"/>
    <s v="yes"/>
    <s v="cellular"/>
    <n v="112"/>
    <n v="1"/>
    <s v="unknown"/>
    <s v="no"/>
  </r>
  <r>
    <x v="67"/>
    <x v="1"/>
    <n v="34"/>
    <s v="Nevada"/>
    <x v="2"/>
    <s v="29.Oct.2017"/>
    <x v="2896"/>
    <x v="2"/>
    <x v="1"/>
    <x v="1"/>
    <s v="no"/>
    <s v="unknown"/>
    <n v="115"/>
    <n v="6"/>
    <s v="unknown"/>
    <s v="no"/>
  </r>
  <r>
    <x v="44"/>
    <x v="0"/>
    <n v="60"/>
    <s v="Nevada"/>
    <x v="2"/>
    <s v="29.Oct.2017"/>
    <x v="2897"/>
    <x v="0"/>
    <x v="1"/>
    <x v="0"/>
    <s v="no"/>
    <s v="cellular"/>
    <n v="381"/>
    <n v="3"/>
    <s v="unknown"/>
    <s v="no"/>
  </r>
  <r>
    <x v="12"/>
    <x v="0"/>
    <n v="57"/>
    <s v="Nevada"/>
    <x v="1"/>
    <s v="29.Oct.2017"/>
    <x v="2898"/>
    <x v="1"/>
    <x v="2"/>
    <x v="0"/>
    <s v="no"/>
    <s v="cellular"/>
    <n v="119"/>
    <n v="1"/>
    <s v="failure"/>
    <s v="no"/>
  </r>
  <r>
    <x v="41"/>
    <x v="0"/>
    <n v="38"/>
    <s v="Nevada"/>
    <x v="1"/>
    <s v="29.Oct.2017"/>
    <x v="2899"/>
    <x v="1"/>
    <x v="2"/>
    <x v="1"/>
    <s v="no"/>
    <s v="unknown"/>
    <n v="25"/>
    <n v="1"/>
    <s v="unknown"/>
    <s v="no"/>
  </r>
  <r>
    <x v="15"/>
    <x v="1"/>
    <n v="53"/>
    <s v="Nevada"/>
    <x v="2"/>
    <s v="29.Oct.2017"/>
    <x v="2900"/>
    <x v="0"/>
    <x v="1"/>
    <x v="1"/>
    <s v="no"/>
    <s v="cellular"/>
    <n v="929"/>
    <n v="1"/>
    <s v="unknown"/>
    <s v="no"/>
  </r>
  <r>
    <x v="53"/>
    <x v="1"/>
    <n v="27"/>
    <s v="Wyoming"/>
    <x v="0"/>
    <s v="29.Oct.2017"/>
    <x v="2901"/>
    <x v="0"/>
    <x v="2"/>
    <x v="1"/>
    <s v="no"/>
    <s v="unknown"/>
    <n v="429"/>
    <n v="1"/>
    <s v="unknown"/>
    <s v="no"/>
  </r>
  <r>
    <x v="50"/>
    <x v="1"/>
    <n v="43"/>
    <s v="Wyoming"/>
    <x v="0"/>
    <s v="29.Oct.2017"/>
    <x v="2902"/>
    <x v="0"/>
    <x v="2"/>
    <x v="1"/>
    <s v="no"/>
    <s v="cellular"/>
    <n v="491"/>
    <n v="1"/>
    <s v="other"/>
    <s v="no"/>
  </r>
  <r>
    <x v="69"/>
    <x v="0"/>
    <n v="31"/>
    <s v="Wyoming"/>
    <x v="1"/>
    <s v="29.Oct.2017"/>
    <x v="2903"/>
    <x v="2"/>
    <x v="1"/>
    <x v="1"/>
    <s v="no"/>
    <s v="cellular"/>
    <n v="146"/>
    <n v="1"/>
    <s v="unknown"/>
    <s v="no"/>
  </r>
  <r>
    <x v="62"/>
    <x v="0"/>
    <n v="30"/>
    <s v="Oregon"/>
    <x v="1"/>
    <s v="29.Oct.2017"/>
    <x v="2904"/>
    <x v="1"/>
    <x v="2"/>
    <x v="0"/>
    <s v="no"/>
    <s v="cellular"/>
    <n v="191"/>
    <n v="2"/>
    <s v="unknown"/>
    <s v="no"/>
  </r>
  <r>
    <x v="64"/>
    <x v="1"/>
    <n v="32"/>
    <s v="Oregon"/>
    <x v="2"/>
    <s v="29.Oct.2017"/>
    <x v="2905"/>
    <x v="0"/>
    <x v="2"/>
    <x v="0"/>
    <s v="no"/>
    <s v="cellular"/>
    <n v="406"/>
    <n v="3"/>
    <s v="unknown"/>
    <s v="no"/>
  </r>
  <r>
    <x v="49"/>
    <x v="0"/>
    <n v="35"/>
    <s v="California"/>
    <x v="0"/>
    <s v="30.Oct.2017"/>
    <x v="2906"/>
    <x v="0"/>
    <x v="1"/>
    <x v="1"/>
    <s v="no"/>
    <s v="telephone"/>
    <n v="220"/>
    <n v="2"/>
    <s v="unknown"/>
    <s v="no"/>
  </r>
  <r>
    <x v="27"/>
    <x v="1"/>
    <n v="32"/>
    <s v="California"/>
    <x v="0"/>
    <s v="30.Oct.2017"/>
    <x v="2907"/>
    <x v="0"/>
    <x v="1"/>
    <x v="0"/>
    <s v="no"/>
    <s v="cellular"/>
    <n v="253"/>
    <n v="5"/>
    <s v="unknown"/>
    <s v="no"/>
  </r>
  <r>
    <x v="48"/>
    <x v="0"/>
    <n v="37"/>
    <s v="California"/>
    <x v="1"/>
    <s v="30.Oct.2017"/>
    <x v="2908"/>
    <x v="0"/>
    <x v="1"/>
    <x v="0"/>
    <s v="no"/>
    <s v="telephone"/>
    <n v="340"/>
    <n v="2"/>
    <s v="unknown"/>
    <s v="no"/>
  </r>
  <r>
    <x v="27"/>
    <x v="1"/>
    <n v="31"/>
    <s v="California"/>
    <x v="0"/>
    <s v="30.Oct.2017"/>
    <x v="2909"/>
    <x v="0"/>
    <x v="1"/>
    <x v="1"/>
    <s v="no"/>
    <s v="unknown"/>
    <n v="154"/>
    <n v="1"/>
    <s v="unknown"/>
    <s v="yes"/>
  </r>
  <r>
    <x v="28"/>
    <x v="0"/>
    <n v="32"/>
    <s v="California"/>
    <x v="0"/>
    <s v="30.Oct.2017"/>
    <x v="2910"/>
    <x v="0"/>
    <x v="2"/>
    <x v="0"/>
    <s v="yes"/>
    <s v="cellular"/>
    <n v="121"/>
    <n v="4"/>
    <s v="unknown"/>
    <s v="no"/>
  </r>
  <r>
    <x v="20"/>
    <x v="1"/>
    <n v="33"/>
    <s v="California"/>
    <x v="2"/>
    <s v="30.Oct.2017"/>
    <x v="2911"/>
    <x v="0"/>
    <x v="1"/>
    <x v="0"/>
    <s v="no"/>
    <s v="cellular"/>
    <n v="104"/>
    <n v="5"/>
    <s v="unknown"/>
    <s v="no"/>
  </r>
  <r>
    <x v="65"/>
    <x v="1"/>
    <n v="23"/>
    <s v="California"/>
    <x v="0"/>
    <s v="30.Oct.2017"/>
    <x v="2912"/>
    <x v="0"/>
    <x v="0"/>
    <x v="1"/>
    <s v="no"/>
    <s v="cellular"/>
    <n v="127"/>
    <n v="2"/>
    <s v="failure"/>
    <s v="no"/>
  </r>
  <r>
    <x v="0"/>
    <x v="0"/>
    <n v="25"/>
    <s v="California"/>
    <x v="2"/>
    <s v="30.Oct.2017"/>
    <x v="2913"/>
    <x v="2"/>
    <x v="0"/>
    <x v="0"/>
    <s v="no"/>
    <s v="cellular"/>
    <n v="144"/>
    <n v="1"/>
    <s v="other"/>
    <s v="yes"/>
  </r>
  <r>
    <x v="61"/>
    <x v="0"/>
    <n v="33"/>
    <s v="California"/>
    <x v="0"/>
    <s v="30.Oct.2017"/>
    <x v="2914"/>
    <x v="1"/>
    <x v="1"/>
    <x v="1"/>
    <s v="no"/>
    <s v="cellular"/>
    <n v="149"/>
    <n v="2"/>
    <s v="unknown"/>
    <s v="no"/>
  </r>
  <r>
    <x v="46"/>
    <x v="0"/>
    <n v="31"/>
    <s v="California"/>
    <x v="0"/>
    <s v="30.Oct.2017"/>
    <x v="2915"/>
    <x v="1"/>
    <x v="2"/>
    <x v="1"/>
    <s v="no"/>
    <s v="cellular"/>
    <n v="261"/>
    <n v="1"/>
    <s v="success"/>
    <s v="yes"/>
  </r>
  <r>
    <x v="9"/>
    <x v="0"/>
    <n v="33"/>
    <s v="California"/>
    <x v="0"/>
    <s v="30.Oct.2017"/>
    <x v="2916"/>
    <x v="1"/>
    <x v="2"/>
    <x v="0"/>
    <s v="no"/>
    <s v="cellular"/>
    <n v="87"/>
    <n v="1"/>
    <s v="failure"/>
    <s v="no"/>
  </r>
  <r>
    <x v="46"/>
    <x v="0"/>
    <n v="43"/>
    <s v="Nevada"/>
    <x v="1"/>
    <s v="30.Oct.2017"/>
    <x v="2917"/>
    <x v="0"/>
    <x v="2"/>
    <x v="0"/>
    <s v="no"/>
    <s v="cellular"/>
    <n v="719"/>
    <n v="5"/>
    <s v="unknown"/>
    <s v="no"/>
  </r>
  <r>
    <x v="66"/>
    <x v="1"/>
    <n v="34"/>
    <s v="Nevada"/>
    <x v="2"/>
    <s v="30.Oct.2017"/>
    <x v="2918"/>
    <x v="0"/>
    <x v="1"/>
    <x v="1"/>
    <s v="no"/>
    <s v="unknown"/>
    <n v="292"/>
    <n v="7"/>
    <s v="unknown"/>
    <s v="no"/>
  </r>
  <r>
    <x v="55"/>
    <x v="1"/>
    <n v="59"/>
    <s v="Nevada"/>
    <x v="2"/>
    <s v="30.Oct.2017"/>
    <x v="2919"/>
    <x v="1"/>
    <x v="1"/>
    <x v="1"/>
    <s v="no"/>
    <s v="unknown"/>
    <n v="145"/>
    <n v="1"/>
    <s v="unknown"/>
    <s v="no"/>
  </r>
  <r>
    <x v="50"/>
    <x v="1"/>
    <n v="45"/>
    <s v="Nevada"/>
    <x v="2"/>
    <s v="30.Oct.2017"/>
    <x v="2920"/>
    <x v="0"/>
    <x v="2"/>
    <x v="0"/>
    <s v="no"/>
    <s v="cellular"/>
    <n v="52"/>
    <n v="3"/>
    <s v="unknown"/>
    <s v="no"/>
  </r>
  <r>
    <x v="21"/>
    <x v="0"/>
    <n v="52"/>
    <s v="Nevada"/>
    <x v="1"/>
    <s v="30.Oct.2017"/>
    <x v="2921"/>
    <x v="0"/>
    <x v="1"/>
    <x v="1"/>
    <s v="no"/>
    <s v="cellular"/>
    <n v="146"/>
    <n v="1"/>
    <s v="failure"/>
    <s v="no"/>
  </r>
  <r>
    <x v="29"/>
    <x v="0"/>
    <n v="47"/>
    <s v="Nevada"/>
    <x v="1"/>
    <s v="30.Oct.2017"/>
    <x v="2922"/>
    <x v="0"/>
    <x v="1"/>
    <x v="1"/>
    <s v="no"/>
    <s v="cellular"/>
    <n v="451"/>
    <n v="1"/>
    <s v="failure"/>
    <s v="yes"/>
  </r>
  <r>
    <x v="2"/>
    <x v="0"/>
    <n v="47"/>
    <s v="Nevada"/>
    <x v="1"/>
    <s v="30.Oct.2017"/>
    <x v="2923"/>
    <x v="2"/>
    <x v="0"/>
    <x v="1"/>
    <s v="yes"/>
    <s v="unknown"/>
    <n v="167"/>
    <n v="4"/>
    <s v="unknown"/>
    <s v="no"/>
  </r>
  <r>
    <x v="31"/>
    <x v="1"/>
    <n v="34"/>
    <s v="Wyoming"/>
    <x v="0"/>
    <s v="30.Oct.2017"/>
    <x v="2924"/>
    <x v="0"/>
    <x v="2"/>
    <x v="0"/>
    <s v="no"/>
    <s v="cellular"/>
    <n v="98"/>
    <n v="4"/>
    <s v="unknown"/>
    <s v="no"/>
  </r>
  <r>
    <x v="19"/>
    <x v="1"/>
    <n v="29"/>
    <s v="Oregon"/>
    <x v="1"/>
    <s v="30.Oct.2017"/>
    <x v="2925"/>
    <x v="0"/>
    <x v="1"/>
    <x v="1"/>
    <s v="no"/>
    <s v="unknown"/>
    <n v="238"/>
    <n v="2"/>
    <s v="unknown"/>
    <s v="no"/>
  </r>
  <r>
    <x v="2"/>
    <x v="1"/>
    <n v="32"/>
    <s v="California"/>
    <x v="0"/>
    <s v="31.Oct.2017"/>
    <x v="2926"/>
    <x v="1"/>
    <x v="2"/>
    <x v="0"/>
    <s v="no"/>
    <s v="cellular"/>
    <n v="85"/>
    <n v="7"/>
    <s v="unknown"/>
    <s v="no"/>
  </r>
  <r>
    <x v="57"/>
    <x v="0"/>
    <n v="38"/>
    <s v="California"/>
    <x v="2"/>
    <s v="31.Oct.2017"/>
    <x v="2927"/>
    <x v="1"/>
    <x v="2"/>
    <x v="1"/>
    <s v="no"/>
    <s v="cellular"/>
    <n v="323"/>
    <n v="4"/>
    <s v="unknown"/>
    <s v="no"/>
  </r>
  <r>
    <x v="15"/>
    <x v="1"/>
    <n v="31"/>
    <s v="California"/>
    <x v="0"/>
    <s v="31.Oct.2017"/>
    <x v="2928"/>
    <x v="0"/>
    <x v="0"/>
    <x v="0"/>
    <s v="no"/>
    <s v="unknown"/>
    <n v="116"/>
    <n v="1"/>
    <s v="unknown"/>
    <s v="no"/>
  </r>
  <r>
    <x v="58"/>
    <x v="1"/>
    <n v="32"/>
    <s v="California"/>
    <x v="2"/>
    <s v="31.Oct.2017"/>
    <x v="2929"/>
    <x v="0"/>
    <x v="0"/>
    <x v="1"/>
    <s v="no"/>
    <s v="cellular"/>
    <n v="304"/>
    <n v="3"/>
    <s v="unknown"/>
    <s v="no"/>
  </r>
  <r>
    <x v="63"/>
    <x v="1"/>
    <n v="32"/>
    <s v="California"/>
    <x v="0"/>
    <s v="31.Oct.2017"/>
    <x v="2930"/>
    <x v="1"/>
    <x v="2"/>
    <x v="0"/>
    <s v="no"/>
    <s v="cellular"/>
    <n v="267"/>
    <n v="1"/>
    <s v="unknown"/>
    <s v="no"/>
  </r>
  <r>
    <x v="60"/>
    <x v="0"/>
    <n v="36"/>
    <s v="California"/>
    <x v="1"/>
    <s v="31.Oct.2017"/>
    <x v="2931"/>
    <x v="0"/>
    <x v="0"/>
    <x v="1"/>
    <s v="no"/>
    <s v="unknown"/>
    <n v="201"/>
    <n v="2"/>
    <s v="unknown"/>
    <s v="no"/>
  </r>
  <r>
    <x v="31"/>
    <x v="1"/>
    <n v="36"/>
    <s v="California"/>
    <x v="0"/>
    <s v="31.Oct.2017"/>
    <x v="2932"/>
    <x v="0"/>
    <x v="3"/>
    <x v="1"/>
    <s v="no"/>
    <s v="cellular"/>
    <n v="105"/>
    <n v="1"/>
    <s v="failure"/>
    <s v="no"/>
  </r>
  <r>
    <x v="9"/>
    <x v="1"/>
    <n v="42"/>
    <s v="California"/>
    <x v="0"/>
    <s v="31.Oct.2017"/>
    <x v="2933"/>
    <x v="0"/>
    <x v="1"/>
    <x v="1"/>
    <s v="no"/>
    <s v="unknown"/>
    <n v="193"/>
    <n v="2"/>
    <s v="unknown"/>
    <s v="no"/>
  </r>
  <r>
    <x v="21"/>
    <x v="1"/>
    <n v="28"/>
    <s v="California"/>
    <x v="0"/>
    <s v="31.Oct.2017"/>
    <x v="2934"/>
    <x v="2"/>
    <x v="1"/>
    <x v="1"/>
    <s v="no"/>
    <s v="cellular"/>
    <n v="113"/>
    <n v="1"/>
    <s v="unknown"/>
    <s v="no"/>
  </r>
  <r>
    <x v="20"/>
    <x v="1"/>
    <n v="40"/>
    <s v="California"/>
    <x v="2"/>
    <s v="31.Oct.2017"/>
    <x v="2935"/>
    <x v="0"/>
    <x v="1"/>
    <x v="1"/>
    <s v="no"/>
    <s v="unknown"/>
    <n v="151"/>
    <n v="2"/>
    <s v="unknown"/>
    <s v="no"/>
  </r>
  <r>
    <x v="38"/>
    <x v="0"/>
    <n v="35"/>
    <s v="California"/>
    <x v="0"/>
    <s v="31.Oct.2017"/>
    <x v="2936"/>
    <x v="0"/>
    <x v="1"/>
    <x v="0"/>
    <s v="no"/>
    <s v="cellular"/>
    <n v="200"/>
    <n v="2"/>
    <s v="unknown"/>
    <s v="no"/>
  </r>
  <r>
    <x v="48"/>
    <x v="1"/>
    <n v="33"/>
    <s v="California"/>
    <x v="2"/>
    <s v="31.Oct.2017"/>
    <x v="2937"/>
    <x v="2"/>
    <x v="1"/>
    <x v="1"/>
    <s v="no"/>
    <s v="unknown"/>
    <n v="145"/>
    <n v="1"/>
    <s v="unknown"/>
    <s v="no"/>
  </r>
  <r>
    <x v="57"/>
    <x v="0"/>
    <n v="50"/>
    <s v="California"/>
    <x v="0"/>
    <s v="31.Oct.2017"/>
    <x v="2938"/>
    <x v="0"/>
    <x v="1"/>
    <x v="0"/>
    <s v="no"/>
    <s v="cellular"/>
    <n v="214"/>
    <n v="4"/>
    <s v="unknown"/>
    <s v="yes"/>
  </r>
  <r>
    <x v="7"/>
    <x v="0"/>
    <n v="52"/>
    <s v="Nevada"/>
    <x v="2"/>
    <s v="31.Oct.2017"/>
    <x v="2939"/>
    <x v="1"/>
    <x v="1"/>
    <x v="0"/>
    <s v="yes"/>
    <s v="cellular"/>
    <n v="36"/>
    <n v="6"/>
    <s v="unknown"/>
    <s v="no"/>
  </r>
  <r>
    <x v="46"/>
    <x v="0"/>
    <n v="44"/>
    <s v="Nevada"/>
    <x v="1"/>
    <s v="31.Oct.2017"/>
    <x v="2940"/>
    <x v="0"/>
    <x v="2"/>
    <x v="1"/>
    <s v="yes"/>
    <s v="cellular"/>
    <n v="58"/>
    <n v="2"/>
    <s v="unknown"/>
    <s v="no"/>
  </r>
  <r>
    <x v="28"/>
    <x v="0"/>
    <n v="55"/>
    <s v="Nevada"/>
    <x v="1"/>
    <s v="31.Oct.2017"/>
    <x v="2941"/>
    <x v="0"/>
    <x v="1"/>
    <x v="1"/>
    <s v="no"/>
    <s v="unknown"/>
    <n v="174"/>
    <n v="2"/>
    <s v="unknown"/>
    <s v="no"/>
  </r>
  <r>
    <x v="33"/>
    <x v="0"/>
    <n v="55"/>
    <s v="Nevada"/>
    <x v="2"/>
    <s v="31.Oct.2017"/>
    <x v="2942"/>
    <x v="0"/>
    <x v="2"/>
    <x v="0"/>
    <s v="no"/>
    <s v="cellular"/>
    <n v="587"/>
    <n v="1"/>
    <s v="unknown"/>
    <s v="yes"/>
  </r>
  <r>
    <x v="28"/>
    <x v="0"/>
    <n v="45"/>
    <s v="Wyoming"/>
    <x v="1"/>
    <s v="31.Oct.2017"/>
    <x v="2943"/>
    <x v="1"/>
    <x v="2"/>
    <x v="0"/>
    <s v="no"/>
    <s v="cellular"/>
    <n v="112"/>
    <n v="1"/>
    <s v="unknown"/>
    <s v="no"/>
  </r>
  <r>
    <x v="37"/>
    <x v="1"/>
    <n v="49"/>
    <s v="California"/>
    <x v="0"/>
    <s v="01.Nov.2017"/>
    <x v="2944"/>
    <x v="0"/>
    <x v="1"/>
    <x v="1"/>
    <s v="no"/>
    <s v="cellular"/>
    <n v="175"/>
    <n v="2"/>
    <s v="unknown"/>
    <s v="no"/>
  </r>
  <r>
    <x v="39"/>
    <x v="1"/>
    <n v="36"/>
    <s v="California"/>
    <x v="0"/>
    <s v="01.Nov.2017"/>
    <x v="2945"/>
    <x v="0"/>
    <x v="2"/>
    <x v="0"/>
    <s v="no"/>
    <s v="unknown"/>
    <n v="279"/>
    <n v="1"/>
    <s v="unknown"/>
    <s v="no"/>
  </r>
  <r>
    <x v="36"/>
    <x v="1"/>
    <n v="38"/>
    <s v="California"/>
    <x v="0"/>
    <s v="01.Nov.2017"/>
    <x v="2946"/>
    <x v="1"/>
    <x v="1"/>
    <x v="1"/>
    <s v="no"/>
    <s v="cellular"/>
    <n v="270"/>
    <n v="1"/>
    <s v="unknown"/>
    <s v="yes"/>
  </r>
  <r>
    <x v="8"/>
    <x v="0"/>
    <n v="33"/>
    <s v="California"/>
    <x v="0"/>
    <s v="01.Nov.2017"/>
    <x v="2947"/>
    <x v="0"/>
    <x v="0"/>
    <x v="1"/>
    <s v="no"/>
    <s v="cellular"/>
    <n v="116"/>
    <n v="2"/>
    <s v="failure"/>
    <s v="no"/>
  </r>
  <r>
    <x v="36"/>
    <x v="1"/>
    <n v="36"/>
    <s v="California"/>
    <x v="0"/>
    <s v="01.Nov.2017"/>
    <x v="2948"/>
    <x v="0"/>
    <x v="2"/>
    <x v="1"/>
    <s v="no"/>
    <s v="unknown"/>
    <n v="129"/>
    <n v="2"/>
    <s v="unknown"/>
    <s v="no"/>
  </r>
  <r>
    <x v="8"/>
    <x v="1"/>
    <n v="30"/>
    <s v="California"/>
    <x v="0"/>
    <s v="01.Nov.2017"/>
    <x v="2949"/>
    <x v="0"/>
    <x v="1"/>
    <x v="1"/>
    <s v="no"/>
    <s v="cellular"/>
    <n v="38"/>
    <n v="2"/>
    <s v="failure"/>
    <s v="no"/>
  </r>
  <r>
    <x v="10"/>
    <x v="1"/>
    <n v="52"/>
    <s v="California"/>
    <x v="0"/>
    <s v="01.Nov.2017"/>
    <x v="2950"/>
    <x v="0"/>
    <x v="1"/>
    <x v="0"/>
    <s v="yes"/>
    <s v="unknown"/>
    <n v="138"/>
    <n v="1"/>
    <s v="unknown"/>
    <s v="no"/>
  </r>
  <r>
    <x v="56"/>
    <x v="1"/>
    <n v="42"/>
    <s v="California"/>
    <x v="1"/>
    <s v="01.Nov.2017"/>
    <x v="2951"/>
    <x v="1"/>
    <x v="2"/>
    <x v="0"/>
    <s v="no"/>
    <s v="cellular"/>
    <n v="338"/>
    <n v="1"/>
    <s v="unknown"/>
    <s v="yes"/>
  </r>
  <r>
    <x v="9"/>
    <x v="1"/>
    <n v="36"/>
    <s v="California"/>
    <x v="0"/>
    <s v="01.Nov.2017"/>
    <x v="2952"/>
    <x v="0"/>
    <x v="1"/>
    <x v="0"/>
    <s v="yes"/>
    <s v="unknown"/>
    <n v="565"/>
    <n v="3"/>
    <s v="unknown"/>
    <s v="no"/>
  </r>
  <r>
    <x v="44"/>
    <x v="0"/>
    <n v="36"/>
    <s v="California"/>
    <x v="0"/>
    <s v="01.Nov.2017"/>
    <x v="2953"/>
    <x v="0"/>
    <x v="1"/>
    <x v="0"/>
    <s v="no"/>
    <s v="cellular"/>
    <n v="77"/>
    <n v="8"/>
    <s v="unknown"/>
    <s v="no"/>
  </r>
  <r>
    <x v="22"/>
    <x v="1"/>
    <n v="47"/>
    <s v="California"/>
    <x v="0"/>
    <s v="01.Nov.2017"/>
    <x v="2954"/>
    <x v="0"/>
    <x v="2"/>
    <x v="1"/>
    <s v="yes"/>
    <s v="cellular"/>
    <n v="314"/>
    <n v="2"/>
    <s v="failure"/>
    <s v="no"/>
  </r>
  <r>
    <x v="5"/>
    <x v="1"/>
    <n v="31"/>
    <s v="California"/>
    <x v="0"/>
    <s v="01.Nov.2017"/>
    <x v="2955"/>
    <x v="0"/>
    <x v="0"/>
    <x v="0"/>
    <s v="no"/>
    <s v="unknown"/>
    <n v="179"/>
    <n v="2"/>
    <s v="unknown"/>
    <s v="no"/>
  </r>
  <r>
    <x v="50"/>
    <x v="0"/>
    <n v="28"/>
    <s v="California"/>
    <x v="0"/>
    <s v="01.Nov.2017"/>
    <x v="2956"/>
    <x v="0"/>
    <x v="2"/>
    <x v="1"/>
    <s v="yes"/>
    <s v="unknown"/>
    <n v="294"/>
    <n v="1"/>
    <s v="unknown"/>
    <s v="no"/>
  </r>
  <r>
    <x v="21"/>
    <x v="0"/>
    <n v="29"/>
    <s v="California"/>
    <x v="0"/>
    <s v="01.Nov.2017"/>
    <x v="2957"/>
    <x v="1"/>
    <x v="1"/>
    <x v="1"/>
    <s v="no"/>
    <s v="cellular"/>
    <n v="298"/>
    <n v="1"/>
    <s v="unknown"/>
    <s v="no"/>
  </r>
  <r>
    <x v="4"/>
    <x v="0"/>
    <n v="28"/>
    <s v="California"/>
    <x v="0"/>
    <s v="01.Nov.2017"/>
    <x v="2958"/>
    <x v="0"/>
    <x v="1"/>
    <x v="1"/>
    <s v="no"/>
    <s v="telephone"/>
    <n v="427"/>
    <n v="2"/>
    <s v="unknown"/>
    <s v="no"/>
  </r>
  <r>
    <x v="46"/>
    <x v="1"/>
    <n v="34"/>
    <s v="California"/>
    <x v="0"/>
    <s v="01.Nov.2017"/>
    <x v="2959"/>
    <x v="0"/>
    <x v="1"/>
    <x v="1"/>
    <s v="no"/>
    <s v="cellular"/>
    <n v="87"/>
    <n v="4"/>
    <s v="failure"/>
    <s v="no"/>
  </r>
  <r>
    <x v="67"/>
    <x v="1"/>
    <n v="37"/>
    <s v="California"/>
    <x v="1"/>
    <s v="01.Nov.2017"/>
    <x v="2960"/>
    <x v="0"/>
    <x v="2"/>
    <x v="1"/>
    <s v="no"/>
    <s v="cellular"/>
    <n v="397"/>
    <n v="1"/>
    <s v="unknown"/>
    <s v="yes"/>
  </r>
  <r>
    <x v="50"/>
    <x v="1"/>
    <n v="37"/>
    <s v="California"/>
    <x v="0"/>
    <s v="01.Nov.2017"/>
    <x v="2961"/>
    <x v="1"/>
    <x v="2"/>
    <x v="0"/>
    <s v="no"/>
    <s v="cellular"/>
    <n v="344"/>
    <n v="1"/>
    <s v="failure"/>
    <s v="yes"/>
  </r>
  <r>
    <x v="36"/>
    <x v="0"/>
    <n v="37"/>
    <s v="California"/>
    <x v="0"/>
    <s v="01.Nov.2017"/>
    <x v="2962"/>
    <x v="0"/>
    <x v="0"/>
    <x v="0"/>
    <s v="no"/>
    <s v="cellular"/>
    <n v="74"/>
    <n v="5"/>
    <s v="unknown"/>
    <s v="no"/>
  </r>
  <r>
    <x v="4"/>
    <x v="1"/>
    <n v="41"/>
    <s v="California"/>
    <x v="2"/>
    <s v="01.Nov.2017"/>
    <x v="2963"/>
    <x v="0"/>
    <x v="0"/>
    <x v="1"/>
    <s v="no"/>
    <s v="unknown"/>
    <n v="148"/>
    <n v="4"/>
    <s v="unknown"/>
    <s v="no"/>
  </r>
  <r>
    <x v="9"/>
    <x v="1"/>
    <n v="38"/>
    <s v="California"/>
    <x v="0"/>
    <s v="01.Nov.2017"/>
    <x v="2964"/>
    <x v="0"/>
    <x v="2"/>
    <x v="0"/>
    <s v="no"/>
    <s v="unknown"/>
    <n v="161"/>
    <n v="3"/>
    <s v="unknown"/>
    <s v="no"/>
  </r>
  <r>
    <x v="35"/>
    <x v="1"/>
    <n v="33"/>
    <s v="California"/>
    <x v="0"/>
    <s v="01.Nov.2017"/>
    <x v="2965"/>
    <x v="2"/>
    <x v="0"/>
    <x v="0"/>
    <s v="no"/>
    <s v="unknown"/>
    <n v="110"/>
    <n v="1"/>
    <s v="unknown"/>
    <s v="no"/>
  </r>
  <r>
    <x v="59"/>
    <x v="1"/>
    <n v="43"/>
    <s v="California"/>
    <x v="0"/>
    <s v="01.Nov.2017"/>
    <x v="2966"/>
    <x v="0"/>
    <x v="1"/>
    <x v="1"/>
    <s v="no"/>
    <s v="cellular"/>
    <n v="1529"/>
    <n v="1"/>
    <s v="failure"/>
    <s v="no"/>
  </r>
  <r>
    <x v="41"/>
    <x v="0"/>
    <n v="24"/>
    <s v="California"/>
    <x v="1"/>
    <s v="01.Nov.2017"/>
    <x v="2967"/>
    <x v="0"/>
    <x v="2"/>
    <x v="0"/>
    <s v="no"/>
    <s v="cellular"/>
    <n v="236"/>
    <n v="1"/>
    <s v="success"/>
    <s v="no"/>
  </r>
  <r>
    <x v="1"/>
    <x v="1"/>
    <n v="25"/>
    <s v="California"/>
    <x v="2"/>
    <s v="01.Nov.2017"/>
    <x v="2968"/>
    <x v="1"/>
    <x v="2"/>
    <x v="1"/>
    <s v="no"/>
    <s v="cellular"/>
    <n v="89"/>
    <n v="2"/>
    <s v="unknown"/>
    <s v="no"/>
  </r>
  <r>
    <x v="9"/>
    <x v="0"/>
    <n v="59"/>
    <s v="Nevada"/>
    <x v="2"/>
    <s v="01.Nov.2017"/>
    <x v="2969"/>
    <x v="0"/>
    <x v="1"/>
    <x v="1"/>
    <s v="no"/>
    <s v="cellular"/>
    <n v="390"/>
    <n v="1"/>
    <s v="failure"/>
    <s v="no"/>
  </r>
  <r>
    <x v="34"/>
    <x v="0"/>
    <n v="48"/>
    <s v="Nevada"/>
    <x v="1"/>
    <s v="01.Nov.2017"/>
    <x v="2970"/>
    <x v="0"/>
    <x v="1"/>
    <x v="0"/>
    <s v="no"/>
    <s v="unknown"/>
    <n v="1467"/>
    <n v="1"/>
    <s v="unknown"/>
    <s v="yes"/>
  </r>
  <r>
    <x v="5"/>
    <x v="0"/>
    <n v="37"/>
    <s v="Nevada"/>
    <x v="0"/>
    <s v="01.Nov.2017"/>
    <x v="2971"/>
    <x v="0"/>
    <x v="1"/>
    <x v="1"/>
    <s v="yes"/>
    <s v="unknown"/>
    <n v="646"/>
    <n v="3"/>
    <s v="unknown"/>
    <s v="yes"/>
  </r>
  <r>
    <x v="9"/>
    <x v="1"/>
    <n v="52"/>
    <s v="Nevada"/>
    <x v="2"/>
    <s v="01.Nov.2017"/>
    <x v="2972"/>
    <x v="2"/>
    <x v="2"/>
    <x v="1"/>
    <s v="no"/>
    <s v="cellular"/>
    <n v="183"/>
    <n v="1"/>
    <s v="unknown"/>
    <s v="no"/>
  </r>
  <r>
    <x v="18"/>
    <x v="0"/>
    <n v="56"/>
    <s v="Nevada"/>
    <x v="1"/>
    <s v="01.Nov.2017"/>
    <x v="2973"/>
    <x v="1"/>
    <x v="2"/>
    <x v="1"/>
    <s v="no"/>
    <s v="cellular"/>
    <n v="168"/>
    <n v="2"/>
    <s v="unknown"/>
    <s v="no"/>
  </r>
  <r>
    <x v="24"/>
    <x v="1"/>
    <n v="45"/>
    <s v="Nevada"/>
    <x v="2"/>
    <s v="01.Nov.2017"/>
    <x v="2974"/>
    <x v="1"/>
    <x v="1"/>
    <x v="1"/>
    <s v="no"/>
    <s v="unknown"/>
    <n v="66"/>
    <n v="1"/>
    <s v="unknown"/>
    <s v="no"/>
  </r>
  <r>
    <x v="2"/>
    <x v="0"/>
    <n v="52"/>
    <s v="Nevada"/>
    <x v="1"/>
    <s v="01.Nov.2017"/>
    <x v="2975"/>
    <x v="0"/>
    <x v="2"/>
    <x v="0"/>
    <s v="yes"/>
    <s v="cellular"/>
    <n v="160"/>
    <n v="3"/>
    <s v="failure"/>
    <s v="no"/>
  </r>
  <r>
    <x v="66"/>
    <x v="0"/>
    <n v="57"/>
    <s v="Nevada"/>
    <x v="1"/>
    <s v="01.Nov.2017"/>
    <x v="2976"/>
    <x v="1"/>
    <x v="2"/>
    <x v="1"/>
    <s v="no"/>
    <s v="cellular"/>
    <n v="14"/>
    <n v="2"/>
    <s v="unknown"/>
    <s v="no"/>
  </r>
  <r>
    <x v="26"/>
    <x v="1"/>
    <n v="31"/>
    <s v="Oregon"/>
    <x v="1"/>
    <s v="01.Nov.2017"/>
    <x v="2977"/>
    <x v="0"/>
    <x v="1"/>
    <x v="1"/>
    <s v="no"/>
    <s v="unknown"/>
    <n v="220"/>
    <n v="4"/>
    <s v="unknown"/>
    <s v="no"/>
  </r>
  <r>
    <x v="3"/>
    <x v="1"/>
    <n v="23"/>
    <s v="California"/>
    <x v="2"/>
    <s v="02.Nov.2017"/>
    <x v="2978"/>
    <x v="2"/>
    <x v="1"/>
    <x v="0"/>
    <s v="yes"/>
    <s v="unknown"/>
    <n v="1007"/>
    <n v="1"/>
    <s v="unknown"/>
    <s v="yes"/>
  </r>
  <r>
    <x v="16"/>
    <x v="0"/>
    <n v="46"/>
    <s v="California"/>
    <x v="0"/>
    <s v="02.Nov.2017"/>
    <x v="2979"/>
    <x v="2"/>
    <x v="1"/>
    <x v="0"/>
    <s v="no"/>
    <s v="cellular"/>
    <n v="149"/>
    <n v="13"/>
    <s v="unknown"/>
    <s v="no"/>
  </r>
  <r>
    <x v="12"/>
    <x v="1"/>
    <n v="24"/>
    <s v="California"/>
    <x v="1"/>
    <s v="02.Nov.2017"/>
    <x v="2980"/>
    <x v="0"/>
    <x v="2"/>
    <x v="1"/>
    <s v="no"/>
    <s v="unknown"/>
    <n v="665"/>
    <n v="1"/>
    <s v="unknown"/>
    <s v="no"/>
  </r>
  <r>
    <x v="38"/>
    <x v="0"/>
    <n v="34"/>
    <s v="California"/>
    <x v="2"/>
    <s v="02.Nov.2017"/>
    <x v="2981"/>
    <x v="0"/>
    <x v="1"/>
    <x v="1"/>
    <s v="no"/>
    <s v="telephone"/>
    <n v="174"/>
    <n v="3"/>
    <s v="unknown"/>
    <s v="no"/>
  </r>
  <r>
    <x v="25"/>
    <x v="0"/>
    <n v="37"/>
    <s v="California"/>
    <x v="0"/>
    <s v="02.Nov.2017"/>
    <x v="2982"/>
    <x v="1"/>
    <x v="2"/>
    <x v="0"/>
    <s v="no"/>
    <s v="cellular"/>
    <n v="105"/>
    <n v="1"/>
    <s v="unknown"/>
    <s v="no"/>
  </r>
  <r>
    <x v="1"/>
    <x v="1"/>
    <n v="18"/>
    <s v="California"/>
    <x v="2"/>
    <s v="02.Nov.2017"/>
    <x v="2983"/>
    <x v="1"/>
    <x v="1"/>
    <x v="0"/>
    <s v="no"/>
    <s v="cellular"/>
    <n v="990"/>
    <n v="1"/>
    <s v="unknown"/>
    <s v="yes"/>
  </r>
  <r>
    <x v="24"/>
    <x v="0"/>
    <n v="48"/>
    <s v="Nevada"/>
    <x v="2"/>
    <s v="02.Nov.2017"/>
    <x v="2984"/>
    <x v="1"/>
    <x v="2"/>
    <x v="0"/>
    <s v="no"/>
    <s v="cellular"/>
    <n v="582"/>
    <n v="1"/>
    <s v="unknown"/>
    <s v="no"/>
  </r>
  <r>
    <x v="46"/>
    <x v="0"/>
    <n v="58"/>
    <s v="Nevada"/>
    <x v="1"/>
    <s v="02.Nov.2017"/>
    <x v="2985"/>
    <x v="0"/>
    <x v="1"/>
    <x v="1"/>
    <s v="no"/>
    <s v="cellular"/>
    <n v="136"/>
    <n v="1"/>
    <s v="unknown"/>
    <s v="no"/>
  </r>
  <r>
    <x v="3"/>
    <x v="1"/>
    <n v="52"/>
    <s v="Nevada"/>
    <x v="2"/>
    <s v="02.Nov.2017"/>
    <x v="2986"/>
    <x v="1"/>
    <x v="1"/>
    <x v="0"/>
    <s v="no"/>
    <s v="cellular"/>
    <n v="223"/>
    <n v="1"/>
    <s v="failure"/>
    <s v="yes"/>
  </r>
  <r>
    <x v="44"/>
    <x v="0"/>
    <n v="31"/>
    <s v="Nevada"/>
    <x v="1"/>
    <s v="02.Nov.2017"/>
    <x v="2987"/>
    <x v="0"/>
    <x v="2"/>
    <x v="0"/>
    <s v="no"/>
    <s v="cellular"/>
    <n v="205"/>
    <n v="2"/>
    <s v="unknown"/>
    <s v="no"/>
  </r>
  <r>
    <x v="25"/>
    <x v="0"/>
    <n v="54"/>
    <s v="Nevada"/>
    <x v="1"/>
    <s v="02.Nov.2017"/>
    <x v="2988"/>
    <x v="0"/>
    <x v="0"/>
    <x v="1"/>
    <s v="no"/>
    <s v="cellular"/>
    <n v="214"/>
    <n v="1"/>
    <s v="failure"/>
    <s v="no"/>
  </r>
  <r>
    <x v="51"/>
    <x v="1"/>
    <n v="18"/>
    <s v="California"/>
    <x v="0"/>
    <s v="03.Nov.2017"/>
    <x v="2989"/>
    <x v="2"/>
    <x v="2"/>
    <x v="1"/>
    <s v="no"/>
    <s v="cellular"/>
    <n v="217"/>
    <n v="6"/>
    <s v="unknown"/>
    <s v="no"/>
  </r>
  <r>
    <x v="4"/>
    <x v="0"/>
    <n v="37"/>
    <s v="California"/>
    <x v="1"/>
    <s v="03.Nov.2017"/>
    <x v="2990"/>
    <x v="0"/>
    <x v="1"/>
    <x v="1"/>
    <s v="no"/>
    <s v="cellular"/>
    <n v="171"/>
    <n v="2"/>
    <s v="success"/>
    <s v="no"/>
  </r>
  <r>
    <x v="9"/>
    <x v="1"/>
    <n v="35"/>
    <s v="California"/>
    <x v="0"/>
    <s v="03.Nov.2017"/>
    <x v="2991"/>
    <x v="0"/>
    <x v="1"/>
    <x v="1"/>
    <s v="no"/>
    <s v="unknown"/>
    <n v="50"/>
    <n v="1"/>
    <s v="unknown"/>
    <s v="no"/>
  </r>
  <r>
    <x v="42"/>
    <x v="1"/>
    <n v="29"/>
    <s v="California"/>
    <x v="1"/>
    <s v="03.Nov.2017"/>
    <x v="2992"/>
    <x v="0"/>
    <x v="2"/>
    <x v="1"/>
    <s v="no"/>
    <s v="unknown"/>
    <n v="65"/>
    <n v="3"/>
    <s v="unknown"/>
    <s v="no"/>
  </r>
  <r>
    <x v="7"/>
    <x v="1"/>
    <n v="44"/>
    <s v="California"/>
    <x v="1"/>
    <s v="03.Nov.2017"/>
    <x v="2993"/>
    <x v="1"/>
    <x v="1"/>
    <x v="1"/>
    <s v="no"/>
    <s v="unknown"/>
    <n v="55"/>
    <n v="1"/>
    <s v="unknown"/>
    <s v="no"/>
  </r>
  <r>
    <x v="57"/>
    <x v="1"/>
    <n v="31"/>
    <s v="California"/>
    <x v="2"/>
    <s v="03.Nov.2017"/>
    <x v="2994"/>
    <x v="0"/>
    <x v="1"/>
    <x v="0"/>
    <s v="no"/>
    <s v="unknown"/>
    <n v="256"/>
    <n v="3"/>
    <s v="unknown"/>
    <s v="no"/>
  </r>
  <r>
    <x v="21"/>
    <x v="0"/>
    <n v="30"/>
    <s v="California"/>
    <x v="1"/>
    <s v="03.Nov.2017"/>
    <x v="2995"/>
    <x v="0"/>
    <x v="1"/>
    <x v="1"/>
    <s v="yes"/>
    <s v="unknown"/>
    <n v="151"/>
    <n v="1"/>
    <s v="unknown"/>
    <s v="no"/>
  </r>
  <r>
    <x v="2"/>
    <x v="1"/>
    <n v="32"/>
    <s v="California"/>
    <x v="0"/>
    <s v="03.Nov.2017"/>
    <x v="2996"/>
    <x v="1"/>
    <x v="2"/>
    <x v="0"/>
    <s v="no"/>
    <s v="cellular"/>
    <n v="226"/>
    <n v="1"/>
    <s v="unknown"/>
    <s v="no"/>
  </r>
  <r>
    <x v="39"/>
    <x v="1"/>
    <n v="30"/>
    <s v="California"/>
    <x v="0"/>
    <s v="03.Nov.2017"/>
    <x v="2997"/>
    <x v="0"/>
    <x v="2"/>
    <x v="1"/>
    <s v="no"/>
    <s v="cellular"/>
    <n v="97"/>
    <n v="5"/>
    <s v="unknown"/>
    <s v="no"/>
  </r>
  <r>
    <x v="9"/>
    <x v="0"/>
    <n v="47"/>
    <s v="California"/>
    <x v="1"/>
    <s v="03.Nov.2017"/>
    <x v="2998"/>
    <x v="0"/>
    <x v="1"/>
    <x v="0"/>
    <s v="yes"/>
    <s v="telephone"/>
    <n v="92"/>
    <n v="1"/>
    <s v="unknown"/>
    <s v="no"/>
  </r>
  <r>
    <x v="4"/>
    <x v="0"/>
    <n v="23"/>
    <s v="California"/>
    <x v="0"/>
    <s v="03.Nov.2017"/>
    <x v="2999"/>
    <x v="0"/>
    <x v="1"/>
    <x v="1"/>
    <s v="no"/>
    <s v="unknown"/>
    <n v="343"/>
    <n v="1"/>
    <s v="unknown"/>
    <s v="no"/>
  </r>
  <r>
    <x v="10"/>
    <x v="0"/>
    <n v="54"/>
    <s v="Nevada"/>
    <x v="1"/>
    <s v="03.Nov.2017"/>
    <x v="3000"/>
    <x v="1"/>
    <x v="1"/>
    <x v="1"/>
    <s v="no"/>
    <s v="cellular"/>
    <n v="493"/>
    <n v="5"/>
    <s v="unknown"/>
    <s v="no"/>
  </r>
  <r>
    <x v="36"/>
    <x v="0"/>
    <n v="51"/>
    <s v="Nevada"/>
    <x v="1"/>
    <s v="03.Nov.2017"/>
    <x v="3001"/>
    <x v="1"/>
    <x v="2"/>
    <x v="0"/>
    <s v="no"/>
    <s v="cellular"/>
    <n v="216"/>
    <n v="3"/>
    <s v="unknown"/>
    <s v="no"/>
  </r>
  <r>
    <x v="41"/>
    <x v="0"/>
    <n v="39"/>
    <s v="Nevada"/>
    <x v="0"/>
    <s v="03.Nov.2017"/>
    <x v="3002"/>
    <x v="0"/>
    <x v="1"/>
    <x v="1"/>
    <s v="no"/>
    <s v="cellular"/>
    <n v="224"/>
    <n v="7"/>
    <s v="other"/>
    <s v="no"/>
  </r>
  <r>
    <x v="24"/>
    <x v="1"/>
    <n v="34"/>
    <s v="Wyoming"/>
    <x v="0"/>
    <s v="03.Nov.2017"/>
    <x v="3003"/>
    <x v="0"/>
    <x v="1"/>
    <x v="0"/>
    <s v="no"/>
    <s v="cellular"/>
    <n v="190"/>
    <n v="1"/>
    <s v="success"/>
    <s v="yes"/>
  </r>
  <r>
    <x v="65"/>
    <x v="1"/>
    <n v="43"/>
    <s v="Wyoming"/>
    <x v="0"/>
    <s v="03.Nov.2017"/>
    <x v="3004"/>
    <x v="0"/>
    <x v="3"/>
    <x v="0"/>
    <s v="no"/>
    <s v="cellular"/>
    <n v="458"/>
    <n v="6"/>
    <s v="unknown"/>
    <s v="yes"/>
  </r>
  <r>
    <x v="70"/>
    <x v="0"/>
    <n v="43"/>
    <s v="Wyoming"/>
    <x v="2"/>
    <s v="03.Nov.2017"/>
    <x v="3005"/>
    <x v="0"/>
    <x v="1"/>
    <x v="1"/>
    <s v="no"/>
    <s v="cellular"/>
    <n v="222"/>
    <n v="1"/>
    <s v="failure"/>
    <s v="no"/>
  </r>
  <r>
    <x v="4"/>
    <x v="1"/>
    <n v="31"/>
    <s v="Oregon"/>
    <x v="2"/>
    <s v="03.Nov.2017"/>
    <x v="3006"/>
    <x v="0"/>
    <x v="3"/>
    <x v="1"/>
    <s v="no"/>
    <s v="cellular"/>
    <n v="612"/>
    <n v="1"/>
    <s v="other"/>
    <s v="no"/>
  </r>
  <r>
    <x v="71"/>
    <x v="1"/>
    <n v="56"/>
    <s v="California"/>
    <x v="0"/>
    <s v="04.Nov.2017"/>
    <x v="3007"/>
    <x v="0"/>
    <x v="0"/>
    <x v="1"/>
    <s v="no"/>
    <s v="telephone"/>
    <n v="137"/>
    <n v="1"/>
    <s v="unknown"/>
    <s v="no"/>
  </r>
  <r>
    <x v="65"/>
    <x v="0"/>
    <n v="41"/>
    <s v="California"/>
    <x v="0"/>
    <s v="04.Nov.2017"/>
    <x v="3008"/>
    <x v="1"/>
    <x v="2"/>
    <x v="1"/>
    <s v="no"/>
    <s v="unknown"/>
    <n v="104"/>
    <n v="2"/>
    <s v="unknown"/>
    <s v="no"/>
  </r>
  <r>
    <x v="35"/>
    <x v="1"/>
    <n v="32"/>
    <s v="California"/>
    <x v="0"/>
    <s v="04.Nov.2017"/>
    <x v="3009"/>
    <x v="0"/>
    <x v="1"/>
    <x v="0"/>
    <s v="no"/>
    <s v="cellular"/>
    <n v="206"/>
    <n v="4"/>
    <s v="unknown"/>
    <s v="no"/>
  </r>
  <r>
    <x v="36"/>
    <x v="0"/>
    <n v="49"/>
    <s v="Nevada"/>
    <x v="1"/>
    <s v="04.Nov.2017"/>
    <x v="3010"/>
    <x v="0"/>
    <x v="1"/>
    <x v="1"/>
    <s v="no"/>
    <s v="cellular"/>
    <n v="172"/>
    <n v="28"/>
    <s v="unknown"/>
    <s v="no"/>
  </r>
  <r>
    <x v="28"/>
    <x v="0"/>
    <n v="60"/>
    <s v="Nevada"/>
    <x v="2"/>
    <s v="04.Nov.2017"/>
    <x v="3011"/>
    <x v="0"/>
    <x v="2"/>
    <x v="1"/>
    <s v="no"/>
    <s v="cellular"/>
    <n v="152"/>
    <n v="2"/>
    <s v="unknown"/>
    <s v="yes"/>
  </r>
  <r>
    <x v="30"/>
    <x v="1"/>
    <n v="18"/>
    <s v="Wyoming"/>
    <x v="2"/>
    <s v="04.Nov.2017"/>
    <x v="3012"/>
    <x v="0"/>
    <x v="1"/>
    <x v="1"/>
    <s v="no"/>
    <s v="cellular"/>
    <n v="114"/>
    <n v="1"/>
    <s v="unknown"/>
    <s v="no"/>
  </r>
  <r>
    <x v="44"/>
    <x v="0"/>
    <n v="36"/>
    <s v="California"/>
    <x v="0"/>
    <s v="05.Nov.2017"/>
    <x v="3013"/>
    <x v="0"/>
    <x v="2"/>
    <x v="0"/>
    <s v="no"/>
    <s v="cellular"/>
    <n v="89"/>
    <n v="1"/>
    <s v="unknown"/>
    <s v="no"/>
  </r>
  <r>
    <x v="58"/>
    <x v="0"/>
    <n v="30"/>
    <s v="California"/>
    <x v="2"/>
    <s v="05.Nov.2017"/>
    <x v="3014"/>
    <x v="1"/>
    <x v="1"/>
    <x v="1"/>
    <s v="no"/>
    <s v="unknown"/>
    <n v="158"/>
    <n v="1"/>
    <s v="unknown"/>
    <s v="no"/>
  </r>
  <r>
    <x v="38"/>
    <x v="0"/>
    <n v="26"/>
    <s v="California"/>
    <x v="0"/>
    <s v="05.Nov.2017"/>
    <x v="3015"/>
    <x v="0"/>
    <x v="0"/>
    <x v="0"/>
    <s v="yes"/>
    <s v="cellular"/>
    <n v="326"/>
    <n v="11"/>
    <s v="unknown"/>
    <s v="no"/>
  </r>
  <r>
    <x v="37"/>
    <x v="0"/>
    <n v="42"/>
    <s v="California"/>
    <x v="0"/>
    <s v="05.Nov.2017"/>
    <x v="3016"/>
    <x v="0"/>
    <x v="1"/>
    <x v="0"/>
    <s v="yes"/>
    <s v="unknown"/>
    <n v="215"/>
    <n v="3"/>
    <s v="unknown"/>
    <s v="no"/>
  </r>
  <r>
    <x v="28"/>
    <x v="0"/>
    <n v="30"/>
    <s v="California"/>
    <x v="0"/>
    <s v="05.Nov.2017"/>
    <x v="3017"/>
    <x v="2"/>
    <x v="1"/>
    <x v="1"/>
    <s v="no"/>
    <s v="cellular"/>
    <n v="53"/>
    <n v="1"/>
    <s v="unknown"/>
    <s v="no"/>
  </r>
  <r>
    <x v="9"/>
    <x v="1"/>
    <n v="43"/>
    <s v="California"/>
    <x v="1"/>
    <s v="05.Nov.2017"/>
    <x v="3018"/>
    <x v="1"/>
    <x v="1"/>
    <x v="0"/>
    <s v="no"/>
    <s v="cellular"/>
    <n v="71"/>
    <n v="11"/>
    <s v="unknown"/>
    <s v="no"/>
  </r>
  <r>
    <x v="71"/>
    <x v="1"/>
    <n v="27"/>
    <s v="California"/>
    <x v="0"/>
    <s v="05.Nov.2017"/>
    <x v="3019"/>
    <x v="0"/>
    <x v="0"/>
    <x v="0"/>
    <s v="no"/>
    <s v="cellular"/>
    <n v="487"/>
    <n v="2"/>
    <s v="other"/>
    <s v="no"/>
  </r>
  <r>
    <x v="31"/>
    <x v="0"/>
    <n v="37"/>
    <s v="California"/>
    <x v="0"/>
    <s v="05.Nov.2017"/>
    <x v="3020"/>
    <x v="0"/>
    <x v="1"/>
    <x v="1"/>
    <s v="no"/>
    <s v="cellular"/>
    <n v="340"/>
    <n v="2"/>
    <s v="failure"/>
    <s v="no"/>
  </r>
  <r>
    <x v="13"/>
    <x v="1"/>
    <n v="41"/>
    <s v="California"/>
    <x v="0"/>
    <s v="05.Nov.2017"/>
    <x v="3021"/>
    <x v="1"/>
    <x v="2"/>
    <x v="0"/>
    <s v="no"/>
    <s v="cellular"/>
    <n v="183"/>
    <n v="1"/>
    <s v="failure"/>
    <s v="no"/>
  </r>
  <r>
    <x v="36"/>
    <x v="1"/>
    <n v="37"/>
    <s v="California"/>
    <x v="2"/>
    <s v="05.Nov.2017"/>
    <x v="3022"/>
    <x v="2"/>
    <x v="2"/>
    <x v="0"/>
    <s v="yes"/>
    <s v="cellular"/>
    <n v="131"/>
    <n v="2"/>
    <s v="unknown"/>
    <s v="no"/>
  </r>
  <r>
    <x v="10"/>
    <x v="1"/>
    <n v="25"/>
    <s v="California"/>
    <x v="0"/>
    <s v="05.Nov.2017"/>
    <x v="3023"/>
    <x v="1"/>
    <x v="2"/>
    <x v="1"/>
    <s v="no"/>
    <s v="telephone"/>
    <n v="208"/>
    <n v="1"/>
    <s v="failure"/>
    <s v="no"/>
  </r>
  <r>
    <x v="42"/>
    <x v="1"/>
    <n v="32"/>
    <s v="California"/>
    <x v="0"/>
    <s v="05.Nov.2017"/>
    <x v="3024"/>
    <x v="2"/>
    <x v="2"/>
    <x v="0"/>
    <s v="no"/>
    <s v="unknown"/>
    <n v="311"/>
    <n v="5"/>
    <s v="unknown"/>
    <s v="no"/>
  </r>
  <r>
    <x v="33"/>
    <x v="1"/>
    <n v="35"/>
    <s v="California"/>
    <x v="0"/>
    <s v="05.Nov.2017"/>
    <x v="3025"/>
    <x v="0"/>
    <x v="2"/>
    <x v="0"/>
    <s v="no"/>
    <s v="cellular"/>
    <n v="147"/>
    <n v="1"/>
    <s v="success"/>
    <s v="yes"/>
  </r>
  <r>
    <x v="51"/>
    <x v="0"/>
    <n v="33"/>
    <s v="Nevada"/>
    <x v="0"/>
    <s v="05.Nov.2017"/>
    <x v="3026"/>
    <x v="0"/>
    <x v="1"/>
    <x v="1"/>
    <s v="no"/>
    <s v="unknown"/>
    <n v="83"/>
    <n v="1"/>
    <s v="unknown"/>
    <s v="no"/>
  </r>
  <r>
    <x v="3"/>
    <x v="1"/>
    <n v="44"/>
    <s v="Nevada"/>
    <x v="2"/>
    <s v="05.Nov.2017"/>
    <x v="3027"/>
    <x v="0"/>
    <x v="0"/>
    <x v="1"/>
    <s v="no"/>
    <s v="unknown"/>
    <n v="775"/>
    <n v="3"/>
    <s v="unknown"/>
    <s v="yes"/>
  </r>
  <r>
    <x v="7"/>
    <x v="0"/>
    <n v="40"/>
    <s v="Nevada"/>
    <x v="1"/>
    <s v="05.Nov.2017"/>
    <x v="3028"/>
    <x v="0"/>
    <x v="1"/>
    <x v="0"/>
    <s v="no"/>
    <s v="cellular"/>
    <n v="25"/>
    <n v="18"/>
    <s v="unknown"/>
    <s v="no"/>
  </r>
  <r>
    <x v="47"/>
    <x v="0"/>
    <n v="44"/>
    <s v="Nevada"/>
    <x v="1"/>
    <s v="05.Nov.2017"/>
    <x v="3029"/>
    <x v="0"/>
    <x v="2"/>
    <x v="1"/>
    <s v="no"/>
    <s v="cellular"/>
    <n v="497"/>
    <n v="5"/>
    <s v="unknown"/>
    <s v="no"/>
  </r>
  <r>
    <x v="10"/>
    <x v="0"/>
    <n v="45"/>
    <s v="Nevada"/>
    <x v="1"/>
    <s v="05.Nov.2017"/>
    <x v="3030"/>
    <x v="2"/>
    <x v="1"/>
    <x v="1"/>
    <s v="no"/>
    <s v="unknown"/>
    <n v="180"/>
    <n v="1"/>
    <s v="unknown"/>
    <s v="no"/>
  </r>
  <r>
    <x v="36"/>
    <x v="1"/>
    <n v="28"/>
    <s v="Wyoming"/>
    <x v="2"/>
    <s v="05.Nov.2017"/>
    <x v="3031"/>
    <x v="2"/>
    <x v="1"/>
    <x v="1"/>
    <s v="yes"/>
    <s v="cellular"/>
    <n v="698"/>
    <n v="2"/>
    <s v="failure"/>
    <s v="yes"/>
  </r>
  <r>
    <x v="51"/>
    <x v="1"/>
    <n v="40"/>
    <s v="Wyoming"/>
    <x v="0"/>
    <s v="05.Nov.2017"/>
    <x v="3032"/>
    <x v="0"/>
    <x v="0"/>
    <x v="0"/>
    <s v="no"/>
    <s v="unknown"/>
    <n v="134"/>
    <n v="1"/>
    <s v="unknown"/>
    <s v="no"/>
  </r>
  <r>
    <x v="23"/>
    <x v="1"/>
    <n v="39"/>
    <s v="Oregon"/>
    <x v="2"/>
    <s v="05.Nov.2017"/>
    <x v="3033"/>
    <x v="0"/>
    <x v="2"/>
    <x v="1"/>
    <s v="no"/>
    <s v="cellular"/>
    <n v="223"/>
    <n v="2"/>
    <s v="other"/>
    <s v="no"/>
  </r>
  <r>
    <x v="36"/>
    <x v="1"/>
    <n v="42"/>
    <s v="Oregon"/>
    <x v="2"/>
    <s v="05.Nov.2017"/>
    <x v="3034"/>
    <x v="0"/>
    <x v="0"/>
    <x v="0"/>
    <s v="no"/>
    <s v="cellular"/>
    <n v="399"/>
    <n v="3"/>
    <s v="unknown"/>
    <s v="yes"/>
  </r>
  <r>
    <x v="31"/>
    <x v="0"/>
    <n v="38"/>
    <s v="California"/>
    <x v="0"/>
    <s v="06.Nov.2017"/>
    <x v="3035"/>
    <x v="0"/>
    <x v="1"/>
    <x v="1"/>
    <s v="no"/>
    <s v="unknown"/>
    <n v="420"/>
    <n v="1"/>
    <s v="unknown"/>
    <s v="no"/>
  </r>
  <r>
    <x v="31"/>
    <x v="0"/>
    <n v="28"/>
    <s v="California"/>
    <x v="0"/>
    <s v="06.Nov.2017"/>
    <x v="3036"/>
    <x v="0"/>
    <x v="1"/>
    <x v="1"/>
    <s v="no"/>
    <s v="unknown"/>
    <n v="233"/>
    <n v="3"/>
    <s v="unknown"/>
    <s v="no"/>
  </r>
  <r>
    <x v="0"/>
    <x v="1"/>
    <n v="29"/>
    <s v="California"/>
    <x v="2"/>
    <s v="06.Nov.2017"/>
    <x v="3037"/>
    <x v="0"/>
    <x v="0"/>
    <x v="0"/>
    <s v="no"/>
    <s v="cellular"/>
    <n v="702"/>
    <n v="1"/>
    <s v="unknown"/>
    <s v="no"/>
  </r>
  <r>
    <x v="3"/>
    <x v="0"/>
    <n v="34"/>
    <s v="California"/>
    <x v="0"/>
    <s v="06.Nov.2017"/>
    <x v="3038"/>
    <x v="0"/>
    <x v="1"/>
    <x v="1"/>
    <s v="no"/>
    <s v="cellular"/>
    <n v="161"/>
    <n v="1"/>
    <s v="failure"/>
    <s v="yes"/>
  </r>
  <r>
    <x v="43"/>
    <x v="0"/>
    <n v="61"/>
    <s v="Nevada"/>
    <x v="1"/>
    <s v="06.Nov.2017"/>
    <x v="3039"/>
    <x v="1"/>
    <x v="1"/>
    <x v="1"/>
    <s v="no"/>
    <s v="cellular"/>
    <n v="110"/>
    <n v="1"/>
    <s v="failure"/>
    <s v="no"/>
  </r>
  <r>
    <x v="22"/>
    <x v="0"/>
    <n v="49"/>
    <s v="Nevada"/>
    <x v="2"/>
    <s v="06.Nov.2017"/>
    <x v="3040"/>
    <x v="0"/>
    <x v="2"/>
    <x v="0"/>
    <s v="no"/>
    <s v="cellular"/>
    <n v="27"/>
    <n v="6"/>
    <s v="unknown"/>
    <s v="no"/>
  </r>
  <r>
    <x v="8"/>
    <x v="0"/>
    <n v="43"/>
    <s v="Nevada"/>
    <x v="2"/>
    <s v="06.Nov.2017"/>
    <x v="3041"/>
    <x v="0"/>
    <x v="0"/>
    <x v="1"/>
    <s v="no"/>
    <s v="telephone"/>
    <n v="58"/>
    <n v="2"/>
    <s v="failure"/>
    <s v="no"/>
  </r>
  <r>
    <x v="10"/>
    <x v="1"/>
    <n v="32"/>
    <s v="California"/>
    <x v="1"/>
    <s v="07.Nov.2017"/>
    <x v="3042"/>
    <x v="0"/>
    <x v="3"/>
    <x v="0"/>
    <s v="no"/>
    <s v="cellular"/>
    <n v="68"/>
    <n v="1"/>
    <s v="unknown"/>
    <s v="no"/>
  </r>
  <r>
    <x v="63"/>
    <x v="1"/>
    <n v="26"/>
    <s v="California"/>
    <x v="0"/>
    <s v="07.Nov.2017"/>
    <x v="3043"/>
    <x v="0"/>
    <x v="2"/>
    <x v="0"/>
    <s v="no"/>
    <s v="cellular"/>
    <n v="92"/>
    <n v="2"/>
    <s v="unknown"/>
    <s v="no"/>
  </r>
  <r>
    <x v="27"/>
    <x v="0"/>
    <n v="33"/>
    <s v="California"/>
    <x v="0"/>
    <s v="07.Nov.2017"/>
    <x v="3044"/>
    <x v="0"/>
    <x v="0"/>
    <x v="0"/>
    <s v="yes"/>
    <s v="cellular"/>
    <n v="45"/>
    <n v="1"/>
    <s v="unknown"/>
    <s v="no"/>
  </r>
  <r>
    <x v="37"/>
    <x v="0"/>
    <n v="46"/>
    <s v="California"/>
    <x v="0"/>
    <s v="07.Nov.2017"/>
    <x v="3045"/>
    <x v="1"/>
    <x v="1"/>
    <x v="1"/>
    <s v="no"/>
    <s v="cellular"/>
    <n v="79"/>
    <n v="1"/>
    <s v="unknown"/>
    <s v="no"/>
  </r>
  <r>
    <x v="46"/>
    <x v="0"/>
    <n v="35"/>
    <s v="California"/>
    <x v="1"/>
    <s v="07.Nov.2017"/>
    <x v="3046"/>
    <x v="1"/>
    <x v="1"/>
    <x v="1"/>
    <s v="no"/>
    <s v="cellular"/>
    <n v="11"/>
    <n v="5"/>
    <s v="other"/>
    <s v="no"/>
  </r>
  <r>
    <x v="38"/>
    <x v="0"/>
    <n v="48"/>
    <s v="California"/>
    <x v="0"/>
    <s v="07.Nov.2017"/>
    <x v="3047"/>
    <x v="1"/>
    <x v="2"/>
    <x v="1"/>
    <s v="no"/>
    <s v="cellular"/>
    <n v="520"/>
    <n v="1"/>
    <s v="unknown"/>
    <s v="no"/>
  </r>
  <r>
    <x v="48"/>
    <x v="0"/>
    <n v="39"/>
    <s v="California"/>
    <x v="0"/>
    <s v="07.Nov.2017"/>
    <x v="3048"/>
    <x v="1"/>
    <x v="3"/>
    <x v="0"/>
    <s v="no"/>
    <s v="cellular"/>
    <n v="86"/>
    <n v="1"/>
    <s v="unknown"/>
    <s v="no"/>
  </r>
  <r>
    <x v="12"/>
    <x v="1"/>
    <n v="51"/>
    <s v="Nevada"/>
    <x v="1"/>
    <s v="07.Nov.2017"/>
    <x v="3049"/>
    <x v="0"/>
    <x v="2"/>
    <x v="0"/>
    <s v="no"/>
    <s v="cellular"/>
    <n v="16"/>
    <n v="16"/>
    <s v="unknown"/>
    <s v="no"/>
  </r>
  <r>
    <x v="38"/>
    <x v="1"/>
    <n v="39"/>
    <s v="Nevada"/>
    <x v="2"/>
    <s v="07.Nov.2017"/>
    <x v="3050"/>
    <x v="0"/>
    <x v="1"/>
    <x v="0"/>
    <s v="no"/>
    <s v="cellular"/>
    <n v="154"/>
    <n v="2"/>
    <s v="unknown"/>
    <s v="no"/>
  </r>
  <r>
    <x v="27"/>
    <x v="1"/>
    <n v="56"/>
    <s v="Nevada"/>
    <x v="2"/>
    <s v="07.Nov.2017"/>
    <x v="3051"/>
    <x v="0"/>
    <x v="0"/>
    <x v="1"/>
    <s v="no"/>
    <s v="unknown"/>
    <n v="91"/>
    <n v="1"/>
    <s v="unknown"/>
    <s v="no"/>
  </r>
  <r>
    <x v="70"/>
    <x v="0"/>
    <n v="36"/>
    <s v="Nevada"/>
    <x v="1"/>
    <s v="07.Nov.2017"/>
    <x v="3052"/>
    <x v="1"/>
    <x v="1"/>
    <x v="0"/>
    <s v="no"/>
    <s v="cellular"/>
    <n v="389"/>
    <n v="2"/>
    <s v="unknown"/>
    <s v="no"/>
  </r>
  <r>
    <x v="64"/>
    <x v="1"/>
    <n v="33"/>
    <s v="California"/>
    <x v="0"/>
    <s v="08.Nov.2017"/>
    <x v="3053"/>
    <x v="0"/>
    <x v="1"/>
    <x v="0"/>
    <s v="yes"/>
    <s v="cellular"/>
    <n v="71"/>
    <n v="15"/>
    <s v="unknown"/>
    <s v="no"/>
  </r>
  <r>
    <x v="44"/>
    <x v="1"/>
    <n v="43"/>
    <s v="California"/>
    <x v="2"/>
    <s v="08.Nov.2017"/>
    <x v="3054"/>
    <x v="1"/>
    <x v="1"/>
    <x v="1"/>
    <s v="no"/>
    <s v="unknown"/>
    <n v="111"/>
    <n v="3"/>
    <s v="unknown"/>
    <s v="no"/>
  </r>
  <r>
    <x v="3"/>
    <x v="1"/>
    <n v="44"/>
    <s v="California"/>
    <x v="0"/>
    <s v="08.Nov.2017"/>
    <x v="3055"/>
    <x v="0"/>
    <x v="2"/>
    <x v="1"/>
    <s v="no"/>
    <s v="unknown"/>
    <n v="68"/>
    <n v="2"/>
    <s v="unknown"/>
    <s v="no"/>
  </r>
  <r>
    <x v="56"/>
    <x v="0"/>
    <n v="24"/>
    <s v="California"/>
    <x v="0"/>
    <s v="08.Nov.2017"/>
    <x v="3056"/>
    <x v="0"/>
    <x v="1"/>
    <x v="1"/>
    <s v="no"/>
    <s v="cellular"/>
    <n v="75"/>
    <n v="2"/>
    <s v="failure"/>
    <s v="no"/>
  </r>
  <r>
    <x v="23"/>
    <x v="1"/>
    <n v="31"/>
    <s v="California"/>
    <x v="0"/>
    <s v="08.Nov.2017"/>
    <x v="3057"/>
    <x v="0"/>
    <x v="0"/>
    <x v="0"/>
    <s v="yes"/>
    <s v="cellular"/>
    <n v="212"/>
    <n v="1"/>
    <s v="unknown"/>
    <s v="no"/>
  </r>
  <r>
    <x v="4"/>
    <x v="1"/>
    <n v="25"/>
    <s v="California"/>
    <x v="2"/>
    <s v="08.Nov.2017"/>
    <x v="3058"/>
    <x v="0"/>
    <x v="1"/>
    <x v="0"/>
    <s v="no"/>
    <s v="cellular"/>
    <n v="91"/>
    <n v="2"/>
    <s v="failure"/>
    <s v="no"/>
  </r>
  <r>
    <x v="20"/>
    <x v="0"/>
    <n v="39"/>
    <s v="California"/>
    <x v="1"/>
    <s v="08.Nov.2017"/>
    <x v="3059"/>
    <x v="0"/>
    <x v="1"/>
    <x v="0"/>
    <s v="no"/>
    <s v="cellular"/>
    <n v="79"/>
    <n v="2"/>
    <s v="unknown"/>
    <s v="no"/>
  </r>
  <r>
    <x v="54"/>
    <x v="0"/>
    <n v="24"/>
    <s v="California"/>
    <x v="0"/>
    <s v="08.Nov.2017"/>
    <x v="3060"/>
    <x v="0"/>
    <x v="2"/>
    <x v="0"/>
    <s v="no"/>
    <s v="cellular"/>
    <n v="646"/>
    <n v="2"/>
    <s v="unknown"/>
    <s v="no"/>
  </r>
  <r>
    <x v="4"/>
    <x v="0"/>
    <n v="43"/>
    <s v="California"/>
    <x v="0"/>
    <s v="08.Nov.2017"/>
    <x v="3061"/>
    <x v="0"/>
    <x v="1"/>
    <x v="1"/>
    <s v="no"/>
    <s v="cellular"/>
    <n v="206"/>
    <n v="1"/>
    <s v="unknown"/>
    <s v="no"/>
  </r>
  <r>
    <x v="42"/>
    <x v="1"/>
    <n v="32"/>
    <s v="California"/>
    <x v="0"/>
    <s v="08.Nov.2017"/>
    <x v="3062"/>
    <x v="1"/>
    <x v="2"/>
    <x v="1"/>
    <s v="no"/>
    <s v="cellular"/>
    <n v="257"/>
    <n v="1"/>
    <s v="failure"/>
    <s v="yes"/>
  </r>
  <r>
    <x v="5"/>
    <x v="1"/>
    <n v="27"/>
    <s v="California"/>
    <x v="0"/>
    <s v="08.Nov.2017"/>
    <x v="3063"/>
    <x v="0"/>
    <x v="1"/>
    <x v="0"/>
    <s v="yes"/>
    <s v="cellular"/>
    <n v="81"/>
    <n v="2"/>
    <s v="unknown"/>
    <s v="no"/>
  </r>
  <r>
    <x v="65"/>
    <x v="0"/>
    <n v="51"/>
    <s v="Nevada"/>
    <x v="0"/>
    <s v="08.Nov.2017"/>
    <x v="3064"/>
    <x v="0"/>
    <x v="1"/>
    <x v="1"/>
    <s v="no"/>
    <s v="cellular"/>
    <n v="470"/>
    <n v="1"/>
    <s v="other"/>
    <s v="no"/>
  </r>
  <r>
    <x v="36"/>
    <x v="1"/>
    <n v="48"/>
    <s v="Nevada"/>
    <x v="2"/>
    <s v="08.Nov.2017"/>
    <x v="3065"/>
    <x v="1"/>
    <x v="2"/>
    <x v="1"/>
    <s v="no"/>
    <s v="unknown"/>
    <n v="133"/>
    <n v="2"/>
    <s v="unknown"/>
    <s v="no"/>
  </r>
  <r>
    <x v="41"/>
    <x v="0"/>
    <n v="52"/>
    <s v="Nevada"/>
    <x v="0"/>
    <s v="08.Nov.2017"/>
    <x v="3066"/>
    <x v="0"/>
    <x v="2"/>
    <x v="0"/>
    <s v="no"/>
    <s v="unknown"/>
    <n v="230"/>
    <n v="2"/>
    <s v="unknown"/>
    <s v="no"/>
  </r>
  <r>
    <x v="15"/>
    <x v="1"/>
    <n v="40"/>
    <s v="Nevada"/>
    <x v="2"/>
    <s v="08.Nov.2017"/>
    <x v="3067"/>
    <x v="0"/>
    <x v="0"/>
    <x v="1"/>
    <s v="no"/>
    <s v="cellular"/>
    <n v="76"/>
    <n v="6"/>
    <s v="unknown"/>
    <s v="no"/>
  </r>
  <r>
    <x v="36"/>
    <x v="1"/>
    <n v="49"/>
    <s v="Nevada"/>
    <x v="2"/>
    <s v="08.Nov.2017"/>
    <x v="3068"/>
    <x v="1"/>
    <x v="3"/>
    <x v="0"/>
    <s v="no"/>
    <s v="unknown"/>
    <n v="26"/>
    <n v="1"/>
    <s v="unknown"/>
    <s v="no"/>
  </r>
  <r>
    <x v="15"/>
    <x v="1"/>
    <n v="31"/>
    <s v="Nevada"/>
    <x v="2"/>
    <s v="08.Nov.2017"/>
    <x v="3069"/>
    <x v="1"/>
    <x v="1"/>
    <x v="1"/>
    <s v="no"/>
    <s v="cellular"/>
    <n v="154"/>
    <n v="2"/>
    <s v="failure"/>
    <s v="no"/>
  </r>
  <r>
    <x v="33"/>
    <x v="0"/>
    <n v="31"/>
    <s v="Wyoming"/>
    <x v="0"/>
    <s v="08.Nov.2017"/>
    <x v="3070"/>
    <x v="0"/>
    <x v="2"/>
    <x v="1"/>
    <s v="yes"/>
    <s v="cellular"/>
    <n v="94"/>
    <n v="4"/>
    <s v="unknown"/>
    <s v="no"/>
  </r>
  <r>
    <x v="54"/>
    <x v="1"/>
    <n v="38"/>
    <s v="Wyoming"/>
    <x v="0"/>
    <s v="08.Nov.2017"/>
    <x v="3071"/>
    <x v="0"/>
    <x v="2"/>
    <x v="0"/>
    <s v="no"/>
    <s v="cellular"/>
    <n v="254"/>
    <n v="2"/>
    <s v="unknown"/>
    <s v="yes"/>
  </r>
  <r>
    <x v="36"/>
    <x v="0"/>
    <n v="27"/>
    <s v="Wyoming"/>
    <x v="0"/>
    <s v="08.Nov.2017"/>
    <x v="3072"/>
    <x v="0"/>
    <x v="2"/>
    <x v="1"/>
    <s v="yes"/>
    <s v="cellular"/>
    <n v="1156"/>
    <n v="1"/>
    <s v="unknown"/>
    <s v="no"/>
  </r>
  <r>
    <x v="52"/>
    <x v="0"/>
    <n v="29"/>
    <s v="California"/>
    <x v="1"/>
    <s v="09.Nov.2017"/>
    <x v="3073"/>
    <x v="0"/>
    <x v="1"/>
    <x v="0"/>
    <s v="no"/>
    <s v="cellular"/>
    <n v="248"/>
    <n v="5"/>
    <s v="unknown"/>
    <s v="no"/>
  </r>
  <r>
    <x v="17"/>
    <x v="1"/>
    <n v="47"/>
    <s v="California"/>
    <x v="0"/>
    <s v="09.Nov.2017"/>
    <x v="3074"/>
    <x v="0"/>
    <x v="0"/>
    <x v="0"/>
    <s v="no"/>
    <s v="cellular"/>
    <n v="884"/>
    <n v="3"/>
    <s v="unknown"/>
    <s v="no"/>
  </r>
  <r>
    <x v="6"/>
    <x v="0"/>
    <n v="23"/>
    <s v="California"/>
    <x v="2"/>
    <s v="09.Nov.2017"/>
    <x v="3075"/>
    <x v="0"/>
    <x v="1"/>
    <x v="0"/>
    <s v="yes"/>
    <s v="cellular"/>
    <n v="275"/>
    <n v="2"/>
    <s v="unknown"/>
    <s v="no"/>
  </r>
  <r>
    <x v="56"/>
    <x v="1"/>
    <n v="29"/>
    <s v="California"/>
    <x v="0"/>
    <s v="09.Nov.2017"/>
    <x v="3076"/>
    <x v="0"/>
    <x v="1"/>
    <x v="1"/>
    <s v="no"/>
    <s v="cellular"/>
    <n v="200"/>
    <n v="2"/>
    <s v="unknown"/>
    <s v="no"/>
  </r>
  <r>
    <x v="68"/>
    <x v="0"/>
    <n v="37"/>
    <s v="California"/>
    <x v="2"/>
    <s v="09.Nov.2017"/>
    <x v="3077"/>
    <x v="2"/>
    <x v="1"/>
    <x v="1"/>
    <s v="no"/>
    <s v="unknown"/>
    <n v="228"/>
    <n v="1"/>
    <s v="unknown"/>
    <s v="no"/>
  </r>
  <r>
    <x v="56"/>
    <x v="0"/>
    <n v="35"/>
    <s v="California"/>
    <x v="1"/>
    <s v="09.Nov.2017"/>
    <x v="3078"/>
    <x v="0"/>
    <x v="1"/>
    <x v="0"/>
    <s v="no"/>
    <s v="cellular"/>
    <n v="475"/>
    <n v="2"/>
    <s v="unknown"/>
    <s v="yes"/>
  </r>
  <r>
    <x v="12"/>
    <x v="1"/>
    <n v="35"/>
    <s v="California"/>
    <x v="1"/>
    <s v="09.Nov.2017"/>
    <x v="3079"/>
    <x v="2"/>
    <x v="1"/>
    <x v="0"/>
    <s v="no"/>
    <s v="cellular"/>
    <n v="393"/>
    <n v="5"/>
    <s v="unknown"/>
    <s v="no"/>
  </r>
  <r>
    <x v="3"/>
    <x v="0"/>
    <n v="30"/>
    <s v="California"/>
    <x v="0"/>
    <s v="09.Nov.2017"/>
    <x v="3080"/>
    <x v="0"/>
    <x v="0"/>
    <x v="0"/>
    <s v="no"/>
    <s v="cellular"/>
    <n v="156"/>
    <n v="4"/>
    <s v="unknown"/>
    <s v="no"/>
  </r>
  <r>
    <x v="4"/>
    <x v="1"/>
    <n v="46"/>
    <s v="Nevada"/>
    <x v="1"/>
    <s v="09.Nov.2017"/>
    <x v="3081"/>
    <x v="0"/>
    <x v="0"/>
    <x v="0"/>
    <s v="no"/>
    <s v="cellular"/>
    <n v="244"/>
    <n v="3"/>
    <s v="unknown"/>
    <s v="no"/>
  </r>
  <r>
    <x v="9"/>
    <x v="1"/>
    <n v="43"/>
    <s v="Nevada"/>
    <x v="2"/>
    <s v="09.Nov.2017"/>
    <x v="3082"/>
    <x v="0"/>
    <x v="1"/>
    <x v="1"/>
    <s v="no"/>
    <s v="unknown"/>
    <n v="118"/>
    <n v="1"/>
    <s v="unknown"/>
    <s v="no"/>
  </r>
  <r>
    <x v="50"/>
    <x v="0"/>
    <n v="42"/>
    <s v="Nevada"/>
    <x v="1"/>
    <s v="09.Nov.2017"/>
    <x v="3083"/>
    <x v="1"/>
    <x v="1"/>
    <x v="0"/>
    <s v="no"/>
    <s v="cellular"/>
    <n v="40"/>
    <n v="2"/>
    <s v="unknown"/>
    <s v="no"/>
  </r>
  <r>
    <x v="36"/>
    <x v="1"/>
    <n v="28"/>
    <s v="Nevada"/>
    <x v="2"/>
    <s v="09.Nov.2017"/>
    <x v="3084"/>
    <x v="0"/>
    <x v="1"/>
    <x v="1"/>
    <s v="no"/>
    <s v="unknown"/>
    <n v="700"/>
    <n v="3"/>
    <s v="unknown"/>
    <s v="no"/>
  </r>
  <r>
    <x v="62"/>
    <x v="1"/>
    <n v="51"/>
    <s v="Nevada"/>
    <x v="2"/>
    <s v="09.Nov.2017"/>
    <x v="3085"/>
    <x v="1"/>
    <x v="2"/>
    <x v="1"/>
    <s v="no"/>
    <s v="cellular"/>
    <n v="97"/>
    <n v="3"/>
    <s v="unknown"/>
    <s v="no"/>
  </r>
  <r>
    <x v="16"/>
    <x v="0"/>
    <n v="56"/>
    <s v="Nevada"/>
    <x v="1"/>
    <s v="09.Nov.2017"/>
    <x v="3086"/>
    <x v="1"/>
    <x v="1"/>
    <x v="0"/>
    <s v="no"/>
    <s v="cellular"/>
    <n v="252"/>
    <n v="1"/>
    <s v="success"/>
    <s v="yes"/>
  </r>
  <r>
    <x v="25"/>
    <x v="1"/>
    <n v="50"/>
    <s v="Wyoming"/>
    <x v="2"/>
    <s v="09.Nov.2017"/>
    <x v="3087"/>
    <x v="0"/>
    <x v="1"/>
    <x v="0"/>
    <s v="yes"/>
    <s v="cellular"/>
    <n v="360"/>
    <n v="4"/>
    <s v="unknown"/>
    <s v="no"/>
  </r>
  <r>
    <x v="6"/>
    <x v="1"/>
    <n v="23"/>
    <s v="California"/>
    <x v="0"/>
    <s v="10.Nov.2017"/>
    <x v="3088"/>
    <x v="0"/>
    <x v="2"/>
    <x v="0"/>
    <s v="no"/>
    <s v="cellular"/>
    <n v="235"/>
    <n v="1"/>
    <s v="unknown"/>
    <s v="no"/>
  </r>
  <r>
    <x v="1"/>
    <x v="1"/>
    <n v="30"/>
    <s v="California"/>
    <x v="0"/>
    <s v="10.Nov.2017"/>
    <x v="3089"/>
    <x v="0"/>
    <x v="1"/>
    <x v="1"/>
    <s v="no"/>
    <s v="unknown"/>
    <n v="1521"/>
    <n v="1"/>
    <s v="unknown"/>
    <s v="no"/>
  </r>
  <r>
    <x v="23"/>
    <x v="0"/>
    <n v="34"/>
    <s v="California"/>
    <x v="0"/>
    <s v="10.Nov.2017"/>
    <x v="3090"/>
    <x v="0"/>
    <x v="2"/>
    <x v="1"/>
    <s v="no"/>
    <s v="cellular"/>
    <n v="105"/>
    <n v="4"/>
    <s v="failure"/>
    <s v="no"/>
  </r>
  <r>
    <x v="68"/>
    <x v="1"/>
    <n v="23"/>
    <s v="California"/>
    <x v="0"/>
    <s v="10.Nov.2017"/>
    <x v="3091"/>
    <x v="0"/>
    <x v="2"/>
    <x v="0"/>
    <s v="yes"/>
    <s v="cellular"/>
    <n v="86"/>
    <n v="1"/>
    <s v="unknown"/>
    <s v="no"/>
  </r>
  <r>
    <x v="8"/>
    <x v="0"/>
    <n v="34"/>
    <s v="California"/>
    <x v="0"/>
    <s v="10.Nov.2017"/>
    <x v="3092"/>
    <x v="0"/>
    <x v="1"/>
    <x v="0"/>
    <s v="no"/>
    <s v="cellular"/>
    <n v="484"/>
    <n v="1"/>
    <s v="failure"/>
    <s v="no"/>
  </r>
  <r>
    <x v="66"/>
    <x v="0"/>
    <n v="26"/>
    <s v="California"/>
    <x v="1"/>
    <s v="10.Nov.2017"/>
    <x v="3093"/>
    <x v="1"/>
    <x v="1"/>
    <x v="0"/>
    <s v="no"/>
    <s v="telephone"/>
    <n v="117"/>
    <n v="1"/>
    <s v="unknown"/>
    <s v="no"/>
  </r>
  <r>
    <x v="4"/>
    <x v="1"/>
    <n v="24"/>
    <s v="California"/>
    <x v="0"/>
    <s v="10.Nov.2017"/>
    <x v="3094"/>
    <x v="0"/>
    <x v="1"/>
    <x v="0"/>
    <s v="no"/>
    <s v="unknown"/>
    <n v="119"/>
    <n v="1"/>
    <s v="unknown"/>
    <s v="no"/>
  </r>
  <r>
    <x v="16"/>
    <x v="0"/>
    <n v="50"/>
    <s v="Nevada"/>
    <x v="0"/>
    <s v="10.Nov.2017"/>
    <x v="3095"/>
    <x v="0"/>
    <x v="0"/>
    <x v="1"/>
    <s v="no"/>
    <s v="unknown"/>
    <n v="359"/>
    <n v="1"/>
    <s v="unknown"/>
    <s v="no"/>
  </r>
  <r>
    <x v="29"/>
    <x v="0"/>
    <n v="40"/>
    <s v="Nevada"/>
    <x v="1"/>
    <s v="10.Nov.2017"/>
    <x v="3096"/>
    <x v="0"/>
    <x v="0"/>
    <x v="0"/>
    <s v="no"/>
    <s v="telephone"/>
    <n v="109"/>
    <n v="8"/>
    <s v="unknown"/>
    <s v="no"/>
  </r>
  <r>
    <x v="24"/>
    <x v="0"/>
    <n v="61"/>
    <s v="Nevada"/>
    <x v="1"/>
    <s v="10.Nov.2017"/>
    <x v="3097"/>
    <x v="0"/>
    <x v="1"/>
    <x v="0"/>
    <s v="no"/>
    <s v="unknown"/>
    <n v="236"/>
    <n v="1"/>
    <s v="unknown"/>
    <s v="no"/>
  </r>
  <r>
    <x v="66"/>
    <x v="0"/>
    <n v="53"/>
    <s v="Nevada"/>
    <x v="1"/>
    <s v="10.Nov.2017"/>
    <x v="3098"/>
    <x v="0"/>
    <x v="0"/>
    <x v="0"/>
    <s v="no"/>
    <s v="telephone"/>
    <n v="203"/>
    <n v="3"/>
    <s v="failure"/>
    <s v="no"/>
  </r>
  <r>
    <x v="28"/>
    <x v="0"/>
    <n v="61"/>
    <s v="Nevada"/>
    <x v="2"/>
    <s v="10.Nov.2017"/>
    <x v="3099"/>
    <x v="0"/>
    <x v="0"/>
    <x v="1"/>
    <s v="no"/>
    <s v="unknown"/>
    <n v="202"/>
    <n v="2"/>
    <s v="unknown"/>
    <s v="no"/>
  </r>
  <r>
    <x v="39"/>
    <x v="0"/>
    <n v="61"/>
    <s v="Nevada"/>
    <x v="1"/>
    <s v="10.Nov.2017"/>
    <x v="3100"/>
    <x v="0"/>
    <x v="1"/>
    <x v="0"/>
    <s v="yes"/>
    <s v="unknown"/>
    <n v="42"/>
    <n v="1"/>
    <s v="unknown"/>
    <s v="no"/>
  </r>
  <r>
    <x v="9"/>
    <x v="0"/>
    <n v="42"/>
    <s v="Wyoming"/>
    <x v="0"/>
    <s v="10.Nov.2017"/>
    <x v="3101"/>
    <x v="0"/>
    <x v="1"/>
    <x v="0"/>
    <s v="yes"/>
    <s v="unknown"/>
    <n v="21"/>
    <n v="1"/>
    <s v="unknown"/>
    <s v="no"/>
  </r>
  <r>
    <x v="40"/>
    <x v="0"/>
    <n v="31"/>
    <s v="Wyoming"/>
    <x v="0"/>
    <s v="10.Nov.2017"/>
    <x v="3102"/>
    <x v="1"/>
    <x v="1"/>
    <x v="1"/>
    <s v="no"/>
    <s v="cellular"/>
    <n v="186"/>
    <n v="1"/>
    <s v="unknown"/>
    <s v="no"/>
  </r>
  <r>
    <x v="12"/>
    <x v="0"/>
    <n v="32"/>
    <s v="Wyoming"/>
    <x v="1"/>
    <s v="10.Nov.2017"/>
    <x v="3103"/>
    <x v="2"/>
    <x v="1"/>
    <x v="1"/>
    <s v="no"/>
    <s v="cellular"/>
    <n v="172"/>
    <n v="1"/>
    <s v="unknown"/>
    <s v="no"/>
  </r>
  <r>
    <x v="4"/>
    <x v="0"/>
    <n v="42"/>
    <s v="California"/>
    <x v="0"/>
    <s v="11.Nov.2017"/>
    <x v="3104"/>
    <x v="2"/>
    <x v="1"/>
    <x v="1"/>
    <s v="no"/>
    <s v="cellular"/>
    <n v="527"/>
    <n v="1"/>
    <s v="unknown"/>
    <s v="no"/>
  </r>
  <r>
    <x v="4"/>
    <x v="0"/>
    <n v="27"/>
    <s v="California"/>
    <x v="0"/>
    <s v="11.Nov.2017"/>
    <x v="3105"/>
    <x v="0"/>
    <x v="1"/>
    <x v="1"/>
    <s v="no"/>
    <s v="telephone"/>
    <n v="175"/>
    <n v="1"/>
    <s v="unknown"/>
    <s v="no"/>
  </r>
  <r>
    <x v="24"/>
    <x v="1"/>
    <n v="38"/>
    <s v="California"/>
    <x v="0"/>
    <s v="11.Nov.2017"/>
    <x v="3106"/>
    <x v="0"/>
    <x v="0"/>
    <x v="1"/>
    <s v="no"/>
    <s v="unknown"/>
    <n v="21"/>
    <n v="18"/>
    <s v="unknown"/>
    <s v="no"/>
  </r>
  <r>
    <x v="12"/>
    <x v="1"/>
    <n v="45"/>
    <s v="California"/>
    <x v="0"/>
    <s v="11.Nov.2017"/>
    <x v="3107"/>
    <x v="1"/>
    <x v="2"/>
    <x v="0"/>
    <s v="yes"/>
    <s v="cellular"/>
    <n v="370"/>
    <n v="4"/>
    <s v="unknown"/>
    <s v="no"/>
  </r>
  <r>
    <x v="5"/>
    <x v="0"/>
    <n v="33"/>
    <s v="California"/>
    <x v="2"/>
    <s v="11.Nov.2017"/>
    <x v="3108"/>
    <x v="0"/>
    <x v="1"/>
    <x v="1"/>
    <s v="no"/>
    <s v="unknown"/>
    <n v="54"/>
    <n v="2"/>
    <s v="unknown"/>
    <s v="no"/>
  </r>
  <r>
    <x v="30"/>
    <x v="0"/>
    <n v="30"/>
    <s v="California"/>
    <x v="0"/>
    <s v="11.Nov.2017"/>
    <x v="3109"/>
    <x v="0"/>
    <x v="1"/>
    <x v="1"/>
    <s v="no"/>
    <s v="cellular"/>
    <n v="63"/>
    <n v="3"/>
    <s v="unknown"/>
    <s v="no"/>
  </r>
  <r>
    <x v="38"/>
    <x v="0"/>
    <n v="25"/>
    <s v="California"/>
    <x v="0"/>
    <s v="11.Nov.2017"/>
    <x v="3110"/>
    <x v="0"/>
    <x v="1"/>
    <x v="1"/>
    <s v="no"/>
    <s v="unknown"/>
    <n v="116"/>
    <n v="3"/>
    <s v="unknown"/>
    <s v="no"/>
  </r>
  <r>
    <x v="4"/>
    <x v="1"/>
    <n v="34"/>
    <s v="California"/>
    <x v="0"/>
    <s v="11.Nov.2017"/>
    <x v="3111"/>
    <x v="2"/>
    <x v="1"/>
    <x v="1"/>
    <s v="no"/>
    <s v="unknown"/>
    <n v="151"/>
    <n v="1"/>
    <s v="unknown"/>
    <s v="no"/>
  </r>
  <r>
    <x v="9"/>
    <x v="0"/>
    <n v="34"/>
    <s v="California"/>
    <x v="0"/>
    <s v="11.Nov.2017"/>
    <x v="3112"/>
    <x v="1"/>
    <x v="1"/>
    <x v="1"/>
    <s v="no"/>
    <s v="cellular"/>
    <n v="300"/>
    <n v="1"/>
    <s v="unknown"/>
    <s v="no"/>
  </r>
  <r>
    <x v="19"/>
    <x v="0"/>
    <n v="35"/>
    <s v="California"/>
    <x v="2"/>
    <s v="11.Nov.2017"/>
    <x v="3113"/>
    <x v="0"/>
    <x v="2"/>
    <x v="1"/>
    <s v="no"/>
    <s v="cellular"/>
    <n v="48"/>
    <n v="1"/>
    <s v="failure"/>
    <s v="no"/>
  </r>
  <r>
    <x v="19"/>
    <x v="1"/>
    <n v="32"/>
    <s v="California"/>
    <x v="0"/>
    <s v="11.Nov.2017"/>
    <x v="3114"/>
    <x v="0"/>
    <x v="1"/>
    <x v="0"/>
    <s v="no"/>
    <s v="unknown"/>
    <n v="217"/>
    <n v="1"/>
    <s v="unknown"/>
    <s v="no"/>
  </r>
  <r>
    <x v="61"/>
    <x v="0"/>
    <n v="58"/>
    <s v="Nevada"/>
    <x v="1"/>
    <s v="11.Nov.2017"/>
    <x v="3115"/>
    <x v="1"/>
    <x v="1"/>
    <x v="1"/>
    <s v="no"/>
    <s v="cellular"/>
    <n v="727"/>
    <n v="2"/>
    <s v="unknown"/>
    <s v="yes"/>
  </r>
  <r>
    <x v="21"/>
    <x v="1"/>
    <n v="39"/>
    <s v="Nevada"/>
    <x v="2"/>
    <s v="11.Nov.2017"/>
    <x v="3116"/>
    <x v="0"/>
    <x v="1"/>
    <x v="1"/>
    <s v="no"/>
    <s v="unknown"/>
    <n v="193"/>
    <n v="1"/>
    <s v="unknown"/>
    <s v="no"/>
  </r>
  <r>
    <x v="44"/>
    <x v="0"/>
    <n v="53"/>
    <s v="Nevada"/>
    <x v="0"/>
    <s v="11.Nov.2017"/>
    <x v="3117"/>
    <x v="0"/>
    <x v="1"/>
    <x v="1"/>
    <s v="yes"/>
    <s v="cellular"/>
    <n v="72"/>
    <n v="1"/>
    <s v="failure"/>
    <s v="no"/>
  </r>
  <r>
    <x v="25"/>
    <x v="1"/>
    <n v="27"/>
    <s v="Nevada"/>
    <x v="2"/>
    <s v="11.Nov.2017"/>
    <x v="3118"/>
    <x v="0"/>
    <x v="0"/>
    <x v="1"/>
    <s v="no"/>
    <s v="unknown"/>
    <n v="165"/>
    <n v="1"/>
    <s v="unknown"/>
    <s v="no"/>
  </r>
  <r>
    <x v="24"/>
    <x v="0"/>
    <n v="45"/>
    <s v="Nevada"/>
    <x v="1"/>
    <s v="11.Nov.2017"/>
    <x v="3119"/>
    <x v="0"/>
    <x v="2"/>
    <x v="0"/>
    <s v="no"/>
    <s v="cellular"/>
    <n v="345"/>
    <n v="10"/>
    <s v="unknown"/>
    <s v="no"/>
  </r>
  <r>
    <x v="14"/>
    <x v="0"/>
    <n v="52"/>
    <s v="Nevada"/>
    <x v="1"/>
    <s v="11.Nov.2017"/>
    <x v="3120"/>
    <x v="0"/>
    <x v="0"/>
    <x v="1"/>
    <s v="no"/>
    <s v="unknown"/>
    <n v="206"/>
    <n v="2"/>
    <s v="unknown"/>
    <s v="no"/>
  </r>
  <r>
    <x v="42"/>
    <x v="0"/>
    <n v="51"/>
    <s v="Nevada"/>
    <x v="1"/>
    <s v="11.Nov.2017"/>
    <x v="3121"/>
    <x v="0"/>
    <x v="1"/>
    <x v="0"/>
    <s v="yes"/>
    <s v="cellular"/>
    <n v="994"/>
    <n v="2"/>
    <s v="unknown"/>
    <s v="yes"/>
  </r>
  <r>
    <x v="55"/>
    <x v="0"/>
    <n v="60"/>
    <s v="Nevada"/>
    <x v="2"/>
    <s v="11.Nov.2017"/>
    <x v="3122"/>
    <x v="0"/>
    <x v="2"/>
    <x v="1"/>
    <s v="no"/>
    <s v="unknown"/>
    <n v="127"/>
    <n v="2"/>
    <s v="unknown"/>
    <s v="no"/>
  </r>
  <r>
    <x v="10"/>
    <x v="1"/>
    <n v="58"/>
    <s v="Nevada"/>
    <x v="2"/>
    <s v="11.Nov.2017"/>
    <x v="3123"/>
    <x v="0"/>
    <x v="0"/>
    <x v="1"/>
    <s v="no"/>
    <s v="unknown"/>
    <n v="29"/>
    <n v="32"/>
    <s v="unknown"/>
    <s v="no"/>
  </r>
  <r>
    <x v="41"/>
    <x v="0"/>
    <n v="45"/>
    <s v="Nevada"/>
    <x v="1"/>
    <s v="11.Nov.2017"/>
    <x v="3124"/>
    <x v="0"/>
    <x v="0"/>
    <x v="0"/>
    <s v="no"/>
    <s v="unknown"/>
    <n v="70"/>
    <n v="3"/>
    <s v="unknown"/>
    <s v="no"/>
  </r>
  <r>
    <x v="21"/>
    <x v="0"/>
    <n v="49"/>
    <s v="Nevada"/>
    <x v="1"/>
    <s v="11.Nov.2017"/>
    <x v="3125"/>
    <x v="0"/>
    <x v="1"/>
    <x v="1"/>
    <s v="yes"/>
    <s v="cellular"/>
    <n v="40"/>
    <n v="2"/>
    <s v="unknown"/>
    <s v="no"/>
  </r>
  <r>
    <x v="58"/>
    <x v="1"/>
    <n v="25"/>
    <s v="Wyoming"/>
    <x v="0"/>
    <s v="11.Nov.2017"/>
    <x v="3126"/>
    <x v="0"/>
    <x v="0"/>
    <x v="0"/>
    <s v="yes"/>
    <s v="telephone"/>
    <n v="185"/>
    <n v="4"/>
    <s v="unknown"/>
    <s v="no"/>
  </r>
  <r>
    <x v="41"/>
    <x v="1"/>
    <n v="34"/>
    <s v="Wyoming"/>
    <x v="0"/>
    <s v="11.Nov.2017"/>
    <x v="3127"/>
    <x v="2"/>
    <x v="3"/>
    <x v="0"/>
    <s v="no"/>
    <s v="cellular"/>
    <n v="64"/>
    <n v="2"/>
    <s v="unknown"/>
    <s v="no"/>
  </r>
  <r>
    <x v="70"/>
    <x v="1"/>
    <n v="44"/>
    <s v="Wyoming"/>
    <x v="0"/>
    <s v="11.Nov.2017"/>
    <x v="3128"/>
    <x v="0"/>
    <x v="1"/>
    <x v="0"/>
    <s v="no"/>
    <s v="unknown"/>
    <n v="97"/>
    <n v="1"/>
    <s v="unknown"/>
    <s v="no"/>
  </r>
  <r>
    <x v="18"/>
    <x v="1"/>
    <n v="46"/>
    <s v="Wyoming"/>
    <x v="1"/>
    <s v="11.Nov.2017"/>
    <x v="3129"/>
    <x v="0"/>
    <x v="1"/>
    <x v="0"/>
    <s v="no"/>
    <s v="cellular"/>
    <n v="316"/>
    <n v="5"/>
    <s v="unknown"/>
    <s v="no"/>
  </r>
  <r>
    <x v="61"/>
    <x v="1"/>
    <n v="46"/>
    <s v="California"/>
    <x v="1"/>
    <s v="12.Nov.2017"/>
    <x v="3130"/>
    <x v="0"/>
    <x v="2"/>
    <x v="1"/>
    <s v="no"/>
    <s v="cellular"/>
    <n v="125"/>
    <n v="1"/>
    <s v="failure"/>
    <s v="no"/>
  </r>
  <r>
    <x v="59"/>
    <x v="0"/>
    <n v="39"/>
    <s v="California"/>
    <x v="0"/>
    <s v="12.Nov.2017"/>
    <x v="3131"/>
    <x v="0"/>
    <x v="0"/>
    <x v="1"/>
    <s v="no"/>
    <s v="unknown"/>
    <n v="233"/>
    <n v="1"/>
    <s v="unknown"/>
    <s v="no"/>
  </r>
  <r>
    <x v="57"/>
    <x v="0"/>
    <n v="29"/>
    <s v="California"/>
    <x v="1"/>
    <s v="12.Nov.2017"/>
    <x v="3132"/>
    <x v="2"/>
    <x v="1"/>
    <x v="1"/>
    <s v="no"/>
    <s v="unknown"/>
    <n v="14"/>
    <n v="7"/>
    <s v="other"/>
    <s v="no"/>
  </r>
  <r>
    <x v="58"/>
    <x v="0"/>
    <n v="32"/>
    <s v="California"/>
    <x v="0"/>
    <s v="12.Nov.2017"/>
    <x v="3133"/>
    <x v="0"/>
    <x v="2"/>
    <x v="1"/>
    <s v="no"/>
    <s v="cellular"/>
    <n v="245"/>
    <n v="1"/>
    <s v="unknown"/>
    <s v="yes"/>
  </r>
  <r>
    <x v="41"/>
    <x v="1"/>
    <n v="34"/>
    <s v="California"/>
    <x v="0"/>
    <s v="12.Nov.2017"/>
    <x v="3134"/>
    <x v="0"/>
    <x v="0"/>
    <x v="1"/>
    <s v="no"/>
    <s v="unknown"/>
    <n v="109"/>
    <n v="1"/>
    <s v="unknown"/>
    <s v="no"/>
  </r>
  <r>
    <x v="49"/>
    <x v="0"/>
    <n v="41"/>
    <s v="Nevada"/>
    <x v="1"/>
    <s v="12.Nov.2017"/>
    <x v="3135"/>
    <x v="0"/>
    <x v="1"/>
    <x v="1"/>
    <s v="yes"/>
    <s v="cellular"/>
    <n v="429"/>
    <n v="2"/>
    <s v="unknown"/>
    <s v="no"/>
  </r>
  <r>
    <x v="38"/>
    <x v="0"/>
    <n v="58"/>
    <s v="Nevada"/>
    <x v="1"/>
    <s v="12.Nov.2017"/>
    <x v="3136"/>
    <x v="0"/>
    <x v="2"/>
    <x v="0"/>
    <s v="no"/>
    <s v="cellular"/>
    <n v="133"/>
    <n v="11"/>
    <s v="unknown"/>
    <s v="no"/>
  </r>
  <r>
    <x v="51"/>
    <x v="0"/>
    <n v="32"/>
    <s v="Nevada"/>
    <x v="1"/>
    <s v="12.Nov.2017"/>
    <x v="3137"/>
    <x v="1"/>
    <x v="1"/>
    <x v="0"/>
    <s v="no"/>
    <s v="cellular"/>
    <n v="70"/>
    <n v="2"/>
    <s v="unknown"/>
    <s v="no"/>
  </r>
  <r>
    <x v="69"/>
    <x v="0"/>
    <n v="18"/>
    <s v="Nevada"/>
    <x v="1"/>
    <s v="12.Nov.2017"/>
    <x v="3138"/>
    <x v="0"/>
    <x v="0"/>
    <x v="1"/>
    <s v="no"/>
    <s v="unknown"/>
    <n v="118"/>
    <n v="1"/>
    <s v="unknown"/>
    <s v="no"/>
  </r>
  <r>
    <x v="38"/>
    <x v="1"/>
    <n v="40"/>
    <s v="Wyoming"/>
    <x v="0"/>
    <s v="12.Nov.2017"/>
    <x v="3139"/>
    <x v="1"/>
    <x v="1"/>
    <x v="1"/>
    <s v="no"/>
    <s v="cellular"/>
    <n v="1579"/>
    <n v="1"/>
    <s v="failure"/>
    <s v="yes"/>
  </r>
  <r>
    <x v="36"/>
    <x v="0"/>
    <n v="39"/>
    <s v="Wyoming"/>
    <x v="1"/>
    <s v="12.Nov.2017"/>
    <x v="3140"/>
    <x v="1"/>
    <x v="0"/>
    <x v="1"/>
    <s v="yes"/>
    <s v="telephone"/>
    <n v="29"/>
    <n v="1"/>
    <s v="unknown"/>
    <s v="no"/>
  </r>
  <r>
    <x v="2"/>
    <x v="0"/>
    <n v="41"/>
    <s v="Wyoming"/>
    <x v="0"/>
    <s v="12.Nov.2017"/>
    <x v="3141"/>
    <x v="0"/>
    <x v="1"/>
    <x v="0"/>
    <s v="no"/>
    <s v="unknown"/>
    <n v="173"/>
    <n v="1"/>
    <s v="unknown"/>
    <s v="no"/>
  </r>
  <r>
    <x v="71"/>
    <x v="0"/>
    <n v="29"/>
    <s v="California"/>
    <x v="0"/>
    <s v="13.Nov.2017"/>
    <x v="3142"/>
    <x v="0"/>
    <x v="2"/>
    <x v="0"/>
    <s v="no"/>
    <s v="cellular"/>
    <n v="13"/>
    <n v="14"/>
    <s v="unknown"/>
    <s v="no"/>
  </r>
  <r>
    <x v="10"/>
    <x v="0"/>
    <n v="44"/>
    <s v="California"/>
    <x v="0"/>
    <s v="13.Nov.2017"/>
    <x v="3143"/>
    <x v="2"/>
    <x v="1"/>
    <x v="1"/>
    <s v="no"/>
    <s v="cellular"/>
    <n v="183"/>
    <n v="1"/>
    <s v="failure"/>
    <s v="no"/>
  </r>
  <r>
    <x v="41"/>
    <x v="0"/>
    <n v="37"/>
    <s v="California"/>
    <x v="0"/>
    <s v="13.Nov.2017"/>
    <x v="3144"/>
    <x v="0"/>
    <x v="2"/>
    <x v="1"/>
    <s v="no"/>
    <s v="cellular"/>
    <n v="175"/>
    <n v="2"/>
    <s v="unknown"/>
    <s v="no"/>
  </r>
  <r>
    <x v="35"/>
    <x v="1"/>
    <n v="32"/>
    <s v="California"/>
    <x v="0"/>
    <s v="13.Nov.2017"/>
    <x v="3145"/>
    <x v="0"/>
    <x v="1"/>
    <x v="0"/>
    <s v="no"/>
    <s v="unknown"/>
    <n v="123"/>
    <n v="1"/>
    <s v="unknown"/>
    <s v="no"/>
  </r>
  <r>
    <x v="46"/>
    <x v="1"/>
    <n v="38"/>
    <s v="California"/>
    <x v="0"/>
    <s v="13.Nov.2017"/>
    <x v="3146"/>
    <x v="1"/>
    <x v="1"/>
    <x v="1"/>
    <s v="no"/>
    <s v="cellular"/>
    <n v="288"/>
    <n v="1"/>
    <s v="other"/>
    <s v="no"/>
  </r>
  <r>
    <x v="24"/>
    <x v="1"/>
    <n v="32"/>
    <s v="California"/>
    <x v="0"/>
    <s v="13.Nov.2017"/>
    <x v="3147"/>
    <x v="0"/>
    <x v="1"/>
    <x v="1"/>
    <s v="no"/>
    <s v="unknown"/>
    <n v="19"/>
    <n v="18"/>
    <s v="unknown"/>
    <s v="no"/>
  </r>
  <r>
    <x v="25"/>
    <x v="1"/>
    <n v="38"/>
    <s v="California"/>
    <x v="0"/>
    <s v="13.Nov.2017"/>
    <x v="3148"/>
    <x v="0"/>
    <x v="1"/>
    <x v="0"/>
    <s v="no"/>
    <s v="cellular"/>
    <n v="136"/>
    <n v="4"/>
    <s v="unknown"/>
    <s v="no"/>
  </r>
  <r>
    <x v="35"/>
    <x v="0"/>
    <n v="51"/>
    <s v="Nevada"/>
    <x v="2"/>
    <s v="13.Nov.2017"/>
    <x v="3149"/>
    <x v="0"/>
    <x v="1"/>
    <x v="0"/>
    <s v="no"/>
    <s v="unknown"/>
    <n v="437"/>
    <n v="2"/>
    <s v="unknown"/>
    <s v="no"/>
  </r>
  <r>
    <x v="42"/>
    <x v="0"/>
    <n v="51"/>
    <s v="Nevada"/>
    <x v="1"/>
    <s v="13.Nov.2017"/>
    <x v="3150"/>
    <x v="0"/>
    <x v="0"/>
    <x v="0"/>
    <s v="no"/>
    <s v="cellular"/>
    <n v="1225"/>
    <n v="2"/>
    <s v="unknown"/>
    <s v="no"/>
  </r>
  <r>
    <x v="41"/>
    <x v="0"/>
    <n v="49"/>
    <s v="Nevada"/>
    <x v="2"/>
    <s v="13.Nov.2017"/>
    <x v="3151"/>
    <x v="0"/>
    <x v="0"/>
    <x v="1"/>
    <s v="no"/>
    <s v="unknown"/>
    <n v="526"/>
    <n v="8"/>
    <s v="unknown"/>
    <s v="no"/>
  </r>
  <r>
    <x v="45"/>
    <x v="1"/>
    <n v="56"/>
    <s v="Nevada"/>
    <x v="2"/>
    <s v="13.Nov.2017"/>
    <x v="3152"/>
    <x v="2"/>
    <x v="1"/>
    <x v="0"/>
    <s v="no"/>
    <s v="cellular"/>
    <n v="91"/>
    <n v="2"/>
    <s v="unknown"/>
    <s v="no"/>
  </r>
  <r>
    <x v="28"/>
    <x v="0"/>
    <n v="42"/>
    <s v="Wyoming"/>
    <x v="0"/>
    <s v="13.Nov.2017"/>
    <x v="3153"/>
    <x v="1"/>
    <x v="2"/>
    <x v="1"/>
    <s v="no"/>
    <s v="cellular"/>
    <n v="123"/>
    <n v="3"/>
    <s v="unknown"/>
    <s v="no"/>
  </r>
  <r>
    <x v="30"/>
    <x v="0"/>
    <n v="35"/>
    <s v="Wyoming"/>
    <x v="0"/>
    <s v="13.Nov.2017"/>
    <x v="3154"/>
    <x v="1"/>
    <x v="1"/>
    <x v="1"/>
    <s v="no"/>
    <s v="cellular"/>
    <n v="62"/>
    <n v="1"/>
    <s v="unknown"/>
    <s v="no"/>
  </r>
  <r>
    <x v="24"/>
    <x v="1"/>
    <n v="42"/>
    <s v="Wyoming"/>
    <x v="1"/>
    <s v="13.Nov.2017"/>
    <x v="3155"/>
    <x v="0"/>
    <x v="1"/>
    <x v="0"/>
    <s v="no"/>
    <s v="cellular"/>
    <n v="865"/>
    <n v="2"/>
    <s v="failure"/>
    <s v="no"/>
  </r>
  <r>
    <x v="51"/>
    <x v="1"/>
    <n v="27"/>
    <s v="California"/>
    <x v="0"/>
    <s v="14.Nov.2017"/>
    <x v="3156"/>
    <x v="0"/>
    <x v="1"/>
    <x v="0"/>
    <s v="no"/>
    <s v="telephone"/>
    <n v="82"/>
    <n v="3"/>
    <s v="unknown"/>
    <s v="no"/>
  </r>
  <r>
    <x v="0"/>
    <x v="1"/>
    <n v="33"/>
    <s v="California"/>
    <x v="0"/>
    <s v="14.Nov.2017"/>
    <x v="3157"/>
    <x v="0"/>
    <x v="1"/>
    <x v="1"/>
    <s v="no"/>
    <s v="cellular"/>
    <n v="219"/>
    <n v="7"/>
    <s v="failure"/>
    <s v="no"/>
  </r>
  <r>
    <x v="23"/>
    <x v="0"/>
    <n v="44"/>
    <s v="California"/>
    <x v="0"/>
    <s v="14.Nov.2017"/>
    <x v="3158"/>
    <x v="0"/>
    <x v="2"/>
    <x v="0"/>
    <s v="no"/>
    <s v="cellular"/>
    <n v="569"/>
    <n v="1"/>
    <s v="unknown"/>
    <s v="yes"/>
  </r>
  <r>
    <x v="18"/>
    <x v="1"/>
    <n v="29"/>
    <s v="California"/>
    <x v="0"/>
    <s v="14.Nov.2017"/>
    <x v="3159"/>
    <x v="0"/>
    <x v="1"/>
    <x v="1"/>
    <s v="no"/>
    <s v="cellular"/>
    <n v="460"/>
    <n v="2"/>
    <s v="unknown"/>
    <s v="yes"/>
  </r>
  <r>
    <x v="38"/>
    <x v="1"/>
    <n v="23"/>
    <s v="California"/>
    <x v="0"/>
    <s v="14.Nov.2017"/>
    <x v="3160"/>
    <x v="0"/>
    <x v="1"/>
    <x v="1"/>
    <s v="no"/>
    <s v="cellular"/>
    <n v="238"/>
    <n v="3"/>
    <s v="unknown"/>
    <s v="no"/>
  </r>
  <r>
    <x v="39"/>
    <x v="1"/>
    <n v="37"/>
    <s v="California"/>
    <x v="0"/>
    <s v="14.Nov.2017"/>
    <x v="3161"/>
    <x v="1"/>
    <x v="1"/>
    <x v="0"/>
    <s v="no"/>
    <s v="cellular"/>
    <n v="346"/>
    <n v="5"/>
    <s v="unknown"/>
    <s v="no"/>
  </r>
  <r>
    <x v="21"/>
    <x v="0"/>
    <n v="31"/>
    <s v="California"/>
    <x v="0"/>
    <s v="14.Nov.2017"/>
    <x v="3162"/>
    <x v="0"/>
    <x v="1"/>
    <x v="0"/>
    <s v="no"/>
    <s v="cellular"/>
    <n v="161"/>
    <n v="2"/>
    <s v="unknown"/>
    <s v="no"/>
  </r>
  <r>
    <x v="19"/>
    <x v="1"/>
    <n v="25"/>
    <s v="California"/>
    <x v="2"/>
    <s v="14.Nov.2017"/>
    <x v="3163"/>
    <x v="0"/>
    <x v="2"/>
    <x v="0"/>
    <s v="no"/>
    <s v="cellular"/>
    <n v="51"/>
    <n v="9"/>
    <s v="unknown"/>
    <s v="no"/>
  </r>
  <r>
    <x v="37"/>
    <x v="0"/>
    <n v="41"/>
    <s v="California"/>
    <x v="2"/>
    <s v="14.Nov.2017"/>
    <x v="3164"/>
    <x v="0"/>
    <x v="0"/>
    <x v="1"/>
    <s v="no"/>
    <s v="telephone"/>
    <n v="37"/>
    <n v="1"/>
    <s v="unknown"/>
    <s v="no"/>
  </r>
  <r>
    <x v="47"/>
    <x v="0"/>
    <n v="40"/>
    <s v="California"/>
    <x v="0"/>
    <s v="14.Nov.2017"/>
    <x v="3165"/>
    <x v="0"/>
    <x v="1"/>
    <x v="1"/>
    <s v="yes"/>
    <s v="cellular"/>
    <n v="141"/>
    <n v="8"/>
    <s v="other"/>
    <s v="no"/>
  </r>
  <r>
    <x v="30"/>
    <x v="1"/>
    <n v="35"/>
    <s v="California"/>
    <x v="1"/>
    <s v="14.Nov.2017"/>
    <x v="3166"/>
    <x v="0"/>
    <x v="1"/>
    <x v="0"/>
    <s v="no"/>
    <s v="cellular"/>
    <n v="173"/>
    <n v="2"/>
    <s v="unknown"/>
    <s v="no"/>
  </r>
  <r>
    <x v="49"/>
    <x v="1"/>
    <n v="41"/>
    <s v="California"/>
    <x v="0"/>
    <s v="14.Nov.2017"/>
    <x v="3167"/>
    <x v="0"/>
    <x v="1"/>
    <x v="1"/>
    <s v="no"/>
    <s v="unknown"/>
    <n v="66"/>
    <n v="2"/>
    <s v="unknown"/>
    <s v="no"/>
  </r>
  <r>
    <x v="16"/>
    <x v="0"/>
    <n v="25"/>
    <s v="California"/>
    <x v="0"/>
    <s v="14.Nov.2017"/>
    <x v="3168"/>
    <x v="0"/>
    <x v="1"/>
    <x v="1"/>
    <s v="yes"/>
    <s v="unknown"/>
    <n v="209"/>
    <n v="1"/>
    <s v="unknown"/>
    <s v="no"/>
  </r>
  <r>
    <x v="19"/>
    <x v="0"/>
    <n v="43"/>
    <s v="California"/>
    <x v="1"/>
    <s v="14.Nov.2017"/>
    <x v="3169"/>
    <x v="1"/>
    <x v="0"/>
    <x v="1"/>
    <s v="no"/>
    <s v="cellular"/>
    <n v="1011"/>
    <n v="20"/>
    <s v="unknown"/>
    <s v="no"/>
  </r>
  <r>
    <x v="42"/>
    <x v="0"/>
    <n v="39"/>
    <s v="California"/>
    <x v="1"/>
    <s v="14.Nov.2017"/>
    <x v="3170"/>
    <x v="2"/>
    <x v="2"/>
    <x v="1"/>
    <s v="no"/>
    <s v="telephone"/>
    <n v="147"/>
    <n v="2"/>
    <s v="failure"/>
    <s v="no"/>
  </r>
  <r>
    <x v="67"/>
    <x v="0"/>
    <n v="36"/>
    <s v="California"/>
    <x v="0"/>
    <s v="14.Nov.2017"/>
    <x v="3171"/>
    <x v="1"/>
    <x v="2"/>
    <x v="0"/>
    <s v="no"/>
    <s v="cellular"/>
    <n v="88"/>
    <n v="4"/>
    <s v="unknown"/>
    <s v="no"/>
  </r>
  <r>
    <x v="9"/>
    <x v="0"/>
    <n v="32"/>
    <s v="California"/>
    <x v="1"/>
    <s v="14.Nov.2017"/>
    <x v="3172"/>
    <x v="1"/>
    <x v="1"/>
    <x v="1"/>
    <s v="no"/>
    <s v="telephone"/>
    <n v="52"/>
    <n v="1"/>
    <s v="unknown"/>
    <s v="no"/>
  </r>
  <r>
    <x v="64"/>
    <x v="0"/>
    <n v="52"/>
    <s v="Nevada"/>
    <x v="2"/>
    <s v="14.Nov.2017"/>
    <x v="3173"/>
    <x v="2"/>
    <x v="1"/>
    <x v="1"/>
    <s v="no"/>
    <s v="unknown"/>
    <n v="544"/>
    <n v="3"/>
    <s v="unknown"/>
    <s v="no"/>
  </r>
  <r>
    <x v="67"/>
    <x v="1"/>
    <n v="55"/>
    <s v="Nevada"/>
    <x v="2"/>
    <s v="14.Nov.2017"/>
    <x v="3174"/>
    <x v="1"/>
    <x v="1"/>
    <x v="0"/>
    <s v="no"/>
    <s v="telephone"/>
    <n v="360"/>
    <n v="1"/>
    <s v="success"/>
    <s v="yes"/>
  </r>
  <r>
    <x v="31"/>
    <x v="1"/>
    <n v="55"/>
    <s v="Nevada"/>
    <x v="2"/>
    <s v="14.Nov.2017"/>
    <x v="3175"/>
    <x v="1"/>
    <x v="2"/>
    <x v="1"/>
    <s v="no"/>
    <s v="cellular"/>
    <n v="95"/>
    <n v="2"/>
    <s v="unknown"/>
    <s v="no"/>
  </r>
  <r>
    <x v="10"/>
    <x v="0"/>
    <n v="51"/>
    <s v="Nevada"/>
    <x v="1"/>
    <s v="14.Nov.2017"/>
    <x v="3176"/>
    <x v="0"/>
    <x v="1"/>
    <x v="0"/>
    <s v="yes"/>
    <s v="cellular"/>
    <n v="322"/>
    <n v="1"/>
    <s v="unknown"/>
    <s v="no"/>
  </r>
  <r>
    <x v="55"/>
    <x v="0"/>
    <n v="49"/>
    <s v="Nevada"/>
    <x v="2"/>
    <s v="14.Nov.2017"/>
    <x v="3177"/>
    <x v="0"/>
    <x v="0"/>
    <x v="0"/>
    <s v="no"/>
    <s v="unknown"/>
    <n v="106"/>
    <n v="3"/>
    <s v="unknown"/>
    <s v="no"/>
  </r>
  <r>
    <x v="26"/>
    <x v="0"/>
    <n v="58"/>
    <s v="Nevada"/>
    <x v="1"/>
    <s v="14.Nov.2017"/>
    <x v="3178"/>
    <x v="0"/>
    <x v="1"/>
    <x v="1"/>
    <s v="no"/>
    <s v="unknown"/>
    <n v="20"/>
    <n v="1"/>
    <s v="unknown"/>
    <s v="no"/>
  </r>
  <r>
    <x v="35"/>
    <x v="0"/>
    <n v="49"/>
    <s v="Nevada"/>
    <x v="2"/>
    <s v="14.Nov.2017"/>
    <x v="3179"/>
    <x v="0"/>
    <x v="1"/>
    <x v="1"/>
    <s v="no"/>
    <s v="cellular"/>
    <n v="178"/>
    <n v="7"/>
    <s v="other"/>
    <s v="no"/>
  </r>
  <r>
    <x v="2"/>
    <x v="1"/>
    <n v="30"/>
    <s v="Nevada"/>
    <x v="2"/>
    <s v="14.Nov.2017"/>
    <x v="3180"/>
    <x v="0"/>
    <x v="1"/>
    <x v="1"/>
    <s v="no"/>
    <s v="unknown"/>
    <n v="325"/>
    <n v="4"/>
    <s v="unknown"/>
    <s v="no"/>
  </r>
  <r>
    <x v="15"/>
    <x v="1"/>
    <n v="48"/>
    <s v="Nevada"/>
    <x v="2"/>
    <s v="14.Nov.2017"/>
    <x v="3181"/>
    <x v="0"/>
    <x v="1"/>
    <x v="1"/>
    <s v="yes"/>
    <s v="unknown"/>
    <n v="343"/>
    <n v="2"/>
    <s v="unknown"/>
    <s v="no"/>
  </r>
  <r>
    <x v="56"/>
    <x v="0"/>
    <n v="39"/>
    <s v="Wyoming"/>
    <x v="0"/>
    <s v="14.Nov.2017"/>
    <x v="3182"/>
    <x v="1"/>
    <x v="2"/>
    <x v="0"/>
    <s v="no"/>
    <s v="cellular"/>
    <n v="213"/>
    <n v="4"/>
    <s v="unknown"/>
    <s v="yes"/>
  </r>
  <r>
    <x v="24"/>
    <x v="0"/>
    <n v="27"/>
    <s v="Wyoming"/>
    <x v="0"/>
    <s v="14.Nov.2017"/>
    <x v="3183"/>
    <x v="0"/>
    <x v="1"/>
    <x v="1"/>
    <s v="yes"/>
    <s v="cellular"/>
    <n v="193"/>
    <n v="3"/>
    <s v="unknown"/>
    <s v="no"/>
  </r>
  <r>
    <x v="24"/>
    <x v="1"/>
    <n v="31"/>
    <s v="Wyoming"/>
    <x v="2"/>
    <s v="14.Nov.2017"/>
    <x v="3184"/>
    <x v="0"/>
    <x v="2"/>
    <x v="0"/>
    <s v="yes"/>
    <s v="cellular"/>
    <n v="168"/>
    <n v="7"/>
    <s v="unknown"/>
    <s v="no"/>
  </r>
  <r>
    <x v="22"/>
    <x v="0"/>
    <n v="47"/>
    <s v="Wyoming"/>
    <x v="1"/>
    <s v="14.Nov.2017"/>
    <x v="3185"/>
    <x v="0"/>
    <x v="1"/>
    <x v="0"/>
    <s v="no"/>
    <s v="cellular"/>
    <n v="423"/>
    <n v="1"/>
    <s v="unknown"/>
    <s v="yes"/>
  </r>
  <r>
    <x v="54"/>
    <x v="0"/>
    <n v="48"/>
    <s v="California"/>
    <x v="0"/>
    <s v="15.Nov.2017"/>
    <x v="3186"/>
    <x v="2"/>
    <x v="2"/>
    <x v="1"/>
    <s v="no"/>
    <s v="unknown"/>
    <n v="218"/>
    <n v="1"/>
    <s v="unknown"/>
    <s v="no"/>
  </r>
  <r>
    <x v="46"/>
    <x v="1"/>
    <n v="44"/>
    <s v="California"/>
    <x v="0"/>
    <s v="15.Nov.2017"/>
    <x v="3187"/>
    <x v="0"/>
    <x v="0"/>
    <x v="1"/>
    <s v="no"/>
    <s v="unknown"/>
    <n v="158"/>
    <n v="1"/>
    <s v="unknown"/>
    <s v="no"/>
  </r>
  <r>
    <x v="60"/>
    <x v="0"/>
    <n v="31"/>
    <s v="California"/>
    <x v="2"/>
    <s v="15.Nov.2017"/>
    <x v="3188"/>
    <x v="0"/>
    <x v="1"/>
    <x v="1"/>
    <s v="no"/>
    <s v="cellular"/>
    <n v="433"/>
    <n v="1"/>
    <s v="unknown"/>
    <s v="no"/>
  </r>
  <r>
    <x v="68"/>
    <x v="0"/>
    <n v="27"/>
    <s v="California"/>
    <x v="0"/>
    <s v="15.Nov.2017"/>
    <x v="3189"/>
    <x v="0"/>
    <x v="1"/>
    <x v="0"/>
    <s v="no"/>
    <s v="unknown"/>
    <n v="252"/>
    <n v="3"/>
    <s v="unknown"/>
    <s v="no"/>
  </r>
  <r>
    <x v="35"/>
    <x v="1"/>
    <n v="36"/>
    <s v="California"/>
    <x v="1"/>
    <s v="15.Nov.2017"/>
    <x v="3190"/>
    <x v="0"/>
    <x v="2"/>
    <x v="0"/>
    <s v="no"/>
    <s v="cellular"/>
    <n v="175"/>
    <n v="1"/>
    <s v="unknown"/>
    <s v="no"/>
  </r>
  <r>
    <x v="17"/>
    <x v="0"/>
    <n v="29"/>
    <s v="California"/>
    <x v="0"/>
    <s v="15.Nov.2017"/>
    <x v="3191"/>
    <x v="2"/>
    <x v="0"/>
    <x v="0"/>
    <s v="no"/>
    <s v="cellular"/>
    <n v="192"/>
    <n v="1"/>
    <s v="unknown"/>
    <s v="no"/>
  </r>
  <r>
    <x v="64"/>
    <x v="1"/>
    <n v="35"/>
    <s v="California"/>
    <x v="0"/>
    <s v="15.Nov.2017"/>
    <x v="3192"/>
    <x v="1"/>
    <x v="3"/>
    <x v="0"/>
    <s v="yes"/>
    <s v="cellular"/>
    <n v="158"/>
    <n v="1"/>
    <s v="unknown"/>
    <s v="no"/>
  </r>
  <r>
    <x v="41"/>
    <x v="0"/>
    <n v="28"/>
    <s v="California"/>
    <x v="2"/>
    <s v="15.Nov.2017"/>
    <x v="3193"/>
    <x v="0"/>
    <x v="0"/>
    <x v="0"/>
    <s v="no"/>
    <s v="telephone"/>
    <n v="114"/>
    <n v="2"/>
    <s v="unknown"/>
    <s v="no"/>
  </r>
  <r>
    <x v="36"/>
    <x v="1"/>
    <n v="31"/>
    <s v="California"/>
    <x v="0"/>
    <s v="15.Nov.2017"/>
    <x v="3194"/>
    <x v="0"/>
    <x v="2"/>
    <x v="1"/>
    <s v="yes"/>
    <s v="unknown"/>
    <n v="246"/>
    <n v="1"/>
    <s v="unknown"/>
    <s v="no"/>
  </r>
  <r>
    <x v="71"/>
    <x v="0"/>
    <n v="29"/>
    <s v="California"/>
    <x v="2"/>
    <s v="15.Nov.2017"/>
    <x v="3195"/>
    <x v="1"/>
    <x v="1"/>
    <x v="0"/>
    <s v="no"/>
    <s v="telephone"/>
    <n v="44"/>
    <n v="1"/>
    <s v="unknown"/>
    <s v="no"/>
  </r>
  <r>
    <x v="50"/>
    <x v="0"/>
    <n v="32"/>
    <s v="California"/>
    <x v="0"/>
    <s v="15.Nov.2017"/>
    <x v="3196"/>
    <x v="0"/>
    <x v="2"/>
    <x v="0"/>
    <s v="no"/>
    <s v="cellular"/>
    <n v="136"/>
    <n v="2"/>
    <s v="unknown"/>
    <s v="no"/>
  </r>
  <r>
    <x v="5"/>
    <x v="0"/>
    <n v="37"/>
    <s v="Wyoming"/>
    <x v="0"/>
    <s v="15.Nov.2017"/>
    <x v="3197"/>
    <x v="0"/>
    <x v="2"/>
    <x v="1"/>
    <s v="no"/>
    <s v="cellular"/>
    <n v="247"/>
    <n v="2"/>
    <s v="unknown"/>
    <s v="no"/>
  </r>
  <r>
    <x v="23"/>
    <x v="1"/>
    <n v="26"/>
    <s v="Wyoming"/>
    <x v="0"/>
    <s v="15.Nov.2017"/>
    <x v="3198"/>
    <x v="1"/>
    <x v="3"/>
    <x v="1"/>
    <s v="no"/>
    <s v="unknown"/>
    <n v="227"/>
    <n v="1"/>
    <s v="unknown"/>
    <s v="no"/>
  </r>
  <r>
    <x v="66"/>
    <x v="1"/>
    <n v="40"/>
    <s v="California"/>
    <x v="0"/>
    <s v="16.Nov.2017"/>
    <x v="3199"/>
    <x v="0"/>
    <x v="1"/>
    <x v="0"/>
    <s v="no"/>
    <s v="cellular"/>
    <n v="219"/>
    <n v="4"/>
    <s v="unknown"/>
    <s v="no"/>
  </r>
  <r>
    <x v="69"/>
    <x v="0"/>
    <n v="37"/>
    <s v="California"/>
    <x v="0"/>
    <s v="16.Nov.2017"/>
    <x v="3200"/>
    <x v="0"/>
    <x v="0"/>
    <x v="0"/>
    <s v="no"/>
    <s v="telephone"/>
    <n v="326"/>
    <n v="2"/>
    <s v="success"/>
    <s v="yes"/>
  </r>
  <r>
    <x v="28"/>
    <x v="0"/>
    <n v="29"/>
    <s v="California"/>
    <x v="1"/>
    <s v="16.Nov.2017"/>
    <x v="3201"/>
    <x v="0"/>
    <x v="1"/>
    <x v="1"/>
    <s v="no"/>
    <s v="unknown"/>
    <n v="226"/>
    <n v="2"/>
    <s v="unknown"/>
    <s v="no"/>
  </r>
  <r>
    <x v="11"/>
    <x v="0"/>
    <n v="40"/>
    <s v="California"/>
    <x v="0"/>
    <s v="16.Nov.2017"/>
    <x v="3202"/>
    <x v="0"/>
    <x v="0"/>
    <x v="1"/>
    <s v="no"/>
    <s v="cellular"/>
    <n v="351"/>
    <n v="2"/>
    <s v="unknown"/>
    <s v="no"/>
  </r>
  <r>
    <x v="67"/>
    <x v="1"/>
    <n v="35"/>
    <s v="California"/>
    <x v="0"/>
    <s v="16.Nov.2017"/>
    <x v="3203"/>
    <x v="0"/>
    <x v="0"/>
    <x v="0"/>
    <s v="no"/>
    <s v="telephone"/>
    <n v="341"/>
    <n v="4"/>
    <s v="failure"/>
    <s v="no"/>
  </r>
  <r>
    <x v="43"/>
    <x v="1"/>
    <n v="31"/>
    <s v="California"/>
    <x v="0"/>
    <s v="16.Nov.2017"/>
    <x v="3204"/>
    <x v="0"/>
    <x v="0"/>
    <x v="0"/>
    <s v="yes"/>
    <s v="telephone"/>
    <n v="124"/>
    <n v="1"/>
    <s v="unknown"/>
    <s v="no"/>
  </r>
  <r>
    <x v="41"/>
    <x v="0"/>
    <n v="35"/>
    <s v="California"/>
    <x v="0"/>
    <s v="16.Nov.2017"/>
    <x v="3205"/>
    <x v="0"/>
    <x v="2"/>
    <x v="0"/>
    <s v="no"/>
    <s v="cellular"/>
    <n v="123"/>
    <n v="3"/>
    <s v="unknown"/>
    <s v="no"/>
  </r>
  <r>
    <x v="42"/>
    <x v="0"/>
    <n v="24"/>
    <s v="California"/>
    <x v="2"/>
    <s v="16.Nov.2017"/>
    <x v="3206"/>
    <x v="0"/>
    <x v="0"/>
    <x v="1"/>
    <s v="yes"/>
    <s v="unknown"/>
    <n v="244"/>
    <n v="6"/>
    <s v="unknown"/>
    <s v="no"/>
  </r>
  <r>
    <x v="17"/>
    <x v="1"/>
    <n v="50"/>
    <s v="California"/>
    <x v="0"/>
    <s v="16.Nov.2017"/>
    <x v="3207"/>
    <x v="0"/>
    <x v="1"/>
    <x v="0"/>
    <s v="yes"/>
    <s v="cellular"/>
    <n v="151"/>
    <n v="8"/>
    <s v="unknown"/>
    <s v="no"/>
  </r>
  <r>
    <x v="48"/>
    <x v="0"/>
    <n v="44"/>
    <s v="California"/>
    <x v="0"/>
    <s v="16.Nov.2017"/>
    <x v="3208"/>
    <x v="0"/>
    <x v="1"/>
    <x v="0"/>
    <s v="no"/>
    <s v="cellular"/>
    <n v="736"/>
    <n v="7"/>
    <s v="unknown"/>
    <s v="no"/>
  </r>
  <r>
    <x v="5"/>
    <x v="0"/>
    <n v="38"/>
    <s v="California"/>
    <x v="0"/>
    <s v="16.Nov.2017"/>
    <x v="3209"/>
    <x v="0"/>
    <x v="1"/>
    <x v="1"/>
    <s v="no"/>
    <s v="telephone"/>
    <n v="109"/>
    <n v="1"/>
    <s v="unknown"/>
    <s v="no"/>
  </r>
  <r>
    <x v="42"/>
    <x v="0"/>
    <n v="45"/>
    <s v="California"/>
    <x v="0"/>
    <s v="16.Nov.2017"/>
    <x v="3210"/>
    <x v="0"/>
    <x v="2"/>
    <x v="1"/>
    <s v="no"/>
    <s v="telephone"/>
    <n v="117"/>
    <n v="2"/>
    <s v="unknown"/>
    <s v="no"/>
  </r>
  <r>
    <x v="52"/>
    <x v="0"/>
    <n v="58"/>
    <s v="Nevada"/>
    <x v="1"/>
    <s v="16.Nov.2017"/>
    <x v="3211"/>
    <x v="0"/>
    <x v="1"/>
    <x v="0"/>
    <s v="yes"/>
    <s v="telephone"/>
    <n v="77"/>
    <n v="2"/>
    <s v="unknown"/>
    <s v="no"/>
  </r>
  <r>
    <x v="42"/>
    <x v="1"/>
    <n v="59"/>
    <s v="Nevada"/>
    <x v="2"/>
    <s v="16.Nov.2017"/>
    <x v="3212"/>
    <x v="0"/>
    <x v="0"/>
    <x v="1"/>
    <s v="yes"/>
    <s v="unknown"/>
    <n v="42"/>
    <n v="1"/>
    <s v="unknown"/>
    <s v="no"/>
  </r>
  <r>
    <x v="20"/>
    <x v="1"/>
    <n v="32"/>
    <s v="California"/>
    <x v="0"/>
    <s v="17.Nov.2017"/>
    <x v="3213"/>
    <x v="0"/>
    <x v="1"/>
    <x v="1"/>
    <s v="no"/>
    <s v="cellular"/>
    <n v="252"/>
    <n v="3"/>
    <s v="unknown"/>
    <s v="no"/>
  </r>
  <r>
    <x v="55"/>
    <x v="0"/>
    <n v="36"/>
    <s v="California"/>
    <x v="0"/>
    <s v="17.Nov.2017"/>
    <x v="3214"/>
    <x v="0"/>
    <x v="1"/>
    <x v="1"/>
    <s v="no"/>
    <s v="unknown"/>
    <n v="179"/>
    <n v="1"/>
    <s v="unknown"/>
    <s v="no"/>
  </r>
  <r>
    <x v="25"/>
    <x v="0"/>
    <n v="24"/>
    <s v="California"/>
    <x v="0"/>
    <s v="17.Nov.2017"/>
    <x v="3215"/>
    <x v="0"/>
    <x v="1"/>
    <x v="0"/>
    <s v="no"/>
    <s v="cellular"/>
    <n v="106"/>
    <n v="3"/>
    <s v="unknown"/>
    <s v="no"/>
  </r>
  <r>
    <x v="62"/>
    <x v="0"/>
    <n v="31"/>
    <s v="California"/>
    <x v="1"/>
    <s v="17.Nov.2017"/>
    <x v="3216"/>
    <x v="0"/>
    <x v="1"/>
    <x v="0"/>
    <s v="yes"/>
    <s v="telephone"/>
    <n v="281"/>
    <n v="3"/>
    <s v="unknown"/>
    <s v="no"/>
  </r>
  <r>
    <x v="46"/>
    <x v="0"/>
    <n v="30"/>
    <s v="California"/>
    <x v="0"/>
    <s v="17.Nov.2017"/>
    <x v="3217"/>
    <x v="0"/>
    <x v="0"/>
    <x v="0"/>
    <s v="no"/>
    <s v="cellular"/>
    <n v="384"/>
    <n v="2"/>
    <s v="unknown"/>
    <s v="yes"/>
  </r>
  <r>
    <x v="66"/>
    <x v="0"/>
    <n v="37"/>
    <s v="California"/>
    <x v="0"/>
    <s v="17.Nov.2017"/>
    <x v="3218"/>
    <x v="0"/>
    <x v="1"/>
    <x v="1"/>
    <s v="yes"/>
    <s v="cellular"/>
    <n v="217"/>
    <n v="1"/>
    <s v="unknown"/>
    <s v="no"/>
  </r>
  <r>
    <x v="36"/>
    <x v="0"/>
    <n v="41"/>
    <s v="California"/>
    <x v="1"/>
    <s v="17.Nov.2017"/>
    <x v="3219"/>
    <x v="0"/>
    <x v="1"/>
    <x v="0"/>
    <s v="yes"/>
    <s v="cellular"/>
    <n v="144"/>
    <n v="4"/>
    <s v="unknown"/>
    <s v="no"/>
  </r>
  <r>
    <x v="67"/>
    <x v="0"/>
    <n v="45"/>
    <s v="California"/>
    <x v="0"/>
    <s v="17.Nov.2017"/>
    <x v="3220"/>
    <x v="1"/>
    <x v="1"/>
    <x v="1"/>
    <s v="yes"/>
    <s v="cellular"/>
    <n v="374"/>
    <n v="1"/>
    <s v="unknown"/>
    <s v="no"/>
  </r>
  <r>
    <x v="41"/>
    <x v="1"/>
    <n v="35"/>
    <s v="California"/>
    <x v="2"/>
    <s v="17.Nov.2017"/>
    <x v="3221"/>
    <x v="0"/>
    <x v="2"/>
    <x v="0"/>
    <s v="no"/>
    <s v="unknown"/>
    <n v="298"/>
    <n v="1"/>
    <s v="unknown"/>
    <s v="no"/>
  </r>
  <r>
    <x v="32"/>
    <x v="0"/>
    <n v="31"/>
    <s v="California"/>
    <x v="0"/>
    <s v="17.Nov.2017"/>
    <x v="3222"/>
    <x v="0"/>
    <x v="2"/>
    <x v="0"/>
    <s v="no"/>
    <s v="cellular"/>
    <n v="814"/>
    <n v="2"/>
    <s v="unknown"/>
    <s v="yes"/>
  </r>
  <r>
    <x v="17"/>
    <x v="0"/>
    <n v="39"/>
    <s v="California"/>
    <x v="0"/>
    <s v="17.Nov.2017"/>
    <x v="3223"/>
    <x v="0"/>
    <x v="1"/>
    <x v="1"/>
    <s v="no"/>
    <s v="cellular"/>
    <n v="33"/>
    <n v="31"/>
    <s v="unknown"/>
    <s v="no"/>
  </r>
  <r>
    <x v="11"/>
    <x v="1"/>
    <n v="43"/>
    <s v="California"/>
    <x v="0"/>
    <s v="17.Nov.2017"/>
    <x v="3224"/>
    <x v="0"/>
    <x v="2"/>
    <x v="1"/>
    <s v="no"/>
    <s v="cellular"/>
    <n v="128"/>
    <n v="2"/>
    <s v="unknown"/>
    <s v="no"/>
  </r>
  <r>
    <x v="7"/>
    <x v="0"/>
    <n v="27"/>
    <s v="California"/>
    <x v="0"/>
    <s v="17.Nov.2017"/>
    <x v="3225"/>
    <x v="0"/>
    <x v="2"/>
    <x v="0"/>
    <s v="no"/>
    <s v="cellular"/>
    <n v="129"/>
    <n v="4"/>
    <s v="unknown"/>
    <s v="no"/>
  </r>
  <r>
    <x v="44"/>
    <x v="1"/>
    <n v="37"/>
    <s v="California"/>
    <x v="0"/>
    <s v="17.Nov.2017"/>
    <x v="3226"/>
    <x v="1"/>
    <x v="2"/>
    <x v="1"/>
    <s v="no"/>
    <s v="cellular"/>
    <n v="274"/>
    <n v="4"/>
    <s v="unknown"/>
    <s v="no"/>
  </r>
  <r>
    <x v="8"/>
    <x v="1"/>
    <n v="39"/>
    <s v="California"/>
    <x v="1"/>
    <s v="17.Nov.2017"/>
    <x v="3227"/>
    <x v="0"/>
    <x v="0"/>
    <x v="1"/>
    <s v="no"/>
    <s v="cellular"/>
    <n v="984"/>
    <n v="1"/>
    <s v="unknown"/>
    <s v="yes"/>
  </r>
  <r>
    <x v="36"/>
    <x v="0"/>
    <n v="42"/>
    <s v="California"/>
    <x v="0"/>
    <s v="17.Nov.2017"/>
    <x v="3228"/>
    <x v="1"/>
    <x v="1"/>
    <x v="1"/>
    <s v="no"/>
    <s v="unknown"/>
    <n v="413"/>
    <n v="2"/>
    <s v="unknown"/>
    <s v="no"/>
  </r>
  <r>
    <x v="4"/>
    <x v="1"/>
    <n v="29"/>
    <s v="California"/>
    <x v="0"/>
    <s v="17.Nov.2017"/>
    <x v="3229"/>
    <x v="0"/>
    <x v="1"/>
    <x v="1"/>
    <s v="no"/>
    <s v="cellular"/>
    <n v="44"/>
    <n v="1"/>
    <s v="failure"/>
    <s v="no"/>
  </r>
  <r>
    <x v="28"/>
    <x v="0"/>
    <n v="39"/>
    <s v="California"/>
    <x v="0"/>
    <s v="17.Nov.2017"/>
    <x v="3230"/>
    <x v="0"/>
    <x v="2"/>
    <x v="1"/>
    <s v="yes"/>
    <s v="cellular"/>
    <n v="70"/>
    <n v="4"/>
    <s v="other"/>
    <s v="no"/>
  </r>
  <r>
    <x v="29"/>
    <x v="1"/>
    <n v="43"/>
    <s v="California"/>
    <x v="1"/>
    <s v="17.Nov.2017"/>
    <x v="3231"/>
    <x v="1"/>
    <x v="3"/>
    <x v="0"/>
    <s v="no"/>
    <s v="cellular"/>
    <n v="463"/>
    <n v="18"/>
    <s v="unknown"/>
    <s v="no"/>
  </r>
  <r>
    <x v="15"/>
    <x v="0"/>
    <n v="26"/>
    <s v="California"/>
    <x v="0"/>
    <s v="17.Nov.2017"/>
    <x v="3232"/>
    <x v="1"/>
    <x v="2"/>
    <x v="0"/>
    <s v="no"/>
    <s v="cellular"/>
    <n v="96"/>
    <n v="2"/>
    <s v="unknown"/>
    <s v="no"/>
  </r>
  <r>
    <x v="4"/>
    <x v="1"/>
    <n v="37"/>
    <s v="California"/>
    <x v="2"/>
    <s v="17.Nov.2017"/>
    <x v="3233"/>
    <x v="1"/>
    <x v="1"/>
    <x v="1"/>
    <s v="no"/>
    <s v="cellular"/>
    <n v="276"/>
    <n v="1"/>
    <s v="failure"/>
    <s v="no"/>
  </r>
  <r>
    <x v="36"/>
    <x v="0"/>
    <n v="26"/>
    <s v="California"/>
    <x v="0"/>
    <s v="17.Nov.2017"/>
    <x v="3234"/>
    <x v="0"/>
    <x v="0"/>
    <x v="1"/>
    <s v="no"/>
    <s v="cellular"/>
    <n v="257"/>
    <n v="2"/>
    <s v="other"/>
    <s v="no"/>
  </r>
  <r>
    <x v="5"/>
    <x v="1"/>
    <n v="43"/>
    <s v="Nevada"/>
    <x v="2"/>
    <s v="17.Nov.2017"/>
    <x v="3235"/>
    <x v="0"/>
    <x v="0"/>
    <x v="0"/>
    <s v="no"/>
    <s v="cellular"/>
    <n v="131"/>
    <n v="3"/>
    <s v="unknown"/>
    <s v="no"/>
  </r>
  <r>
    <x v="5"/>
    <x v="1"/>
    <n v="56"/>
    <s v="Nevada"/>
    <x v="0"/>
    <s v="17.Nov.2017"/>
    <x v="3236"/>
    <x v="2"/>
    <x v="1"/>
    <x v="1"/>
    <s v="yes"/>
    <s v="cellular"/>
    <n v="586"/>
    <n v="2"/>
    <s v="unknown"/>
    <s v="no"/>
  </r>
  <r>
    <x v="19"/>
    <x v="0"/>
    <n v="57"/>
    <s v="Nevada"/>
    <x v="1"/>
    <s v="17.Nov.2017"/>
    <x v="3237"/>
    <x v="0"/>
    <x v="1"/>
    <x v="1"/>
    <s v="no"/>
    <s v="cellular"/>
    <n v="267"/>
    <n v="1"/>
    <s v="failure"/>
    <s v="yes"/>
  </r>
  <r>
    <x v="55"/>
    <x v="0"/>
    <n v="37"/>
    <s v="Nevada"/>
    <x v="1"/>
    <s v="17.Nov.2017"/>
    <x v="3238"/>
    <x v="1"/>
    <x v="1"/>
    <x v="0"/>
    <s v="no"/>
    <s v="telephone"/>
    <n v="29"/>
    <n v="1"/>
    <s v="unknown"/>
    <s v="no"/>
  </r>
  <r>
    <x v="37"/>
    <x v="1"/>
    <n v="39"/>
    <s v="Nevada"/>
    <x v="2"/>
    <s v="17.Nov.2017"/>
    <x v="3239"/>
    <x v="0"/>
    <x v="1"/>
    <x v="0"/>
    <s v="no"/>
    <s v="unknown"/>
    <n v="65"/>
    <n v="6"/>
    <s v="unknown"/>
    <s v="no"/>
  </r>
  <r>
    <x v="41"/>
    <x v="1"/>
    <n v="46"/>
    <s v="Nevada"/>
    <x v="1"/>
    <s v="17.Nov.2017"/>
    <x v="3240"/>
    <x v="1"/>
    <x v="1"/>
    <x v="1"/>
    <s v="no"/>
    <s v="cellular"/>
    <n v="67"/>
    <n v="3"/>
    <s v="unknown"/>
    <s v="no"/>
  </r>
  <r>
    <x v="3"/>
    <x v="0"/>
    <n v="56"/>
    <s v="Nevada"/>
    <x v="2"/>
    <s v="17.Nov.2017"/>
    <x v="3241"/>
    <x v="1"/>
    <x v="2"/>
    <x v="0"/>
    <s v="no"/>
    <s v="cellular"/>
    <n v="190"/>
    <n v="1"/>
    <s v="success"/>
    <s v="no"/>
  </r>
  <r>
    <x v="22"/>
    <x v="0"/>
    <n v="44"/>
    <s v="Nevada"/>
    <x v="2"/>
    <s v="17.Nov.2017"/>
    <x v="3242"/>
    <x v="0"/>
    <x v="3"/>
    <x v="0"/>
    <s v="no"/>
    <s v="cellular"/>
    <n v="287"/>
    <n v="2"/>
    <s v="unknown"/>
    <s v="no"/>
  </r>
  <r>
    <x v="23"/>
    <x v="1"/>
    <n v="45"/>
    <s v="Wyoming"/>
    <x v="0"/>
    <s v="17.Nov.2017"/>
    <x v="3243"/>
    <x v="1"/>
    <x v="2"/>
    <x v="1"/>
    <s v="no"/>
    <s v="unknown"/>
    <n v="77"/>
    <n v="1"/>
    <s v="unknown"/>
    <s v="no"/>
  </r>
  <r>
    <x v="51"/>
    <x v="1"/>
    <n v="28"/>
    <s v="Wyoming"/>
    <x v="0"/>
    <s v="17.Nov.2017"/>
    <x v="3244"/>
    <x v="0"/>
    <x v="1"/>
    <x v="1"/>
    <s v="yes"/>
    <s v="unknown"/>
    <n v="169"/>
    <n v="1"/>
    <s v="unknown"/>
    <s v="no"/>
  </r>
  <r>
    <x v="16"/>
    <x v="0"/>
    <n v="30"/>
    <s v="Wyoming"/>
    <x v="1"/>
    <s v="17.Nov.2017"/>
    <x v="3245"/>
    <x v="2"/>
    <x v="0"/>
    <x v="1"/>
    <s v="no"/>
    <s v="cellular"/>
    <n v="25"/>
    <n v="1"/>
    <s v="unknown"/>
    <s v="no"/>
  </r>
  <r>
    <x v="10"/>
    <x v="0"/>
    <n v="43"/>
    <s v="California"/>
    <x v="0"/>
    <s v="18.Nov.2017"/>
    <x v="3246"/>
    <x v="2"/>
    <x v="1"/>
    <x v="0"/>
    <s v="no"/>
    <s v="unknown"/>
    <n v="669"/>
    <n v="1"/>
    <s v="unknown"/>
    <s v="yes"/>
  </r>
  <r>
    <x v="35"/>
    <x v="0"/>
    <n v="34"/>
    <s v="California"/>
    <x v="1"/>
    <s v="18.Nov.2017"/>
    <x v="3247"/>
    <x v="0"/>
    <x v="0"/>
    <x v="1"/>
    <s v="no"/>
    <s v="telephone"/>
    <n v="122"/>
    <n v="6"/>
    <s v="unknown"/>
    <s v="no"/>
  </r>
  <r>
    <x v="29"/>
    <x v="0"/>
    <n v="34"/>
    <s v="California"/>
    <x v="0"/>
    <s v="18.Nov.2017"/>
    <x v="3248"/>
    <x v="0"/>
    <x v="2"/>
    <x v="0"/>
    <s v="no"/>
    <s v="cellular"/>
    <n v="269"/>
    <n v="3"/>
    <s v="success"/>
    <s v="yes"/>
  </r>
  <r>
    <x v="23"/>
    <x v="0"/>
    <n v="41"/>
    <s v="California"/>
    <x v="0"/>
    <s v="18.Nov.2017"/>
    <x v="3249"/>
    <x v="0"/>
    <x v="1"/>
    <x v="0"/>
    <s v="no"/>
    <s v="telephone"/>
    <n v="167"/>
    <n v="1"/>
    <s v="unknown"/>
    <s v="no"/>
  </r>
  <r>
    <x v="53"/>
    <x v="0"/>
    <n v="32"/>
    <s v="California"/>
    <x v="0"/>
    <s v="18.Nov.2017"/>
    <x v="3250"/>
    <x v="0"/>
    <x v="2"/>
    <x v="1"/>
    <s v="yes"/>
    <s v="cellular"/>
    <n v="244"/>
    <n v="1"/>
    <s v="unknown"/>
    <s v="no"/>
  </r>
  <r>
    <x v="46"/>
    <x v="0"/>
    <n v="38"/>
    <s v="California"/>
    <x v="0"/>
    <s v="18.Nov.2017"/>
    <x v="3251"/>
    <x v="0"/>
    <x v="3"/>
    <x v="1"/>
    <s v="no"/>
    <s v="unknown"/>
    <n v="99"/>
    <n v="6"/>
    <s v="unknown"/>
    <s v="no"/>
  </r>
  <r>
    <x v="22"/>
    <x v="1"/>
    <n v="34"/>
    <s v="Wyoming"/>
    <x v="2"/>
    <s v="18.Nov.2017"/>
    <x v="3252"/>
    <x v="0"/>
    <x v="1"/>
    <x v="1"/>
    <s v="yes"/>
    <s v="unknown"/>
    <n v="76"/>
    <n v="2"/>
    <s v="unknown"/>
    <s v="no"/>
  </r>
  <r>
    <x v="64"/>
    <x v="1"/>
    <n v="40"/>
    <s v="Wyoming"/>
    <x v="0"/>
    <s v="18.Nov.2017"/>
    <x v="3253"/>
    <x v="0"/>
    <x v="0"/>
    <x v="0"/>
    <s v="yes"/>
    <s v="telephone"/>
    <n v="252"/>
    <n v="4"/>
    <s v="unknown"/>
    <s v="no"/>
  </r>
  <r>
    <x v="32"/>
    <x v="0"/>
    <n v="27"/>
    <s v="California"/>
    <x v="1"/>
    <s v="19.Nov.2017"/>
    <x v="3254"/>
    <x v="0"/>
    <x v="2"/>
    <x v="0"/>
    <s v="no"/>
    <s v="cellular"/>
    <n v="213"/>
    <n v="3"/>
    <s v="success"/>
    <s v="yes"/>
  </r>
  <r>
    <x v="25"/>
    <x v="1"/>
    <n v="42"/>
    <s v="California"/>
    <x v="0"/>
    <s v="19.Nov.2017"/>
    <x v="3255"/>
    <x v="1"/>
    <x v="1"/>
    <x v="1"/>
    <s v="no"/>
    <s v="unknown"/>
    <n v="14"/>
    <n v="1"/>
    <s v="unknown"/>
    <s v="no"/>
  </r>
  <r>
    <x v="5"/>
    <x v="1"/>
    <n v="37"/>
    <s v="California"/>
    <x v="0"/>
    <s v="19.Nov.2017"/>
    <x v="3256"/>
    <x v="0"/>
    <x v="1"/>
    <x v="1"/>
    <s v="no"/>
    <s v="telephone"/>
    <n v="121"/>
    <n v="2"/>
    <s v="unknown"/>
    <s v="no"/>
  </r>
  <r>
    <x v="36"/>
    <x v="0"/>
    <n v="51"/>
    <s v="Nevada"/>
    <x v="1"/>
    <s v="19.Nov.2017"/>
    <x v="3257"/>
    <x v="0"/>
    <x v="1"/>
    <x v="1"/>
    <s v="no"/>
    <s v="unknown"/>
    <n v="153"/>
    <n v="1"/>
    <s v="unknown"/>
    <s v="no"/>
  </r>
  <r>
    <x v="46"/>
    <x v="1"/>
    <n v="43"/>
    <s v="Nevada"/>
    <x v="2"/>
    <s v="19.Nov.2017"/>
    <x v="3258"/>
    <x v="0"/>
    <x v="0"/>
    <x v="0"/>
    <s v="no"/>
    <s v="cellular"/>
    <n v="8"/>
    <n v="5"/>
    <s v="other"/>
    <s v="no"/>
  </r>
  <r>
    <x v="53"/>
    <x v="1"/>
    <n v="28"/>
    <s v="Wyoming"/>
    <x v="0"/>
    <s v="19.Nov.2017"/>
    <x v="3259"/>
    <x v="0"/>
    <x v="0"/>
    <x v="0"/>
    <s v="no"/>
    <s v="cellular"/>
    <n v="244"/>
    <n v="1"/>
    <s v="unknown"/>
    <s v="no"/>
  </r>
  <r>
    <x v="42"/>
    <x v="1"/>
    <n v="30"/>
    <s v="Wyoming"/>
    <x v="0"/>
    <s v="19.Nov.2017"/>
    <x v="3260"/>
    <x v="2"/>
    <x v="1"/>
    <x v="0"/>
    <s v="no"/>
    <s v="unknown"/>
    <n v="67"/>
    <n v="2"/>
    <s v="unknown"/>
    <s v="no"/>
  </r>
  <r>
    <x v="27"/>
    <x v="1"/>
    <n v="39"/>
    <s v="Wyoming"/>
    <x v="2"/>
    <s v="19.Nov.2017"/>
    <x v="3261"/>
    <x v="0"/>
    <x v="2"/>
    <x v="1"/>
    <s v="no"/>
    <s v="cellular"/>
    <n v="169"/>
    <n v="1"/>
    <s v="failure"/>
    <s v="no"/>
  </r>
  <r>
    <x v="66"/>
    <x v="0"/>
    <n v="29"/>
    <s v="Wyoming"/>
    <x v="0"/>
    <s v="19.Nov.2017"/>
    <x v="3262"/>
    <x v="1"/>
    <x v="2"/>
    <x v="0"/>
    <s v="no"/>
    <s v="cellular"/>
    <n v="86"/>
    <n v="2"/>
    <s v="unknown"/>
    <s v="no"/>
  </r>
  <r>
    <x v="34"/>
    <x v="0"/>
    <n v="34"/>
    <s v="California"/>
    <x v="2"/>
    <s v="20.Nov.2017"/>
    <x v="3263"/>
    <x v="0"/>
    <x v="1"/>
    <x v="0"/>
    <s v="yes"/>
    <s v="cellular"/>
    <n v="277"/>
    <n v="2"/>
    <s v="unknown"/>
    <s v="no"/>
  </r>
  <r>
    <x v="36"/>
    <x v="0"/>
    <n v="36"/>
    <s v="California"/>
    <x v="0"/>
    <s v="20.Nov.2017"/>
    <x v="3264"/>
    <x v="0"/>
    <x v="1"/>
    <x v="1"/>
    <s v="no"/>
    <s v="cellular"/>
    <n v="154"/>
    <n v="5"/>
    <s v="other"/>
    <s v="no"/>
  </r>
  <r>
    <x v="34"/>
    <x v="1"/>
    <n v="36"/>
    <s v="California"/>
    <x v="0"/>
    <s v="20.Nov.2017"/>
    <x v="3265"/>
    <x v="0"/>
    <x v="1"/>
    <x v="0"/>
    <s v="no"/>
    <s v="unknown"/>
    <n v="135"/>
    <n v="3"/>
    <s v="unknown"/>
    <s v="no"/>
  </r>
  <r>
    <x v="50"/>
    <x v="0"/>
    <n v="32"/>
    <s v="California"/>
    <x v="0"/>
    <s v="20.Nov.2017"/>
    <x v="3266"/>
    <x v="0"/>
    <x v="1"/>
    <x v="1"/>
    <s v="no"/>
    <s v="cellular"/>
    <n v="392"/>
    <n v="1"/>
    <s v="unknown"/>
    <s v="no"/>
  </r>
  <r>
    <x v="6"/>
    <x v="1"/>
    <n v="37"/>
    <s v="California"/>
    <x v="1"/>
    <s v="20.Nov.2017"/>
    <x v="3267"/>
    <x v="2"/>
    <x v="1"/>
    <x v="1"/>
    <s v="no"/>
    <s v="unknown"/>
    <n v="133"/>
    <n v="2"/>
    <s v="unknown"/>
    <s v="no"/>
  </r>
  <r>
    <x v="63"/>
    <x v="0"/>
    <n v="32"/>
    <s v="California"/>
    <x v="1"/>
    <s v="20.Nov.2017"/>
    <x v="3268"/>
    <x v="0"/>
    <x v="1"/>
    <x v="0"/>
    <s v="no"/>
    <s v="cellular"/>
    <n v="96"/>
    <n v="2"/>
    <s v="success"/>
    <s v="no"/>
  </r>
  <r>
    <x v="42"/>
    <x v="0"/>
    <n v="41"/>
    <s v="California"/>
    <x v="2"/>
    <s v="20.Nov.2017"/>
    <x v="3269"/>
    <x v="0"/>
    <x v="1"/>
    <x v="1"/>
    <s v="no"/>
    <s v="unknown"/>
    <n v="446"/>
    <n v="1"/>
    <s v="unknown"/>
    <s v="yes"/>
  </r>
  <r>
    <x v="37"/>
    <x v="1"/>
    <n v="39"/>
    <s v="California"/>
    <x v="1"/>
    <s v="20.Nov.2017"/>
    <x v="3270"/>
    <x v="1"/>
    <x v="1"/>
    <x v="1"/>
    <s v="no"/>
    <s v="cellular"/>
    <n v="20"/>
    <n v="6"/>
    <s v="other"/>
    <s v="no"/>
  </r>
  <r>
    <x v="58"/>
    <x v="0"/>
    <n v="27"/>
    <s v="California"/>
    <x v="0"/>
    <s v="20.Nov.2017"/>
    <x v="3271"/>
    <x v="1"/>
    <x v="2"/>
    <x v="1"/>
    <s v="no"/>
    <s v="cellular"/>
    <n v="291"/>
    <n v="2"/>
    <s v="unknown"/>
    <s v="no"/>
  </r>
  <r>
    <x v="27"/>
    <x v="0"/>
    <n v="47"/>
    <s v="Nevada"/>
    <x v="2"/>
    <s v="20.Nov.2017"/>
    <x v="3272"/>
    <x v="0"/>
    <x v="2"/>
    <x v="0"/>
    <s v="no"/>
    <s v="unknown"/>
    <n v="214"/>
    <n v="8"/>
    <s v="unknown"/>
    <s v="no"/>
  </r>
  <r>
    <x v="42"/>
    <x v="1"/>
    <n v="39"/>
    <s v="California"/>
    <x v="0"/>
    <s v="21.Nov.2017"/>
    <x v="3273"/>
    <x v="0"/>
    <x v="2"/>
    <x v="0"/>
    <s v="no"/>
    <s v="cellular"/>
    <n v="159"/>
    <n v="2"/>
    <s v="unknown"/>
    <s v="no"/>
  </r>
  <r>
    <x v="6"/>
    <x v="0"/>
    <n v="42"/>
    <s v="California"/>
    <x v="0"/>
    <s v="21.Nov.2017"/>
    <x v="3274"/>
    <x v="0"/>
    <x v="2"/>
    <x v="1"/>
    <s v="yes"/>
    <s v="cellular"/>
    <n v="275"/>
    <n v="4"/>
    <s v="unknown"/>
    <s v="no"/>
  </r>
  <r>
    <x v="41"/>
    <x v="1"/>
    <n v="21"/>
    <s v="California"/>
    <x v="0"/>
    <s v="21.Nov.2017"/>
    <x v="3275"/>
    <x v="0"/>
    <x v="1"/>
    <x v="1"/>
    <s v="no"/>
    <s v="unknown"/>
    <n v="128"/>
    <n v="3"/>
    <s v="unknown"/>
    <s v="no"/>
  </r>
  <r>
    <x v="10"/>
    <x v="0"/>
    <n v="36"/>
    <s v="California"/>
    <x v="2"/>
    <s v="21.Nov.2017"/>
    <x v="3276"/>
    <x v="0"/>
    <x v="0"/>
    <x v="0"/>
    <s v="no"/>
    <s v="telephone"/>
    <n v="207"/>
    <n v="2"/>
    <s v="failure"/>
    <s v="no"/>
  </r>
  <r>
    <x v="58"/>
    <x v="1"/>
    <n v="35"/>
    <s v="California"/>
    <x v="0"/>
    <s v="21.Nov.2017"/>
    <x v="3277"/>
    <x v="1"/>
    <x v="2"/>
    <x v="1"/>
    <s v="no"/>
    <s v="unknown"/>
    <n v="146"/>
    <n v="3"/>
    <s v="unknown"/>
    <s v="no"/>
  </r>
  <r>
    <x v="18"/>
    <x v="0"/>
    <n v="27"/>
    <s v="California"/>
    <x v="0"/>
    <s v="21.Nov.2017"/>
    <x v="3278"/>
    <x v="0"/>
    <x v="3"/>
    <x v="1"/>
    <s v="no"/>
    <s v="unknown"/>
    <n v="22"/>
    <n v="1"/>
    <s v="unknown"/>
    <s v="no"/>
  </r>
  <r>
    <x v="20"/>
    <x v="0"/>
    <n v="43"/>
    <s v="California"/>
    <x v="0"/>
    <s v="21.Nov.2017"/>
    <x v="3279"/>
    <x v="1"/>
    <x v="1"/>
    <x v="1"/>
    <s v="no"/>
    <s v="cellular"/>
    <n v="239"/>
    <n v="2"/>
    <s v="success"/>
    <s v="no"/>
  </r>
  <r>
    <x v="64"/>
    <x v="1"/>
    <n v="38"/>
    <s v="California"/>
    <x v="0"/>
    <s v="21.Nov.2017"/>
    <x v="3280"/>
    <x v="0"/>
    <x v="1"/>
    <x v="1"/>
    <s v="no"/>
    <s v="cellular"/>
    <n v="92"/>
    <n v="1"/>
    <s v="unknown"/>
    <s v="no"/>
  </r>
  <r>
    <x v="4"/>
    <x v="1"/>
    <n v="35"/>
    <s v="California"/>
    <x v="0"/>
    <s v="21.Nov.2017"/>
    <x v="3281"/>
    <x v="0"/>
    <x v="0"/>
    <x v="1"/>
    <s v="no"/>
    <s v="unknown"/>
    <n v="149"/>
    <n v="4"/>
    <s v="unknown"/>
    <s v="no"/>
  </r>
  <r>
    <x v="21"/>
    <x v="1"/>
    <n v="49"/>
    <s v="California"/>
    <x v="2"/>
    <s v="21.Nov.2017"/>
    <x v="3282"/>
    <x v="0"/>
    <x v="1"/>
    <x v="0"/>
    <s v="no"/>
    <s v="telephone"/>
    <n v="107"/>
    <n v="2"/>
    <s v="unknown"/>
    <s v="no"/>
  </r>
  <r>
    <x v="42"/>
    <x v="0"/>
    <n v="38"/>
    <s v="California"/>
    <x v="0"/>
    <s v="21.Nov.2017"/>
    <x v="3283"/>
    <x v="0"/>
    <x v="2"/>
    <x v="0"/>
    <s v="no"/>
    <s v="cellular"/>
    <n v="71"/>
    <n v="2"/>
    <s v="unknown"/>
    <s v="no"/>
  </r>
  <r>
    <x v="71"/>
    <x v="1"/>
    <n v="32"/>
    <s v="California"/>
    <x v="0"/>
    <s v="21.Nov.2017"/>
    <x v="3284"/>
    <x v="1"/>
    <x v="0"/>
    <x v="1"/>
    <s v="no"/>
    <s v="unknown"/>
    <n v="122"/>
    <n v="6"/>
    <s v="unknown"/>
    <s v="no"/>
  </r>
  <r>
    <x v="35"/>
    <x v="0"/>
    <n v="37"/>
    <s v="California"/>
    <x v="0"/>
    <s v="21.Nov.2017"/>
    <x v="3285"/>
    <x v="1"/>
    <x v="1"/>
    <x v="1"/>
    <s v="no"/>
    <s v="cellular"/>
    <n v="16"/>
    <n v="6"/>
    <s v="other"/>
    <s v="no"/>
  </r>
  <r>
    <x v="36"/>
    <x v="0"/>
    <n v="50"/>
    <s v="Nevada"/>
    <x v="2"/>
    <s v="21.Nov.2017"/>
    <x v="3286"/>
    <x v="2"/>
    <x v="1"/>
    <x v="0"/>
    <s v="no"/>
    <s v="telephone"/>
    <n v="251"/>
    <n v="1"/>
    <s v="unknown"/>
    <s v="no"/>
  </r>
  <r>
    <x v="11"/>
    <x v="1"/>
    <n v="43"/>
    <s v="Nevada"/>
    <x v="2"/>
    <s v="21.Nov.2017"/>
    <x v="3287"/>
    <x v="0"/>
    <x v="2"/>
    <x v="0"/>
    <s v="no"/>
    <s v="telephone"/>
    <n v="215"/>
    <n v="3"/>
    <s v="unknown"/>
    <s v="no"/>
  </r>
  <r>
    <x v="48"/>
    <x v="1"/>
    <n v="42"/>
    <s v="Nevada"/>
    <x v="2"/>
    <s v="21.Nov.2017"/>
    <x v="3288"/>
    <x v="0"/>
    <x v="0"/>
    <x v="0"/>
    <s v="no"/>
    <s v="cellular"/>
    <n v="128"/>
    <n v="3"/>
    <s v="unknown"/>
    <s v="no"/>
  </r>
  <r>
    <x v="66"/>
    <x v="0"/>
    <n v="51"/>
    <s v="Nevada"/>
    <x v="1"/>
    <s v="21.Nov.2017"/>
    <x v="3289"/>
    <x v="0"/>
    <x v="2"/>
    <x v="0"/>
    <s v="no"/>
    <s v="cellular"/>
    <n v="445"/>
    <n v="3"/>
    <s v="unknown"/>
    <s v="no"/>
  </r>
  <r>
    <x v="38"/>
    <x v="0"/>
    <n v="47"/>
    <s v="Nevada"/>
    <x v="1"/>
    <s v="21.Nov.2017"/>
    <x v="3290"/>
    <x v="1"/>
    <x v="2"/>
    <x v="0"/>
    <s v="no"/>
    <s v="cellular"/>
    <n v="76"/>
    <n v="2"/>
    <s v="unknown"/>
    <s v="no"/>
  </r>
  <r>
    <x v="30"/>
    <x v="0"/>
    <n v="55"/>
    <s v="Nevada"/>
    <x v="1"/>
    <s v="21.Nov.2017"/>
    <x v="3291"/>
    <x v="2"/>
    <x v="0"/>
    <x v="1"/>
    <s v="no"/>
    <s v="cellular"/>
    <n v="206"/>
    <n v="1"/>
    <s v="unknown"/>
    <s v="no"/>
  </r>
  <r>
    <x v="64"/>
    <x v="0"/>
    <n v="51"/>
    <s v="Nevada"/>
    <x v="2"/>
    <s v="21.Nov.2017"/>
    <x v="3292"/>
    <x v="0"/>
    <x v="2"/>
    <x v="1"/>
    <s v="yes"/>
    <s v="cellular"/>
    <n v="155"/>
    <n v="1"/>
    <s v="unknown"/>
    <s v="no"/>
  </r>
  <r>
    <x v="42"/>
    <x v="0"/>
    <n v="26"/>
    <s v="Nevada"/>
    <x v="1"/>
    <s v="21.Nov.2017"/>
    <x v="3293"/>
    <x v="2"/>
    <x v="1"/>
    <x v="1"/>
    <s v="no"/>
    <s v="cellular"/>
    <n v="429"/>
    <n v="1"/>
    <s v="failure"/>
    <s v="no"/>
  </r>
  <r>
    <x v="54"/>
    <x v="0"/>
    <n v="54"/>
    <s v="Nevada"/>
    <x v="1"/>
    <s v="21.Nov.2017"/>
    <x v="3294"/>
    <x v="0"/>
    <x v="1"/>
    <x v="0"/>
    <s v="yes"/>
    <s v="unknown"/>
    <n v="133"/>
    <n v="1"/>
    <s v="unknown"/>
    <s v="no"/>
  </r>
  <r>
    <x v="22"/>
    <x v="1"/>
    <n v="53"/>
    <s v="Nevada"/>
    <x v="2"/>
    <s v="21.Nov.2017"/>
    <x v="3295"/>
    <x v="1"/>
    <x v="2"/>
    <x v="0"/>
    <s v="no"/>
    <s v="cellular"/>
    <n v="474"/>
    <n v="3"/>
    <s v="other"/>
    <s v="yes"/>
  </r>
  <r>
    <x v="42"/>
    <x v="0"/>
    <n v="34"/>
    <s v="Wyoming"/>
    <x v="0"/>
    <s v="21.Nov.2017"/>
    <x v="3296"/>
    <x v="1"/>
    <x v="2"/>
    <x v="1"/>
    <s v="no"/>
    <s v="cellular"/>
    <n v="578"/>
    <n v="1"/>
    <s v="other"/>
    <s v="no"/>
  </r>
  <r>
    <x v="67"/>
    <x v="0"/>
    <n v="38"/>
    <s v="California"/>
    <x v="2"/>
    <s v="22.Nov.2017"/>
    <x v="3297"/>
    <x v="1"/>
    <x v="2"/>
    <x v="1"/>
    <s v="no"/>
    <s v="cellular"/>
    <n v="17"/>
    <n v="3"/>
    <s v="failure"/>
    <s v="no"/>
  </r>
  <r>
    <x v="39"/>
    <x v="0"/>
    <n v="46"/>
    <s v="California"/>
    <x v="0"/>
    <s v="22.Nov.2017"/>
    <x v="3298"/>
    <x v="0"/>
    <x v="2"/>
    <x v="1"/>
    <s v="no"/>
    <s v="unknown"/>
    <n v="74"/>
    <n v="1"/>
    <s v="unknown"/>
    <s v="no"/>
  </r>
  <r>
    <x v="16"/>
    <x v="1"/>
    <n v="36"/>
    <s v="California"/>
    <x v="0"/>
    <s v="22.Nov.2017"/>
    <x v="3299"/>
    <x v="0"/>
    <x v="2"/>
    <x v="1"/>
    <s v="no"/>
    <s v="cellular"/>
    <n v="239"/>
    <n v="3"/>
    <s v="other"/>
    <s v="yes"/>
  </r>
  <r>
    <x v="44"/>
    <x v="1"/>
    <n v="47"/>
    <s v="California"/>
    <x v="1"/>
    <s v="22.Nov.2017"/>
    <x v="3300"/>
    <x v="2"/>
    <x v="2"/>
    <x v="1"/>
    <s v="yes"/>
    <s v="cellular"/>
    <n v="275"/>
    <n v="8"/>
    <s v="unknown"/>
    <s v="no"/>
  </r>
  <r>
    <x v="37"/>
    <x v="0"/>
    <n v="28"/>
    <s v="California"/>
    <x v="2"/>
    <s v="22.Nov.2017"/>
    <x v="3301"/>
    <x v="2"/>
    <x v="1"/>
    <x v="1"/>
    <s v="no"/>
    <s v="cellular"/>
    <n v="101"/>
    <n v="1"/>
    <s v="other"/>
    <s v="no"/>
  </r>
  <r>
    <x v="35"/>
    <x v="1"/>
    <n v="45"/>
    <s v="Nevada"/>
    <x v="2"/>
    <s v="22.Nov.2017"/>
    <x v="3302"/>
    <x v="0"/>
    <x v="2"/>
    <x v="0"/>
    <s v="no"/>
    <s v="cellular"/>
    <n v="671"/>
    <n v="1"/>
    <s v="failure"/>
    <s v="yes"/>
  </r>
  <r>
    <x v="52"/>
    <x v="0"/>
    <n v="35"/>
    <s v="Nevada"/>
    <x v="2"/>
    <s v="22.Nov.2017"/>
    <x v="3303"/>
    <x v="1"/>
    <x v="1"/>
    <x v="0"/>
    <s v="no"/>
    <s v="cellular"/>
    <n v="998"/>
    <n v="1"/>
    <s v="unknown"/>
    <s v="yes"/>
  </r>
  <r>
    <x v="60"/>
    <x v="1"/>
    <n v="53"/>
    <s v="California"/>
    <x v="2"/>
    <s v="23.Nov.2017"/>
    <x v="3304"/>
    <x v="0"/>
    <x v="1"/>
    <x v="0"/>
    <s v="no"/>
    <s v="unknown"/>
    <n v="271"/>
    <n v="1"/>
    <s v="unknown"/>
    <s v="no"/>
  </r>
  <r>
    <x v="67"/>
    <x v="0"/>
    <n v="31"/>
    <s v="California"/>
    <x v="0"/>
    <s v="23.Nov.2017"/>
    <x v="3305"/>
    <x v="1"/>
    <x v="1"/>
    <x v="1"/>
    <s v="no"/>
    <s v="unknown"/>
    <n v="133"/>
    <n v="3"/>
    <s v="unknown"/>
    <s v="no"/>
  </r>
  <r>
    <x v="30"/>
    <x v="1"/>
    <n v="43"/>
    <s v="California"/>
    <x v="0"/>
    <s v="23.Nov.2017"/>
    <x v="3306"/>
    <x v="0"/>
    <x v="1"/>
    <x v="1"/>
    <s v="no"/>
    <s v="unknown"/>
    <n v="84"/>
    <n v="2"/>
    <s v="unknown"/>
    <s v="no"/>
  </r>
  <r>
    <x v="47"/>
    <x v="1"/>
    <n v="28"/>
    <s v="California"/>
    <x v="0"/>
    <s v="23.Nov.2017"/>
    <x v="3307"/>
    <x v="1"/>
    <x v="1"/>
    <x v="1"/>
    <s v="no"/>
    <s v="cellular"/>
    <n v="281"/>
    <n v="1"/>
    <s v="unknown"/>
    <s v="no"/>
  </r>
  <r>
    <x v="12"/>
    <x v="0"/>
    <n v="43"/>
    <s v="California"/>
    <x v="0"/>
    <s v="23.Nov.2017"/>
    <x v="3308"/>
    <x v="1"/>
    <x v="2"/>
    <x v="1"/>
    <s v="no"/>
    <s v="unknown"/>
    <n v="250"/>
    <n v="1"/>
    <s v="unknown"/>
    <s v="no"/>
  </r>
  <r>
    <x v="43"/>
    <x v="1"/>
    <n v="32"/>
    <s v="California"/>
    <x v="0"/>
    <s v="23.Nov.2017"/>
    <x v="3309"/>
    <x v="0"/>
    <x v="0"/>
    <x v="0"/>
    <s v="no"/>
    <s v="cellular"/>
    <n v="144"/>
    <n v="1"/>
    <s v="unknown"/>
    <s v="yes"/>
  </r>
  <r>
    <x v="26"/>
    <x v="1"/>
    <n v="30"/>
    <s v="California"/>
    <x v="0"/>
    <s v="23.Nov.2017"/>
    <x v="3310"/>
    <x v="2"/>
    <x v="1"/>
    <x v="1"/>
    <s v="no"/>
    <s v="cellular"/>
    <n v="432"/>
    <n v="1"/>
    <s v="unknown"/>
    <s v="no"/>
  </r>
  <r>
    <x v="65"/>
    <x v="0"/>
    <n v="32"/>
    <s v="California"/>
    <x v="2"/>
    <s v="23.Nov.2017"/>
    <x v="3311"/>
    <x v="0"/>
    <x v="0"/>
    <x v="0"/>
    <s v="no"/>
    <s v="unknown"/>
    <n v="411"/>
    <n v="1"/>
    <s v="unknown"/>
    <s v="no"/>
  </r>
  <r>
    <x v="45"/>
    <x v="1"/>
    <n v="29"/>
    <s v="California"/>
    <x v="0"/>
    <s v="23.Nov.2017"/>
    <x v="3312"/>
    <x v="0"/>
    <x v="2"/>
    <x v="0"/>
    <s v="no"/>
    <s v="cellular"/>
    <n v="428"/>
    <n v="2"/>
    <s v="failure"/>
    <s v="no"/>
  </r>
  <r>
    <x v="41"/>
    <x v="1"/>
    <n v="30"/>
    <s v="California"/>
    <x v="2"/>
    <s v="23.Nov.2017"/>
    <x v="3313"/>
    <x v="0"/>
    <x v="2"/>
    <x v="1"/>
    <s v="no"/>
    <s v="cellular"/>
    <n v="249"/>
    <n v="2"/>
    <s v="failure"/>
    <s v="yes"/>
  </r>
  <r>
    <x v="4"/>
    <x v="0"/>
    <n v="41"/>
    <s v="California"/>
    <x v="0"/>
    <s v="23.Nov.2017"/>
    <x v="3314"/>
    <x v="0"/>
    <x v="1"/>
    <x v="0"/>
    <s v="no"/>
    <s v="cellular"/>
    <n v="235"/>
    <n v="3"/>
    <s v="unknown"/>
    <s v="no"/>
  </r>
  <r>
    <x v="59"/>
    <x v="0"/>
    <n v="50"/>
    <s v="Nevada"/>
    <x v="2"/>
    <s v="23.Nov.2017"/>
    <x v="3315"/>
    <x v="1"/>
    <x v="2"/>
    <x v="0"/>
    <s v="no"/>
    <s v="cellular"/>
    <n v="267"/>
    <n v="2"/>
    <s v="failure"/>
    <s v="yes"/>
  </r>
  <r>
    <x v="38"/>
    <x v="0"/>
    <n v="22"/>
    <s v="Wyoming"/>
    <x v="0"/>
    <s v="23.Nov.2017"/>
    <x v="3316"/>
    <x v="0"/>
    <x v="1"/>
    <x v="0"/>
    <s v="no"/>
    <s v="telephone"/>
    <n v="595"/>
    <n v="1"/>
    <s v="unknown"/>
    <s v="no"/>
  </r>
  <r>
    <x v="21"/>
    <x v="0"/>
    <n v="27"/>
    <s v="Wyoming"/>
    <x v="0"/>
    <s v="23.Nov.2017"/>
    <x v="3317"/>
    <x v="0"/>
    <x v="1"/>
    <x v="0"/>
    <s v="no"/>
    <s v="unknown"/>
    <n v="28"/>
    <n v="4"/>
    <s v="unknown"/>
    <s v="no"/>
  </r>
  <r>
    <x v="28"/>
    <x v="1"/>
    <n v="27"/>
    <s v="Oregon"/>
    <x v="0"/>
    <s v="23.Nov.2017"/>
    <x v="3318"/>
    <x v="1"/>
    <x v="1"/>
    <x v="1"/>
    <s v="no"/>
    <s v="cellular"/>
    <n v="257"/>
    <n v="2"/>
    <s v="unknown"/>
    <s v="no"/>
  </r>
  <r>
    <x v="36"/>
    <x v="0"/>
    <n v="47"/>
    <s v="California"/>
    <x v="0"/>
    <s v="24.Nov.2017"/>
    <x v="3319"/>
    <x v="2"/>
    <x v="0"/>
    <x v="1"/>
    <s v="no"/>
    <s v="cellular"/>
    <n v="630"/>
    <n v="6"/>
    <s v="unknown"/>
    <s v="yes"/>
  </r>
  <r>
    <x v="2"/>
    <x v="1"/>
    <n v="32"/>
    <s v="California"/>
    <x v="2"/>
    <s v="24.Nov.2017"/>
    <x v="3320"/>
    <x v="1"/>
    <x v="1"/>
    <x v="1"/>
    <s v="no"/>
    <s v="unknown"/>
    <n v="747"/>
    <n v="5"/>
    <s v="unknown"/>
    <s v="no"/>
  </r>
  <r>
    <x v="42"/>
    <x v="1"/>
    <n v="35"/>
    <s v="California"/>
    <x v="2"/>
    <s v="24.Nov.2017"/>
    <x v="3321"/>
    <x v="0"/>
    <x v="2"/>
    <x v="0"/>
    <s v="no"/>
    <s v="cellular"/>
    <n v="87"/>
    <n v="4"/>
    <s v="unknown"/>
    <s v="no"/>
  </r>
  <r>
    <x v="42"/>
    <x v="1"/>
    <n v="35"/>
    <s v="California"/>
    <x v="1"/>
    <s v="24.Nov.2017"/>
    <x v="3322"/>
    <x v="1"/>
    <x v="2"/>
    <x v="0"/>
    <s v="no"/>
    <s v="unknown"/>
    <n v="187"/>
    <n v="3"/>
    <s v="unknown"/>
    <s v="no"/>
  </r>
  <r>
    <x v="31"/>
    <x v="1"/>
    <n v="35"/>
    <s v="California"/>
    <x v="2"/>
    <s v="24.Nov.2017"/>
    <x v="3323"/>
    <x v="1"/>
    <x v="1"/>
    <x v="1"/>
    <s v="no"/>
    <s v="unknown"/>
    <n v="452"/>
    <n v="2"/>
    <s v="unknown"/>
    <s v="no"/>
  </r>
  <r>
    <x v="24"/>
    <x v="1"/>
    <n v="36"/>
    <s v="California"/>
    <x v="0"/>
    <s v="24.Nov.2017"/>
    <x v="3324"/>
    <x v="0"/>
    <x v="0"/>
    <x v="0"/>
    <s v="no"/>
    <s v="unknown"/>
    <n v="36"/>
    <n v="4"/>
    <s v="unknown"/>
    <s v="no"/>
  </r>
  <r>
    <x v="9"/>
    <x v="0"/>
    <n v="50"/>
    <s v="California"/>
    <x v="0"/>
    <s v="24.Nov.2017"/>
    <x v="3325"/>
    <x v="0"/>
    <x v="0"/>
    <x v="1"/>
    <s v="no"/>
    <s v="cellular"/>
    <n v="277"/>
    <n v="1"/>
    <s v="unknown"/>
    <s v="no"/>
  </r>
  <r>
    <x v="41"/>
    <x v="1"/>
    <n v="32"/>
    <s v="California"/>
    <x v="0"/>
    <s v="24.Nov.2017"/>
    <x v="3326"/>
    <x v="1"/>
    <x v="2"/>
    <x v="1"/>
    <s v="no"/>
    <s v="cellular"/>
    <n v="118"/>
    <n v="1"/>
    <s v="unknown"/>
    <s v="no"/>
  </r>
  <r>
    <x v="33"/>
    <x v="1"/>
    <n v="40"/>
    <s v="California"/>
    <x v="2"/>
    <s v="24.Nov.2017"/>
    <x v="3327"/>
    <x v="2"/>
    <x v="2"/>
    <x v="1"/>
    <s v="yes"/>
    <s v="cellular"/>
    <n v="197"/>
    <n v="2"/>
    <s v="unknown"/>
    <s v="no"/>
  </r>
  <r>
    <x v="69"/>
    <x v="0"/>
    <n v="44"/>
    <s v="California"/>
    <x v="2"/>
    <s v="24.Nov.2017"/>
    <x v="3328"/>
    <x v="0"/>
    <x v="1"/>
    <x v="0"/>
    <s v="yes"/>
    <s v="cellular"/>
    <n v="101"/>
    <n v="5"/>
    <s v="unknown"/>
    <s v="no"/>
  </r>
  <r>
    <x v="22"/>
    <x v="0"/>
    <n v="21"/>
    <s v="California"/>
    <x v="0"/>
    <s v="24.Nov.2017"/>
    <x v="3329"/>
    <x v="0"/>
    <x v="3"/>
    <x v="1"/>
    <s v="no"/>
    <s v="cellular"/>
    <n v="282"/>
    <n v="2"/>
    <s v="success"/>
    <s v="yes"/>
  </r>
  <r>
    <x v="62"/>
    <x v="0"/>
    <n v="37"/>
    <s v="California"/>
    <x v="1"/>
    <s v="24.Nov.2017"/>
    <x v="3330"/>
    <x v="0"/>
    <x v="2"/>
    <x v="1"/>
    <s v="no"/>
    <s v="cellular"/>
    <n v="8"/>
    <n v="6"/>
    <s v="failure"/>
    <s v="no"/>
  </r>
  <r>
    <x v="55"/>
    <x v="0"/>
    <n v="39"/>
    <s v="California"/>
    <x v="0"/>
    <s v="24.Nov.2017"/>
    <x v="3331"/>
    <x v="0"/>
    <x v="1"/>
    <x v="1"/>
    <s v="no"/>
    <s v="telephone"/>
    <n v="1448"/>
    <n v="7"/>
    <s v="unknown"/>
    <s v="yes"/>
  </r>
  <r>
    <x v="5"/>
    <x v="1"/>
    <n v="30"/>
    <s v="California"/>
    <x v="0"/>
    <s v="24.Nov.2017"/>
    <x v="3332"/>
    <x v="2"/>
    <x v="0"/>
    <x v="0"/>
    <s v="no"/>
    <s v="cellular"/>
    <n v="344"/>
    <n v="1"/>
    <s v="unknown"/>
    <s v="no"/>
  </r>
  <r>
    <x v="66"/>
    <x v="0"/>
    <n v="53"/>
    <s v="Nevada"/>
    <x v="2"/>
    <s v="24.Nov.2017"/>
    <x v="3333"/>
    <x v="0"/>
    <x v="1"/>
    <x v="1"/>
    <s v="no"/>
    <s v="cellular"/>
    <n v="12"/>
    <n v="8"/>
    <s v="failure"/>
    <s v="no"/>
  </r>
  <r>
    <x v="10"/>
    <x v="1"/>
    <n v="48"/>
    <s v="Nevada"/>
    <x v="2"/>
    <s v="24.Nov.2017"/>
    <x v="3334"/>
    <x v="0"/>
    <x v="1"/>
    <x v="1"/>
    <s v="no"/>
    <s v="unknown"/>
    <n v="61"/>
    <n v="1"/>
    <s v="unknown"/>
    <s v="no"/>
  </r>
  <r>
    <x v="62"/>
    <x v="0"/>
    <n v="60"/>
    <s v="Nevada"/>
    <x v="1"/>
    <s v="24.Nov.2017"/>
    <x v="3335"/>
    <x v="0"/>
    <x v="0"/>
    <x v="1"/>
    <s v="no"/>
    <s v="unknown"/>
    <n v="91"/>
    <n v="6"/>
    <s v="unknown"/>
    <s v="no"/>
  </r>
  <r>
    <x v="34"/>
    <x v="0"/>
    <n v="55"/>
    <s v="Nevada"/>
    <x v="2"/>
    <s v="24.Nov.2017"/>
    <x v="3336"/>
    <x v="0"/>
    <x v="1"/>
    <x v="1"/>
    <s v="no"/>
    <s v="unknown"/>
    <n v="162"/>
    <n v="3"/>
    <s v="unknown"/>
    <s v="no"/>
  </r>
  <r>
    <x v="66"/>
    <x v="0"/>
    <n v="59"/>
    <s v="Nevada"/>
    <x v="1"/>
    <s v="24.Nov.2017"/>
    <x v="3337"/>
    <x v="2"/>
    <x v="1"/>
    <x v="0"/>
    <s v="yes"/>
    <s v="unknown"/>
    <n v="339"/>
    <n v="1"/>
    <s v="unknown"/>
    <s v="no"/>
  </r>
  <r>
    <x v="30"/>
    <x v="0"/>
    <n v="46"/>
    <s v="Nevada"/>
    <x v="1"/>
    <s v="24.Nov.2017"/>
    <x v="3338"/>
    <x v="0"/>
    <x v="0"/>
    <x v="0"/>
    <s v="no"/>
    <s v="unknown"/>
    <n v="113"/>
    <n v="2"/>
    <s v="unknown"/>
    <s v="no"/>
  </r>
  <r>
    <x v="43"/>
    <x v="1"/>
    <n v="28"/>
    <s v="Wyoming"/>
    <x v="0"/>
    <s v="24.Nov.2017"/>
    <x v="3339"/>
    <x v="0"/>
    <x v="1"/>
    <x v="0"/>
    <s v="no"/>
    <s v="cellular"/>
    <n v="558"/>
    <n v="1"/>
    <s v="unknown"/>
    <s v="yes"/>
  </r>
  <r>
    <x v="8"/>
    <x v="1"/>
    <n v="35"/>
    <s v="Wyoming"/>
    <x v="0"/>
    <s v="24.Nov.2017"/>
    <x v="3340"/>
    <x v="0"/>
    <x v="1"/>
    <x v="1"/>
    <s v="no"/>
    <s v="unknown"/>
    <n v="69"/>
    <n v="1"/>
    <s v="unknown"/>
    <s v="no"/>
  </r>
  <r>
    <x v="2"/>
    <x v="1"/>
    <n v="35"/>
    <s v="Wyoming"/>
    <x v="0"/>
    <s v="24.Nov.2017"/>
    <x v="3341"/>
    <x v="0"/>
    <x v="1"/>
    <x v="1"/>
    <s v="yes"/>
    <s v="cellular"/>
    <n v="541"/>
    <n v="1"/>
    <s v="failure"/>
    <s v="no"/>
  </r>
  <r>
    <x v="31"/>
    <x v="0"/>
    <n v="38"/>
    <s v="California"/>
    <x v="0"/>
    <s v="25.Nov.2017"/>
    <x v="3342"/>
    <x v="1"/>
    <x v="0"/>
    <x v="0"/>
    <s v="no"/>
    <s v="cellular"/>
    <n v="429"/>
    <n v="1"/>
    <s v="unknown"/>
    <s v="no"/>
  </r>
  <r>
    <x v="35"/>
    <x v="1"/>
    <n v="37"/>
    <s v="California"/>
    <x v="0"/>
    <s v="25.Nov.2017"/>
    <x v="3343"/>
    <x v="2"/>
    <x v="1"/>
    <x v="1"/>
    <s v="no"/>
    <s v="unknown"/>
    <n v="135"/>
    <n v="2"/>
    <s v="unknown"/>
    <s v="no"/>
  </r>
  <r>
    <x v="18"/>
    <x v="0"/>
    <n v="24"/>
    <s v="California"/>
    <x v="0"/>
    <s v="25.Nov.2017"/>
    <x v="3344"/>
    <x v="0"/>
    <x v="1"/>
    <x v="1"/>
    <s v="no"/>
    <s v="cellular"/>
    <n v="96"/>
    <n v="1"/>
    <s v="failure"/>
    <s v="no"/>
  </r>
  <r>
    <x v="53"/>
    <x v="0"/>
    <n v="40"/>
    <s v="California"/>
    <x v="0"/>
    <s v="25.Nov.2017"/>
    <x v="3345"/>
    <x v="0"/>
    <x v="2"/>
    <x v="1"/>
    <s v="no"/>
    <s v="cellular"/>
    <n v="68"/>
    <n v="2"/>
    <s v="unknown"/>
    <s v="no"/>
  </r>
  <r>
    <x v="46"/>
    <x v="1"/>
    <n v="41"/>
    <s v="California"/>
    <x v="1"/>
    <s v="25.Nov.2017"/>
    <x v="3346"/>
    <x v="1"/>
    <x v="1"/>
    <x v="0"/>
    <s v="no"/>
    <s v="cellular"/>
    <n v="529"/>
    <n v="2"/>
    <s v="unknown"/>
    <s v="no"/>
  </r>
  <r>
    <x v="22"/>
    <x v="0"/>
    <n v="34"/>
    <s v="California"/>
    <x v="1"/>
    <s v="25.Nov.2017"/>
    <x v="3347"/>
    <x v="0"/>
    <x v="2"/>
    <x v="0"/>
    <s v="no"/>
    <s v="cellular"/>
    <n v="650"/>
    <n v="2"/>
    <s v="unknown"/>
    <s v="no"/>
  </r>
  <r>
    <x v="64"/>
    <x v="1"/>
    <n v="54"/>
    <s v="Nevada"/>
    <x v="0"/>
    <s v="25.Nov.2017"/>
    <x v="3348"/>
    <x v="0"/>
    <x v="1"/>
    <x v="1"/>
    <s v="no"/>
    <s v="cellular"/>
    <n v="69"/>
    <n v="1"/>
    <s v="failure"/>
    <s v="no"/>
  </r>
  <r>
    <x v="64"/>
    <x v="0"/>
    <n v="43"/>
    <s v="Nevada"/>
    <x v="1"/>
    <s v="25.Nov.2017"/>
    <x v="3349"/>
    <x v="0"/>
    <x v="1"/>
    <x v="1"/>
    <s v="yes"/>
    <s v="cellular"/>
    <n v="71"/>
    <n v="7"/>
    <s v="unknown"/>
    <s v="no"/>
  </r>
  <r>
    <x v="25"/>
    <x v="0"/>
    <n v="55"/>
    <s v="Nevada"/>
    <x v="1"/>
    <s v="25.Nov.2017"/>
    <x v="3350"/>
    <x v="0"/>
    <x v="2"/>
    <x v="1"/>
    <s v="no"/>
    <s v="cellular"/>
    <n v="30"/>
    <n v="7"/>
    <s v="unknown"/>
    <s v="no"/>
  </r>
  <r>
    <x v="49"/>
    <x v="0"/>
    <n v="48"/>
    <s v="Nevada"/>
    <x v="1"/>
    <s v="25.Nov.2017"/>
    <x v="3351"/>
    <x v="2"/>
    <x v="2"/>
    <x v="1"/>
    <s v="no"/>
    <s v="cellular"/>
    <n v="9"/>
    <n v="19"/>
    <s v="unknown"/>
    <s v="no"/>
  </r>
  <r>
    <x v="30"/>
    <x v="1"/>
    <n v="47"/>
    <s v="Wyoming"/>
    <x v="0"/>
    <s v="25.Nov.2017"/>
    <x v="3352"/>
    <x v="0"/>
    <x v="1"/>
    <x v="0"/>
    <s v="no"/>
    <s v="cellular"/>
    <n v="331"/>
    <n v="2"/>
    <s v="unknown"/>
    <s v="no"/>
  </r>
  <r>
    <x v="17"/>
    <x v="0"/>
    <n v="42"/>
    <s v="Wyoming"/>
    <x v="0"/>
    <s v="25.Nov.2017"/>
    <x v="3353"/>
    <x v="0"/>
    <x v="0"/>
    <x v="1"/>
    <s v="no"/>
    <s v="unknown"/>
    <n v="66"/>
    <n v="1"/>
    <s v="unknown"/>
    <s v="no"/>
  </r>
  <r>
    <x v="36"/>
    <x v="0"/>
    <n v="36"/>
    <s v="Wyoming"/>
    <x v="1"/>
    <s v="25.Nov.2017"/>
    <x v="3354"/>
    <x v="0"/>
    <x v="1"/>
    <x v="1"/>
    <s v="no"/>
    <s v="cellular"/>
    <n v="26"/>
    <n v="6"/>
    <s v="unknown"/>
    <s v="no"/>
  </r>
  <r>
    <x v="37"/>
    <x v="1"/>
    <n v="36"/>
    <s v="California"/>
    <x v="0"/>
    <s v="26.Nov.2017"/>
    <x v="3355"/>
    <x v="0"/>
    <x v="0"/>
    <x v="1"/>
    <s v="no"/>
    <s v="unknown"/>
    <n v="266"/>
    <n v="3"/>
    <s v="unknown"/>
    <s v="no"/>
  </r>
  <r>
    <x v="0"/>
    <x v="1"/>
    <n v="22"/>
    <s v="California"/>
    <x v="1"/>
    <s v="26.Nov.2017"/>
    <x v="3356"/>
    <x v="0"/>
    <x v="2"/>
    <x v="0"/>
    <s v="no"/>
    <s v="cellular"/>
    <n v="168"/>
    <n v="2"/>
    <s v="unknown"/>
    <s v="no"/>
  </r>
  <r>
    <x v="70"/>
    <x v="0"/>
    <n v="32"/>
    <s v="California"/>
    <x v="0"/>
    <s v="26.Nov.2017"/>
    <x v="3357"/>
    <x v="1"/>
    <x v="1"/>
    <x v="0"/>
    <s v="yes"/>
    <s v="unknown"/>
    <n v="316"/>
    <n v="1"/>
    <s v="unknown"/>
    <s v="no"/>
  </r>
  <r>
    <x v="45"/>
    <x v="0"/>
    <n v="34"/>
    <s v="California"/>
    <x v="0"/>
    <s v="26.Nov.2017"/>
    <x v="3358"/>
    <x v="0"/>
    <x v="0"/>
    <x v="0"/>
    <s v="no"/>
    <s v="telephone"/>
    <n v="1006"/>
    <n v="2"/>
    <s v="unknown"/>
    <s v="yes"/>
  </r>
  <r>
    <x v="26"/>
    <x v="1"/>
    <n v="45"/>
    <s v="California"/>
    <x v="2"/>
    <s v="26.Nov.2017"/>
    <x v="3359"/>
    <x v="0"/>
    <x v="0"/>
    <x v="1"/>
    <s v="no"/>
    <s v="cellular"/>
    <n v="77"/>
    <n v="1"/>
    <s v="unknown"/>
    <s v="no"/>
  </r>
  <r>
    <x v="34"/>
    <x v="1"/>
    <n v="42"/>
    <s v="California"/>
    <x v="0"/>
    <s v="26.Nov.2017"/>
    <x v="3360"/>
    <x v="1"/>
    <x v="1"/>
    <x v="0"/>
    <s v="no"/>
    <s v="unknown"/>
    <n v="622"/>
    <n v="1"/>
    <s v="unknown"/>
    <s v="no"/>
  </r>
  <r>
    <x v="10"/>
    <x v="0"/>
    <n v="35"/>
    <s v="California"/>
    <x v="1"/>
    <s v="26.Nov.2017"/>
    <x v="3361"/>
    <x v="0"/>
    <x v="1"/>
    <x v="1"/>
    <s v="no"/>
    <s v="unknown"/>
    <n v="494"/>
    <n v="2"/>
    <s v="unknown"/>
    <s v="no"/>
  </r>
  <r>
    <x v="17"/>
    <x v="1"/>
    <n v="29"/>
    <s v="California"/>
    <x v="2"/>
    <s v="26.Nov.2017"/>
    <x v="3362"/>
    <x v="2"/>
    <x v="1"/>
    <x v="0"/>
    <s v="yes"/>
    <s v="unknown"/>
    <n v="269"/>
    <n v="1"/>
    <s v="unknown"/>
    <s v="no"/>
  </r>
  <r>
    <x v="9"/>
    <x v="0"/>
    <n v="44"/>
    <s v="Nevada"/>
    <x v="2"/>
    <s v="26.Nov.2017"/>
    <x v="3363"/>
    <x v="0"/>
    <x v="1"/>
    <x v="1"/>
    <s v="no"/>
    <s v="cellular"/>
    <n v="543"/>
    <n v="3"/>
    <s v="failure"/>
    <s v="no"/>
  </r>
  <r>
    <x v="4"/>
    <x v="0"/>
    <n v="47"/>
    <s v="Nevada"/>
    <x v="1"/>
    <s v="26.Nov.2017"/>
    <x v="3364"/>
    <x v="0"/>
    <x v="0"/>
    <x v="0"/>
    <s v="no"/>
    <s v="cellular"/>
    <n v="268"/>
    <n v="6"/>
    <s v="unknown"/>
    <s v="no"/>
  </r>
  <r>
    <x v="41"/>
    <x v="0"/>
    <n v="28"/>
    <s v="Wyoming"/>
    <x v="1"/>
    <s v="26.Nov.2017"/>
    <x v="3365"/>
    <x v="0"/>
    <x v="1"/>
    <x v="0"/>
    <s v="no"/>
    <s v="cellular"/>
    <n v="397"/>
    <n v="1"/>
    <s v="unknown"/>
    <s v="yes"/>
  </r>
  <r>
    <x v="24"/>
    <x v="1"/>
    <n v="41"/>
    <s v="Wyoming"/>
    <x v="0"/>
    <s v="26.Nov.2017"/>
    <x v="3366"/>
    <x v="2"/>
    <x v="1"/>
    <x v="0"/>
    <s v="no"/>
    <s v="cellular"/>
    <n v="22"/>
    <n v="4"/>
    <s v="failure"/>
    <s v="no"/>
  </r>
  <r>
    <x v="46"/>
    <x v="1"/>
    <n v="20"/>
    <s v="Oregon"/>
    <x v="2"/>
    <s v="26.Nov.2017"/>
    <x v="3367"/>
    <x v="2"/>
    <x v="1"/>
    <x v="1"/>
    <s v="no"/>
    <s v="unknown"/>
    <n v="51"/>
    <n v="2"/>
    <s v="unknown"/>
    <s v="no"/>
  </r>
  <r>
    <x v="50"/>
    <x v="1"/>
    <n v="39"/>
    <s v="California"/>
    <x v="0"/>
    <s v="27.Nov.2017"/>
    <x v="3368"/>
    <x v="1"/>
    <x v="2"/>
    <x v="0"/>
    <s v="no"/>
    <s v="cellular"/>
    <n v="208"/>
    <n v="1"/>
    <s v="success"/>
    <s v="no"/>
  </r>
  <r>
    <x v="15"/>
    <x v="1"/>
    <n v="42"/>
    <s v="California"/>
    <x v="0"/>
    <s v="27.Nov.2017"/>
    <x v="3369"/>
    <x v="0"/>
    <x v="2"/>
    <x v="1"/>
    <s v="no"/>
    <s v="cellular"/>
    <n v="77"/>
    <n v="3"/>
    <s v="failure"/>
    <s v="no"/>
  </r>
  <r>
    <x v="19"/>
    <x v="1"/>
    <n v="41"/>
    <s v="California"/>
    <x v="0"/>
    <s v="27.Nov.2017"/>
    <x v="3370"/>
    <x v="1"/>
    <x v="2"/>
    <x v="1"/>
    <s v="yes"/>
    <s v="unknown"/>
    <n v="450"/>
    <n v="2"/>
    <s v="unknown"/>
    <s v="no"/>
  </r>
  <r>
    <x v="41"/>
    <x v="0"/>
    <n v="42"/>
    <s v="California"/>
    <x v="1"/>
    <s v="27.Nov.2017"/>
    <x v="3371"/>
    <x v="1"/>
    <x v="2"/>
    <x v="0"/>
    <s v="no"/>
    <s v="cellular"/>
    <n v="201"/>
    <n v="1"/>
    <s v="unknown"/>
    <s v="no"/>
  </r>
  <r>
    <x v="31"/>
    <x v="1"/>
    <n v="28"/>
    <s v="California"/>
    <x v="0"/>
    <s v="27.Nov.2017"/>
    <x v="3372"/>
    <x v="0"/>
    <x v="1"/>
    <x v="1"/>
    <s v="no"/>
    <s v="cellular"/>
    <n v="342"/>
    <n v="3"/>
    <s v="other"/>
    <s v="no"/>
  </r>
  <r>
    <x v="16"/>
    <x v="0"/>
    <n v="25"/>
    <s v="California"/>
    <x v="2"/>
    <s v="27.Nov.2017"/>
    <x v="3373"/>
    <x v="0"/>
    <x v="3"/>
    <x v="0"/>
    <s v="no"/>
    <s v="cellular"/>
    <n v="181"/>
    <n v="2"/>
    <s v="unknown"/>
    <s v="no"/>
  </r>
  <r>
    <x v="65"/>
    <x v="1"/>
    <n v="29"/>
    <s v="California"/>
    <x v="2"/>
    <s v="27.Nov.2017"/>
    <x v="3374"/>
    <x v="1"/>
    <x v="1"/>
    <x v="1"/>
    <s v="no"/>
    <s v="cellular"/>
    <n v="294"/>
    <n v="1"/>
    <s v="unknown"/>
    <s v="no"/>
  </r>
  <r>
    <x v="46"/>
    <x v="0"/>
    <n v="31"/>
    <s v="California"/>
    <x v="1"/>
    <s v="27.Nov.2017"/>
    <x v="3375"/>
    <x v="0"/>
    <x v="3"/>
    <x v="0"/>
    <s v="no"/>
    <s v="cellular"/>
    <n v="123"/>
    <n v="1"/>
    <s v="failure"/>
    <s v="no"/>
  </r>
  <r>
    <x v="6"/>
    <x v="1"/>
    <n v="34"/>
    <s v="California"/>
    <x v="0"/>
    <s v="27.Nov.2017"/>
    <x v="3376"/>
    <x v="0"/>
    <x v="1"/>
    <x v="1"/>
    <s v="no"/>
    <s v="cellular"/>
    <n v="172"/>
    <n v="1"/>
    <s v="unknown"/>
    <s v="no"/>
  </r>
  <r>
    <x v="57"/>
    <x v="0"/>
    <n v="20"/>
    <s v="California"/>
    <x v="0"/>
    <s v="27.Nov.2017"/>
    <x v="3377"/>
    <x v="2"/>
    <x v="3"/>
    <x v="1"/>
    <s v="no"/>
    <s v="cellular"/>
    <n v="1022"/>
    <n v="1"/>
    <s v="failure"/>
    <s v="no"/>
  </r>
  <r>
    <x v="71"/>
    <x v="1"/>
    <n v="23"/>
    <s v="California"/>
    <x v="2"/>
    <s v="27.Nov.2017"/>
    <x v="3378"/>
    <x v="1"/>
    <x v="1"/>
    <x v="1"/>
    <s v="no"/>
    <s v="cellular"/>
    <n v="123"/>
    <n v="1"/>
    <s v="other"/>
    <s v="no"/>
  </r>
  <r>
    <x v="16"/>
    <x v="1"/>
    <n v="41"/>
    <s v="California"/>
    <x v="0"/>
    <s v="27.Nov.2017"/>
    <x v="3379"/>
    <x v="0"/>
    <x v="1"/>
    <x v="1"/>
    <s v="no"/>
    <s v="unknown"/>
    <n v="420"/>
    <n v="1"/>
    <s v="unknown"/>
    <s v="no"/>
  </r>
  <r>
    <x v="63"/>
    <x v="0"/>
    <n v="47"/>
    <s v="California"/>
    <x v="0"/>
    <s v="27.Nov.2017"/>
    <x v="3380"/>
    <x v="0"/>
    <x v="3"/>
    <x v="1"/>
    <s v="no"/>
    <s v="cellular"/>
    <n v="119"/>
    <n v="2"/>
    <s v="failure"/>
    <s v="no"/>
  </r>
  <r>
    <x v="51"/>
    <x v="0"/>
    <n v="47"/>
    <s v="California"/>
    <x v="2"/>
    <s v="27.Nov.2017"/>
    <x v="3381"/>
    <x v="0"/>
    <x v="1"/>
    <x v="1"/>
    <s v="no"/>
    <s v="cellular"/>
    <n v="153"/>
    <n v="1"/>
    <s v="unknown"/>
    <s v="no"/>
  </r>
  <r>
    <x v="10"/>
    <x v="0"/>
    <n v="32"/>
    <s v="California"/>
    <x v="0"/>
    <s v="27.Nov.2017"/>
    <x v="3382"/>
    <x v="1"/>
    <x v="1"/>
    <x v="1"/>
    <s v="no"/>
    <s v="cellular"/>
    <n v="85"/>
    <n v="2"/>
    <s v="unknown"/>
    <s v="no"/>
  </r>
  <r>
    <x v="28"/>
    <x v="1"/>
    <n v="54"/>
    <s v="California"/>
    <x v="0"/>
    <s v="27.Nov.2017"/>
    <x v="3383"/>
    <x v="1"/>
    <x v="2"/>
    <x v="0"/>
    <s v="no"/>
    <s v="cellular"/>
    <n v="260"/>
    <n v="3"/>
    <s v="success"/>
    <s v="yes"/>
  </r>
  <r>
    <x v="12"/>
    <x v="0"/>
    <n v="29"/>
    <s v="California"/>
    <x v="0"/>
    <s v="27.Nov.2017"/>
    <x v="3384"/>
    <x v="0"/>
    <x v="1"/>
    <x v="1"/>
    <s v="no"/>
    <s v="unknown"/>
    <n v="528"/>
    <n v="1"/>
    <s v="unknown"/>
    <s v="no"/>
  </r>
  <r>
    <x v="14"/>
    <x v="1"/>
    <n v="35"/>
    <s v="California"/>
    <x v="0"/>
    <s v="27.Nov.2017"/>
    <x v="3385"/>
    <x v="1"/>
    <x v="2"/>
    <x v="1"/>
    <s v="no"/>
    <s v="unknown"/>
    <n v="361"/>
    <n v="1"/>
    <s v="unknown"/>
    <s v="no"/>
  </r>
  <r>
    <x v="5"/>
    <x v="1"/>
    <n v="33"/>
    <s v="California"/>
    <x v="1"/>
    <s v="27.Nov.2017"/>
    <x v="3386"/>
    <x v="0"/>
    <x v="1"/>
    <x v="1"/>
    <s v="yes"/>
    <s v="cellular"/>
    <n v="59"/>
    <n v="4"/>
    <s v="unknown"/>
    <s v="no"/>
  </r>
  <r>
    <x v="10"/>
    <x v="1"/>
    <n v="35"/>
    <s v="California"/>
    <x v="2"/>
    <s v="27.Nov.2017"/>
    <x v="3387"/>
    <x v="2"/>
    <x v="1"/>
    <x v="1"/>
    <s v="no"/>
    <s v="unknown"/>
    <n v="86"/>
    <n v="7"/>
    <s v="unknown"/>
    <s v="no"/>
  </r>
  <r>
    <x v="1"/>
    <x v="0"/>
    <n v="42"/>
    <s v="California"/>
    <x v="1"/>
    <s v="27.Nov.2017"/>
    <x v="3388"/>
    <x v="0"/>
    <x v="0"/>
    <x v="1"/>
    <s v="yes"/>
    <s v="cellular"/>
    <n v="139"/>
    <n v="1"/>
    <s v="unknown"/>
    <s v="no"/>
  </r>
  <r>
    <x v="51"/>
    <x v="0"/>
    <n v="33"/>
    <s v="California"/>
    <x v="0"/>
    <s v="27.Nov.2017"/>
    <x v="3389"/>
    <x v="0"/>
    <x v="3"/>
    <x v="1"/>
    <s v="no"/>
    <s v="unknown"/>
    <n v="219"/>
    <n v="4"/>
    <s v="unknown"/>
    <s v="no"/>
  </r>
  <r>
    <x v="62"/>
    <x v="0"/>
    <n v="38"/>
    <s v="California"/>
    <x v="0"/>
    <s v="27.Nov.2017"/>
    <x v="3390"/>
    <x v="0"/>
    <x v="1"/>
    <x v="1"/>
    <s v="no"/>
    <s v="telephone"/>
    <n v="45"/>
    <n v="2"/>
    <s v="unknown"/>
    <s v="no"/>
  </r>
  <r>
    <x v="3"/>
    <x v="0"/>
    <n v="25"/>
    <s v="California"/>
    <x v="1"/>
    <s v="27.Nov.2017"/>
    <x v="3391"/>
    <x v="0"/>
    <x v="2"/>
    <x v="1"/>
    <s v="no"/>
    <s v="unknown"/>
    <n v="168"/>
    <n v="4"/>
    <s v="unknown"/>
    <s v="no"/>
  </r>
  <r>
    <x v="31"/>
    <x v="0"/>
    <n v="33"/>
    <s v="California"/>
    <x v="2"/>
    <s v="27.Nov.2017"/>
    <x v="3392"/>
    <x v="0"/>
    <x v="1"/>
    <x v="0"/>
    <s v="no"/>
    <s v="cellular"/>
    <n v="268"/>
    <n v="1"/>
    <s v="other"/>
    <s v="yes"/>
  </r>
  <r>
    <x v="9"/>
    <x v="0"/>
    <n v="44"/>
    <s v="California"/>
    <x v="0"/>
    <s v="27.Nov.2017"/>
    <x v="3393"/>
    <x v="0"/>
    <x v="1"/>
    <x v="1"/>
    <s v="no"/>
    <s v="unknown"/>
    <n v="210"/>
    <n v="2"/>
    <s v="unknown"/>
    <s v="no"/>
  </r>
  <r>
    <x v="24"/>
    <x v="1"/>
    <n v="30"/>
    <s v="California"/>
    <x v="0"/>
    <s v="27.Nov.2017"/>
    <x v="3394"/>
    <x v="0"/>
    <x v="1"/>
    <x v="1"/>
    <s v="no"/>
    <s v="unknown"/>
    <n v="160"/>
    <n v="1"/>
    <s v="unknown"/>
    <s v="no"/>
  </r>
  <r>
    <x v="61"/>
    <x v="0"/>
    <n v="41"/>
    <s v="California"/>
    <x v="0"/>
    <s v="27.Nov.2017"/>
    <x v="3395"/>
    <x v="0"/>
    <x v="1"/>
    <x v="1"/>
    <s v="no"/>
    <s v="unknown"/>
    <n v="1044"/>
    <n v="2"/>
    <s v="unknown"/>
    <s v="no"/>
  </r>
  <r>
    <x v="19"/>
    <x v="1"/>
    <n v="44"/>
    <s v="Nevada"/>
    <x v="2"/>
    <s v="27.Nov.2017"/>
    <x v="3396"/>
    <x v="0"/>
    <x v="1"/>
    <x v="0"/>
    <s v="yes"/>
    <s v="cellular"/>
    <n v="601"/>
    <n v="1"/>
    <s v="unknown"/>
    <s v="no"/>
  </r>
  <r>
    <x v="44"/>
    <x v="0"/>
    <n v="52"/>
    <s v="Nevada"/>
    <x v="2"/>
    <s v="27.Nov.2017"/>
    <x v="3397"/>
    <x v="0"/>
    <x v="2"/>
    <x v="1"/>
    <s v="no"/>
    <s v="unknown"/>
    <n v="89"/>
    <n v="1"/>
    <s v="unknown"/>
    <s v="no"/>
  </r>
  <r>
    <x v="40"/>
    <x v="1"/>
    <n v="47"/>
    <s v="Nevada"/>
    <x v="2"/>
    <s v="27.Nov.2017"/>
    <x v="3398"/>
    <x v="0"/>
    <x v="2"/>
    <x v="0"/>
    <s v="yes"/>
    <s v="cellular"/>
    <n v="491"/>
    <n v="2"/>
    <s v="unknown"/>
    <s v="no"/>
  </r>
  <r>
    <x v="35"/>
    <x v="0"/>
    <n v="47"/>
    <s v="Nevada"/>
    <x v="1"/>
    <s v="27.Nov.2017"/>
    <x v="3399"/>
    <x v="1"/>
    <x v="2"/>
    <x v="1"/>
    <s v="no"/>
    <s v="unknown"/>
    <n v="139"/>
    <n v="1"/>
    <s v="unknown"/>
    <s v="no"/>
  </r>
  <r>
    <x v="24"/>
    <x v="1"/>
    <n v="61"/>
    <s v="Nevada"/>
    <x v="1"/>
    <s v="27.Nov.2017"/>
    <x v="3400"/>
    <x v="1"/>
    <x v="2"/>
    <x v="0"/>
    <s v="no"/>
    <s v="unknown"/>
    <n v="267"/>
    <n v="3"/>
    <s v="unknown"/>
    <s v="no"/>
  </r>
  <r>
    <x v="32"/>
    <x v="0"/>
    <n v="49"/>
    <s v="Nevada"/>
    <x v="1"/>
    <s v="27.Nov.2017"/>
    <x v="3401"/>
    <x v="0"/>
    <x v="2"/>
    <x v="0"/>
    <s v="yes"/>
    <s v="cellular"/>
    <n v="88"/>
    <n v="3"/>
    <s v="unknown"/>
    <s v="no"/>
  </r>
  <r>
    <x v="67"/>
    <x v="0"/>
    <n v="63"/>
    <s v="Nevada"/>
    <x v="1"/>
    <s v="27.Nov.2017"/>
    <x v="3402"/>
    <x v="1"/>
    <x v="2"/>
    <x v="1"/>
    <s v="no"/>
    <s v="cellular"/>
    <n v="134"/>
    <n v="1"/>
    <s v="unknown"/>
    <s v="no"/>
  </r>
  <r>
    <x v="5"/>
    <x v="0"/>
    <n v="32"/>
    <s v="Nevada"/>
    <x v="1"/>
    <s v="27.Nov.2017"/>
    <x v="3403"/>
    <x v="0"/>
    <x v="1"/>
    <x v="1"/>
    <s v="no"/>
    <s v="unknown"/>
    <n v="126"/>
    <n v="2"/>
    <s v="unknown"/>
    <s v="no"/>
  </r>
  <r>
    <x v="44"/>
    <x v="0"/>
    <n v="61"/>
    <s v="Nevada"/>
    <x v="1"/>
    <s v="27.Nov.2017"/>
    <x v="3404"/>
    <x v="1"/>
    <x v="1"/>
    <x v="1"/>
    <s v="yes"/>
    <s v="cellular"/>
    <n v="191"/>
    <n v="1"/>
    <s v="unknown"/>
    <s v="no"/>
  </r>
  <r>
    <x v="55"/>
    <x v="0"/>
    <n v="30"/>
    <s v="Wyoming"/>
    <x v="0"/>
    <s v="27.Nov.2017"/>
    <x v="3405"/>
    <x v="2"/>
    <x v="2"/>
    <x v="1"/>
    <s v="no"/>
    <s v="cellular"/>
    <n v="267"/>
    <n v="4"/>
    <s v="other"/>
    <s v="no"/>
  </r>
  <r>
    <x v="46"/>
    <x v="0"/>
    <n v="18"/>
    <s v="Wyoming"/>
    <x v="1"/>
    <s v="27.Nov.2017"/>
    <x v="3406"/>
    <x v="1"/>
    <x v="2"/>
    <x v="1"/>
    <s v="no"/>
    <s v="telephone"/>
    <n v="5"/>
    <n v="3"/>
    <s v="failure"/>
    <s v="no"/>
  </r>
  <r>
    <x v="35"/>
    <x v="0"/>
    <n v="31"/>
    <s v="Wyoming"/>
    <x v="1"/>
    <s v="27.Nov.2017"/>
    <x v="3407"/>
    <x v="1"/>
    <x v="0"/>
    <x v="0"/>
    <s v="no"/>
    <s v="unknown"/>
    <n v="560"/>
    <n v="2"/>
    <s v="unknown"/>
    <s v="no"/>
  </r>
  <r>
    <x v="63"/>
    <x v="0"/>
    <n v="46"/>
    <s v="Wyoming"/>
    <x v="2"/>
    <s v="27.Nov.2017"/>
    <x v="3408"/>
    <x v="0"/>
    <x v="2"/>
    <x v="1"/>
    <s v="no"/>
    <s v="cellular"/>
    <n v="138"/>
    <n v="8"/>
    <s v="unknown"/>
    <s v="no"/>
  </r>
  <r>
    <x v="4"/>
    <x v="1"/>
    <n v="39"/>
    <s v="Wyoming"/>
    <x v="0"/>
    <s v="27.Nov.2017"/>
    <x v="3409"/>
    <x v="0"/>
    <x v="2"/>
    <x v="0"/>
    <s v="no"/>
    <s v="cellular"/>
    <n v="188"/>
    <n v="4"/>
    <s v="unknown"/>
    <s v="no"/>
  </r>
  <r>
    <x v="8"/>
    <x v="0"/>
    <n v="44"/>
    <s v="Wyoming"/>
    <x v="0"/>
    <s v="27.Nov.2017"/>
    <x v="3410"/>
    <x v="0"/>
    <x v="1"/>
    <x v="1"/>
    <s v="yes"/>
    <s v="cellular"/>
    <n v="262"/>
    <n v="2"/>
    <s v="failure"/>
    <s v="no"/>
  </r>
  <r>
    <x v="0"/>
    <x v="1"/>
    <n v="33"/>
    <s v="Wyoming"/>
    <x v="0"/>
    <s v="27.Nov.2017"/>
    <x v="3411"/>
    <x v="1"/>
    <x v="2"/>
    <x v="0"/>
    <s v="no"/>
    <s v="cellular"/>
    <n v="836"/>
    <n v="3"/>
    <s v="unknown"/>
    <s v="yes"/>
  </r>
  <r>
    <x v="16"/>
    <x v="1"/>
    <n v="19"/>
    <s v="Oregon"/>
    <x v="2"/>
    <s v="27.Nov.2017"/>
    <x v="3412"/>
    <x v="1"/>
    <x v="1"/>
    <x v="0"/>
    <s v="no"/>
    <s v="cellular"/>
    <n v="150"/>
    <n v="4"/>
    <s v="unknown"/>
    <s v="no"/>
  </r>
  <r>
    <x v="20"/>
    <x v="1"/>
    <n v="35"/>
    <s v="California"/>
    <x v="0"/>
    <s v="28.Nov.2017"/>
    <x v="3413"/>
    <x v="1"/>
    <x v="1"/>
    <x v="1"/>
    <s v="no"/>
    <s v="cellular"/>
    <n v="44"/>
    <n v="2"/>
    <s v="unknown"/>
    <s v="no"/>
  </r>
  <r>
    <x v="55"/>
    <x v="0"/>
    <n v="42"/>
    <s v="California"/>
    <x v="0"/>
    <s v="28.Nov.2017"/>
    <x v="3414"/>
    <x v="1"/>
    <x v="2"/>
    <x v="0"/>
    <s v="yes"/>
    <s v="cellular"/>
    <n v="11"/>
    <n v="17"/>
    <s v="unknown"/>
    <s v="no"/>
  </r>
  <r>
    <x v="52"/>
    <x v="1"/>
    <n v="37"/>
    <s v="California"/>
    <x v="2"/>
    <s v="28.Nov.2017"/>
    <x v="3415"/>
    <x v="2"/>
    <x v="2"/>
    <x v="1"/>
    <s v="no"/>
    <s v="telephone"/>
    <n v="123"/>
    <n v="1"/>
    <s v="unknown"/>
    <s v="no"/>
  </r>
  <r>
    <x v="42"/>
    <x v="1"/>
    <n v="32"/>
    <s v="California"/>
    <x v="0"/>
    <s v="28.Nov.2017"/>
    <x v="3416"/>
    <x v="0"/>
    <x v="1"/>
    <x v="1"/>
    <s v="yes"/>
    <s v="unknown"/>
    <n v="150"/>
    <n v="2"/>
    <s v="unknown"/>
    <s v="no"/>
  </r>
  <r>
    <x v="9"/>
    <x v="1"/>
    <n v="50"/>
    <s v="California"/>
    <x v="0"/>
    <s v="28.Nov.2017"/>
    <x v="3417"/>
    <x v="0"/>
    <x v="1"/>
    <x v="0"/>
    <s v="yes"/>
    <s v="cellular"/>
    <n v="255"/>
    <n v="2"/>
    <s v="other"/>
    <s v="no"/>
  </r>
  <r>
    <x v="69"/>
    <x v="0"/>
    <n v="25"/>
    <s v="California"/>
    <x v="2"/>
    <s v="28.Nov.2017"/>
    <x v="3418"/>
    <x v="1"/>
    <x v="2"/>
    <x v="0"/>
    <s v="no"/>
    <s v="cellular"/>
    <n v="92"/>
    <n v="5"/>
    <s v="unknown"/>
    <s v="no"/>
  </r>
  <r>
    <x v="4"/>
    <x v="1"/>
    <n v="25"/>
    <s v="California"/>
    <x v="0"/>
    <s v="28.Nov.2017"/>
    <x v="3419"/>
    <x v="0"/>
    <x v="0"/>
    <x v="1"/>
    <s v="no"/>
    <s v="cellular"/>
    <n v="112"/>
    <n v="7"/>
    <s v="unknown"/>
    <s v="no"/>
  </r>
  <r>
    <x v="50"/>
    <x v="0"/>
    <n v="32"/>
    <s v="California"/>
    <x v="0"/>
    <s v="28.Nov.2017"/>
    <x v="3420"/>
    <x v="0"/>
    <x v="2"/>
    <x v="0"/>
    <s v="no"/>
    <s v="unknown"/>
    <n v="554"/>
    <n v="1"/>
    <s v="unknown"/>
    <s v="yes"/>
  </r>
  <r>
    <x v="67"/>
    <x v="1"/>
    <n v="50"/>
    <s v="Nevada"/>
    <x v="0"/>
    <s v="28.Nov.2017"/>
    <x v="3421"/>
    <x v="0"/>
    <x v="0"/>
    <x v="0"/>
    <s v="no"/>
    <s v="cellular"/>
    <n v="109"/>
    <n v="2"/>
    <s v="unknown"/>
    <s v="no"/>
  </r>
  <r>
    <x v="33"/>
    <x v="1"/>
    <n v="33"/>
    <s v="Nevada"/>
    <x v="0"/>
    <s v="28.Nov.2017"/>
    <x v="3422"/>
    <x v="0"/>
    <x v="1"/>
    <x v="0"/>
    <s v="no"/>
    <s v="cellular"/>
    <n v="781"/>
    <n v="1"/>
    <s v="unknown"/>
    <s v="yes"/>
  </r>
  <r>
    <x v="59"/>
    <x v="0"/>
    <n v="53"/>
    <s v="Nevada"/>
    <x v="2"/>
    <s v="28.Nov.2017"/>
    <x v="3423"/>
    <x v="1"/>
    <x v="2"/>
    <x v="0"/>
    <s v="no"/>
    <s v="cellular"/>
    <n v="116"/>
    <n v="1"/>
    <s v="unknown"/>
    <s v="no"/>
  </r>
  <r>
    <x v="13"/>
    <x v="0"/>
    <n v="51"/>
    <s v="Nevada"/>
    <x v="2"/>
    <s v="28.Nov.2017"/>
    <x v="3424"/>
    <x v="0"/>
    <x v="0"/>
    <x v="1"/>
    <s v="no"/>
    <s v="cellular"/>
    <n v="363"/>
    <n v="1"/>
    <s v="other"/>
    <s v="no"/>
  </r>
  <r>
    <x v="41"/>
    <x v="0"/>
    <n v="61"/>
    <s v="Nevada"/>
    <x v="1"/>
    <s v="28.Nov.2017"/>
    <x v="3425"/>
    <x v="0"/>
    <x v="1"/>
    <x v="0"/>
    <s v="no"/>
    <s v="cellular"/>
    <n v="82"/>
    <n v="2"/>
    <s v="unknown"/>
    <s v="no"/>
  </r>
  <r>
    <x v="24"/>
    <x v="1"/>
    <n v="28"/>
    <s v="Wyoming"/>
    <x v="0"/>
    <s v="28.Nov.2017"/>
    <x v="3426"/>
    <x v="0"/>
    <x v="2"/>
    <x v="0"/>
    <s v="no"/>
    <s v="cellular"/>
    <n v="167"/>
    <n v="3"/>
    <s v="unknown"/>
    <s v="no"/>
  </r>
  <r>
    <x v="67"/>
    <x v="1"/>
    <n v="29"/>
    <s v="Wyoming"/>
    <x v="1"/>
    <s v="28.Nov.2017"/>
    <x v="3427"/>
    <x v="0"/>
    <x v="0"/>
    <x v="1"/>
    <s v="no"/>
    <s v="cellular"/>
    <n v="220"/>
    <n v="1"/>
    <s v="failure"/>
    <s v="no"/>
  </r>
  <r>
    <x v="45"/>
    <x v="1"/>
    <n v="24"/>
    <s v="Wyoming"/>
    <x v="1"/>
    <s v="28.Nov.2017"/>
    <x v="3428"/>
    <x v="1"/>
    <x v="2"/>
    <x v="1"/>
    <s v="no"/>
    <s v="cellular"/>
    <n v="546"/>
    <n v="1"/>
    <s v="unknown"/>
    <s v="no"/>
  </r>
  <r>
    <x v="41"/>
    <x v="1"/>
    <n v="40"/>
    <s v="Wyoming"/>
    <x v="0"/>
    <s v="28.Nov.2017"/>
    <x v="3429"/>
    <x v="1"/>
    <x v="1"/>
    <x v="0"/>
    <s v="no"/>
    <s v="cellular"/>
    <n v="1124"/>
    <n v="2"/>
    <s v="unknown"/>
    <s v="yes"/>
  </r>
  <r>
    <x v="20"/>
    <x v="1"/>
    <n v="35"/>
    <s v="Wyoming"/>
    <x v="0"/>
    <s v="28.Nov.2017"/>
    <x v="3430"/>
    <x v="0"/>
    <x v="1"/>
    <x v="1"/>
    <s v="no"/>
    <s v="unknown"/>
    <n v="141"/>
    <n v="1"/>
    <s v="unknown"/>
    <s v="no"/>
  </r>
  <r>
    <x v="29"/>
    <x v="1"/>
    <n v="33"/>
    <s v="California"/>
    <x v="0"/>
    <s v="29.Nov.2017"/>
    <x v="3431"/>
    <x v="0"/>
    <x v="1"/>
    <x v="0"/>
    <s v="no"/>
    <s v="cellular"/>
    <n v="188"/>
    <n v="1"/>
    <s v="other"/>
    <s v="no"/>
  </r>
  <r>
    <x v="44"/>
    <x v="0"/>
    <n v="31"/>
    <s v="California"/>
    <x v="0"/>
    <s v="29.Nov.2017"/>
    <x v="3432"/>
    <x v="1"/>
    <x v="2"/>
    <x v="1"/>
    <s v="no"/>
    <s v="cellular"/>
    <n v="107"/>
    <n v="4"/>
    <s v="failure"/>
    <s v="no"/>
  </r>
  <r>
    <x v="12"/>
    <x v="1"/>
    <n v="36"/>
    <s v="California"/>
    <x v="2"/>
    <s v="29.Nov.2017"/>
    <x v="3433"/>
    <x v="0"/>
    <x v="1"/>
    <x v="1"/>
    <s v="no"/>
    <s v="unknown"/>
    <n v="320"/>
    <n v="4"/>
    <s v="unknown"/>
    <s v="no"/>
  </r>
  <r>
    <x v="13"/>
    <x v="1"/>
    <n v="24"/>
    <s v="California"/>
    <x v="2"/>
    <s v="29.Nov.2017"/>
    <x v="3434"/>
    <x v="0"/>
    <x v="1"/>
    <x v="1"/>
    <s v="no"/>
    <s v="cellular"/>
    <n v="244"/>
    <n v="3"/>
    <s v="unknown"/>
    <s v="no"/>
  </r>
  <r>
    <x v="21"/>
    <x v="1"/>
    <n v="32"/>
    <s v="California"/>
    <x v="0"/>
    <s v="29.Nov.2017"/>
    <x v="3435"/>
    <x v="1"/>
    <x v="1"/>
    <x v="1"/>
    <s v="no"/>
    <s v="cellular"/>
    <n v="319"/>
    <n v="2"/>
    <s v="unknown"/>
    <s v="no"/>
  </r>
  <r>
    <x v="42"/>
    <x v="0"/>
    <n v="54"/>
    <s v="Nevada"/>
    <x v="2"/>
    <s v="29.Nov.2017"/>
    <x v="3436"/>
    <x v="0"/>
    <x v="3"/>
    <x v="0"/>
    <s v="no"/>
    <s v="unknown"/>
    <n v="147"/>
    <n v="2"/>
    <s v="unknown"/>
    <s v="no"/>
  </r>
  <r>
    <x v="27"/>
    <x v="0"/>
    <n v="61"/>
    <s v="Nevada"/>
    <x v="1"/>
    <s v="29.Nov.2017"/>
    <x v="3437"/>
    <x v="0"/>
    <x v="1"/>
    <x v="0"/>
    <s v="no"/>
    <s v="cellular"/>
    <n v="114"/>
    <n v="6"/>
    <s v="other"/>
    <s v="no"/>
  </r>
  <r>
    <x v="62"/>
    <x v="0"/>
    <n v="42"/>
    <s v="Nevada"/>
    <x v="1"/>
    <s v="29.Nov.2017"/>
    <x v="3438"/>
    <x v="0"/>
    <x v="1"/>
    <x v="1"/>
    <s v="yes"/>
    <s v="cellular"/>
    <n v="400"/>
    <n v="2"/>
    <s v="unknown"/>
    <s v="no"/>
  </r>
  <r>
    <x v="38"/>
    <x v="0"/>
    <n v="34"/>
    <s v="Wyoming"/>
    <x v="2"/>
    <s v="29.Nov.2017"/>
    <x v="3439"/>
    <x v="0"/>
    <x v="1"/>
    <x v="1"/>
    <s v="yes"/>
    <s v="cellular"/>
    <n v="79"/>
    <n v="3"/>
    <s v="unknown"/>
    <s v="no"/>
  </r>
  <r>
    <x v="29"/>
    <x v="1"/>
    <n v="21"/>
    <s v="Oregon"/>
    <x v="1"/>
    <s v="29.Nov.2017"/>
    <x v="3440"/>
    <x v="0"/>
    <x v="0"/>
    <x v="0"/>
    <s v="no"/>
    <s v="unknown"/>
    <n v="29"/>
    <n v="4"/>
    <s v="unknown"/>
    <s v="no"/>
  </r>
  <r>
    <x v="47"/>
    <x v="0"/>
    <n v="25"/>
    <s v="California"/>
    <x v="0"/>
    <s v="30.Nov.2017"/>
    <x v="3441"/>
    <x v="0"/>
    <x v="1"/>
    <x v="1"/>
    <s v="no"/>
    <s v="cellular"/>
    <n v="97"/>
    <n v="2"/>
    <s v="unknown"/>
    <s v="no"/>
  </r>
  <r>
    <x v="49"/>
    <x v="1"/>
    <n v="36"/>
    <s v="California"/>
    <x v="0"/>
    <s v="30.Nov.2017"/>
    <x v="3442"/>
    <x v="2"/>
    <x v="1"/>
    <x v="1"/>
    <s v="no"/>
    <s v="unknown"/>
    <n v="187"/>
    <n v="5"/>
    <s v="unknown"/>
    <s v="no"/>
  </r>
  <r>
    <x v="60"/>
    <x v="1"/>
    <n v="18"/>
    <s v="California"/>
    <x v="0"/>
    <s v="30.Nov.2017"/>
    <x v="3443"/>
    <x v="0"/>
    <x v="1"/>
    <x v="0"/>
    <s v="no"/>
    <s v="unknown"/>
    <n v="201"/>
    <n v="1"/>
    <s v="unknown"/>
    <s v="no"/>
  </r>
  <r>
    <x v="37"/>
    <x v="1"/>
    <n v="34"/>
    <s v="California"/>
    <x v="0"/>
    <s v="30.Nov.2017"/>
    <x v="3444"/>
    <x v="0"/>
    <x v="1"/>
    <x v="0"/>
    <s v="no"/>
    <s v="cellular"/>
    <n v="280"/>
    <n v="1"/>
    <s v="failure"/>
    <s v="no"/>
  </r>
  <r>
    <x v="64"/>
    <x v="0"/>
    <n v="31"/>
    <s v="California"/>
    <x v="0"/>
    <s v="30.Nov.2017"/>
    <x v="3445"/>
    <x v="0"/>
    <x v="2"/>
    <x v="0"/>
    <s v="no"/>
    <s v="unknown"/>
    <n v="150"/>
    <n v="1"/>
    <s v="unknown"/>
    <s v="no"/>
  </r>
  <r>
    <x v="41"/>
    <x v="1"/>
    <n v="39"/>
    <s v="California"/>
    <x v="0"/>
    <s v="30.Nov.2017"/>
    <x v="3446"/>
    <x v="2"/>
    <x v="1"/>
    <x v="0"/>
    <s v="no"/>
    <s v="cellular"/>
    <n v="129"/>
    <n v="1"/>
    <s v="unknown"/>
    <s v="no"/>
  </r>
  <r>
    <x v="26"/>
    <x v="0"/>
    <n v="35"/>
    <s v="California"/>
    <x v="0"/>
    <s v="30.Nov.2017"/>
    <x v="3447"/>
    <x v="1"/>
    <x v="1"/>
    <x v="0"/>
    <s v="no"/>
    <s v="cellular"/>
    <n v="516"/>
    <n v="1"/>
    <s v="unknown"/>
    <s v="no"/>
  </r>
  <r>
    <x v="46"/>
    <x v="0"/>
    <n v="36"/>
    <s v="California"/>
    <x v="0"/>
    <s v="30.Nov.2017"/>
    <x v="3448"/>
    <x v="0"/>
    <x v="0"/>
    <x v="1"/>
    <s v="no"/>
    <s v="unknown"/>
    <n v="127"/>
    <n v="2"/>
    <s v="unknown"/>
    <s v="no"/>
  </r>
  <r>
    <x v="41"/>
    <x v="0"/>
    <n v="40"/>
    <s v="California"/>
    <x v="1"/>
    <s v="30.Nov.2017"/>
    <x v="3449"/>
    <x v="1"/>
    <x v="0"/>
    <x v="0"/>
    <s v="no"/>
    <s v="unknown"/>
    <n v="174"/>
    <n v="2"/>
    <s v="unknown"/>
    <s v="no"/>
  </r>
  <r>
    <x v="55"/>
    <x v="1"/>
    <n v="36"/>
    <s v="California"/>
    <x v="2"/>
    <s v="30.Nov.2017"/>
    <x v="3450"/>
    <x v="0"/>
    <x v="1"/>
    <x v="1"/>
    <s v="no"/>
    <s v="cellular"/>
    <n v="82"/>
    <n v="5"/>
    <s v="unknown"/>
    <s v="no"/>
  </r>
  <r>
    <x v="15"/>
    <x v="1"/>
    <n v="32"/>
    <s v="California"/>
    <x v="0"/>
    <s v="30.Nov.2017"/>
    <x v="3451"/>
    <x v="1"/>
    <x v="1"/>
    <x v="1"/>
    <s v="no"/>
    <s v="unknown"/>
    <n v="1516"/>
    <n v="2"/>
    <s v="unknown"/>
    <s v="no"/>
  </r>
  <r>
    <x v="4"/>
    <x v="1"/>
    <n v="39"/>
    <s v="California"/>
    <x v="0"/>
    <s v="30.Nov.2017"/>
    <x v="3452"/>
    <x v="2"/>
    <x v="1"/>
    <x v="1"/>
    <s v="no"/>
    <s v="unknown"/>
    <n v="204"/>
    <n v="1"/>
    <s v="unknown"/>
    <s v="no"/>
  </r>
  <r>
    <x v="15"/>
    <x v="0"/>
    <n v="38"/>
    <s v="California"/>
    <x v="1"/>
    <s v="30.Nov.2017"/>
    <x v="3453"/>
    <x v="2"/>
    <x v="1"/>
    <x v="0"/>
    <s v="yes"/>
    <s v="unknown"/>
    <n v="109"/>
    <n v="1"/>
    <s v="unknown"/>
    <s v="no"/>
  </r>
  <r>
    <x v="48"/>
    <x v="1"/>
    <n v="24"/>
    <s v="California"/>
    <x v="0"/>
    <s v="30.Nov.2017"/>
    <x v="3454"/>
    <x v="0"/>
    <x v="1"/>
    <x v="0"/>
    <s v="no"/>
    <s v="cellular"/>
    <n v="378"/>
    <n v="1"/>
    <s v="unknown"/>
    <s v="no"/>
  </r>
  <r>
    <x v="9"/>
    <x v="1"/>
    <n v="45"/>
    <s v="California"/>
    <x v="0"/>
    <s v="30.Nov.2017"/>
    <x v="3455"/>
    <x v="1"/>
    <x v="2"/>
    <x v="1"/>
    <s v="no"/>
    <s v="unknown"/>
    <n v="152"/>
    <n v="11"/>
    <s v="unknown"/>
    <s v="no"/>
  </r>
  <r>
    <x v="5"/>
    <x v="1"/>
    <n v="55"/>
    <s v="Nevada"/>
    <x v="0"/>
    <s v="30.Nov.2017"/>
    <x v="3456"/>
    <x v="0"/>
    <x v="1"/>
    <x v="0"/>
    <s v="no"/>
    <s v="cellular"/>
    <n v="185"/>
    <n v="1"/>
    <s v="unknown"/>
    <s v="yes"/>
  </r>
  <r>
    <x v="33"/>
    <x v="0"/>
    <n v="51"/>
    <s v="Nevada"/>
    <x v="2"/>
    <s v="30.Nov.2017"/>
    <x v="3457"/>
    <x v="1"/>
    <x v="0"/>
    <x v="1"/>
    <s v="no"/>
    <s v="cellular"/>
    <n v="317"/>
    <n v="1"/>
    <s v="unknown"/>
    <s v="no"/>
  </r>
  <r>
    <x v="48"/>
    <x v="1"/>
    <n v="56"/>
    <s v="Nevada"/>
    <x v="2"/>
    <s v="30.Nov.2017"/>
    <x v="3458"/>
    <x v="0"/>
    <x v="1"/>
    <x v="1"/>
    <s v="no"/>
    <s v="unknown"/>
    <n v="27"/>
    <n v="1"/>
    <s v="unknown"/>
    <s v="no"/>
  </r>
  <r>
    <x v="58"/>
    <x v="0"/>
    <n v="44"/>
    <s v="Nevada"/>
    <x v="0"/>
    <s v="30.Nov.2017"/>
    <x v="3459"/>
    <x v="1"/>
    <x v="1"/>
    <x v="0"/>
    <s v="no"/>
    <s v="cellular"/>
    <n v="205"/>
    <n v="6"/>
    <s v="unknown"/>
    <s v="no"/>
  </r>
  <r>
    <x v="41"/>
    <x v="0"/>
    <n v="49"/>
    <s v="Nevada"/>
    <x v="2"/>
    <s v="30.Nov.2017"/>
    <x v="3460"/>
    <x v="0"/>
    <x v="1"/>
    <x v="1"/>
    <s v="no"/>
    <s v="telephone"/>
    <n v="46"/>
    <n v="1"/>
    <s v="failure"/>
    <s v="no"/>
  </r>
  <r>
    <x v="25"/>
    <x v="1"/>
    <n v="58"/>
    <s v="Nevada"/>
    <x v="2"/>
    <s v="30.Nov.2017"/>
    <x v="3461"/>
    <x v="0"/>
    <x v="1"/>
    <x v="0"/>
    <s v="no"/>
    <s v="cellular"/>
    <n v="978"/>
    <n v="2"/>
    <s v="other"/>
    <s v="no"/>
  </r>
  <r>
    <x v="63"/>
    <x v="1"/>
    <n v="42"/>
    <s v="Wyoming"/>
    <x v="0"/>
    <s v="30.Nov.2017"/>
    <x v="3462"/>
    <x v="1"/>
    <x v="1"/>
    <x v="1"/>
    <s v="yes"/>
    <s v="cellular"/>
    <n v="45"/>
    <n v="5"/>
    <s v="unknown"/>
    <s v="no"/>
  </r>
  <r>
    <x v="59"/>
    <x v="1"/>
    <n v="44"/>
    <s v="Wyoming"/>
    <x v="2"/>
    <s v="30.Nov.2017"/>
    <x v="3463"/>
    <x v="0"/>
    <x v="1"/>
    <x v="1"/>
    <s v="no"/>
    <s v="unknown"/>
    <n v="145"/>
    <n v="6"/>
    <s v="unknown"/>
    <s v="no"/>
  </r>
  <r>
    <x v="2"/>
    <x v="1"/>
    <n v="31"/>
    <s v="Wyoming"/>
    <x v="0"/>
    <s v="30.Nov.2017"/>
    <x v="3464"/>
    <x v="2"/>
    <x v="1"/>
    <x v="1"/>
    <s v="no"/>
    <s v="cellular"/>
    <n v="138"/>
    <n v="1"/>
    <s v="unknown"/>
    <s v="no"/>
  </r>
  <r>
    <x v="41"/>
    <x v="0"/>
    <n v="41"/>
    <s v="Wyoming"/>
    <x v="1"/>
    <s v="30.Nov.2017"/>
    <x v="3465"/>
    <x v="2"/>
    <x v="2"/>
    <x v="1"/>
    <s v="no"/>
    <s v="unknown"/>
    <n v="720"/>
    <n v="2"/>
    <s v="unknown"/>
    <s v="no"/>
  </r>
  <r>
    <x v="35"/>
    <x v="1"/>
    <n v="37"/>
    <s v="Wyoming"/>
    <x v="0"/>
    <s v="30.Nov.2017"/>
    <x v="3466"/>
    <x v="2"/>
    <x v="1"/>
    <x v="0"/>
    <s v="yes"/>
    <s v="unknown"/>
    <n v="362"/>
    <n v="1"/>
    <s v="unknown"/>
    <s v="no"/>
  </r>
  <r>
    <x v="40"/>
    <x v="1"/>
    <n v="41"/>
    <s v="Wyoming"/>
    <x v="0"/>
    <s v="30.Nov.2017"/>
    <x v="3467"/>
    <x v="0"/>
    <x v="0"/>
    <x v="1"/>
    <s v="no"/>
    <s v="cellular"/>
    <n v="90"/>
    <n v="6"/>
    <s v="unknown"/>
    <s v="no"/>
  </r>
  <r>
    <x v="28"/>
    <x v="1"/>
    <n v="20"/>
    <s v="Wyoming"/>
    <x v="0"/>
    <s v="30.Nov.2017"/>
    <x v="3468"/>
    <x v="1"/>
    <x v="1"/>
    <x v="1"/>
    <s v="yes"/>
    <s v="unknown"/>
    <n v="214"/>
    <n v="1"/>
    <s v="unknown"/>
    <s v="no"/>
  </r>
  <r>
    <x v="35"/>
    <x v="1"/>
    <n v="34"/>
    <s v="Oregon"/>
    <x v="1"/>
    <s v="30.Nov.2017"/>
    <x v="3469"/>
    <x v="0"/>
    <x v="0"/>
    <x v="1"/>
    <s v="no"/>
    <s v="cellular"/>
    <n v="142"/>
    <n v="3"/>
    <s v="failure"/>
    <s v="no"/>
  </r>
  <r>
    <x v="33"/>
    <x v="1"/>
    <n v="42"/>
    <s v="California"/>
    <x v="0"/>
    <s v="01.Dec.2017"/>
    <x v="3470"/>
    <x v="0"/>
    <x v="1"/>
    <x v="1"/>
    <s v="no"/>
    <s v="unknown"/>
    <n v="241"/>
    <n v="3"/>
    <s v="unknown"/>
    <s v="no"/>
  </r>
  <r>
    <x v="65"/>
    <x v="0"/>
    <n v="45"/>
    <s v="California"/>
    <x v="0"/>
    <s v="01.Dec.2017"/>
    <x v="3471"/>
    <x v="0"/>
    <x v="2"/>
    <x v="1"/>
    <s v="yes"/>
    <s v="telephone"/>
    <n v="148"/>
    <n v="6"/>
    <s v="unknown"/>
    <s v="no"/>
  </r>
  <r>
    <x v="31"/>
    <x v="1"/>
    <n v="33"/>
    <s v="California"/>
    <x v="0"/>
    <s v="01.Dec.2017"/>
    <x v="3472"/>
    <x v="0"/>
    <x v="1"/>
    <x v="0"/>
    <s v="no"/>
    <s v="unknown"/>
    <n v="227"/>
    <n v="6"/>
    <s v="unknown"/>
    <s v="no"/>
  </r>
  <r>
    <x v="18"/>
    <x v="1"/>
    <n v="42"/>
    <s v="Nevada"/>
    <x v="2"/>
    <s v="01.Dec.2017"/>
    <x v="3473"/>
    <x v="1"/>
    <x v="1"/>
    <x v="0"/>
    <s v="no"/>
    <s v="cellular"/>
    <n v="126"/>
    <n v="2"/>
    <s v="unknown"/>
    <s v="no"/>
  </r>
  <r>
    <x v="20"/>
    <x v="1"/>
    <n v="46"/>
    <s v="Nevada"/>
    <x v="2"/>
    <s v="01.Dec.2017"/>
    <x v="3474"/>
    <x v="0"/>
    <x v="1"/>
    <x v="1"/>
    <s v="no"/>
    <s v="unknown"/>
    <n v="410"/>
    <n v="1"/>
    <s v="unknown"/>
    <s v="no"/>
  </r>
  <r>
    <x v="48"/>
    <x v="0"/>
    <n v="43"/>
    <s v="Nevada"/>
    <x v="1"/>
    <s v="01.Dec.2017"/>
    <x v="3475"/>
    <x v="0"/>
    <x v="3"/>
    <x v="1"/>
    <s v="no"/>
    <s v="cellular"/>
    <n v="243"/>
    <n v="2"/>
    <s v="unknown"/>
    <s v="no"/>
  </r>
  <r>
    <x v="51"/>
    <x v="1"/>
    <n v="24"/>
    <s v="Wyoming"/>
    <x v="0"/>
    <s v="01.Dec.2017"/>
    <x v="3476"/>
    <x v="0"/>
    <x v="0"/>
    <x v="1"/>
    <s v="no"/>
    <s v="unknown"/>
    <n v="171"/>
    <n v="2"/>
    <s v="unknown"/>
    <s v="no"/>
  </r>
  <r>
    <x v="34"/>
    <x v="0"/>
    <n v="44"/>
    <s v="Wyoming"/>
    <x v="0"/>
    <s v="01.Dec.2017"/>
    <x v="3477"/>
    <x v="1"/>
    <x v="2"/>
    <x v="1"/>
    <s v="no"/>
    <s v="unknown"/>
    <n v="147"/>
    <n v="1"/>
    <s v="unknown"/>
    <s v="no"/>
  </r>
  <r>
    <x v="19"/>
    <x v="1"/>
    <n v="28"/>
    <s v="California"/>
    <x v="0"/>
    <s v="02.Dec.2017"/>
    <x v="3478"/>
    <x v="0"/>
    <x v="1"/>
    <x v="1"/>
    <s v="no"/>
    <s v="unknown"/>
    <n v="91"/>
    <n v="1"/>
    <s v="unknown"/>
    <s v="no"/>
  </r>
  <r>
    <x v="27"/>
    <x v="1"/>
    <n v="34"/>
    <s v="California"/>
    <x v="0"/>
    <s v="02.Dec.2017"/>
    <x v="3479"/>
    <x v="0"/>
    <x v="1"/>
    <x v="1"/>
    <s v="no"/>
    <s v="cellular"/>
    <n v="332"/>
    <n v="1"/>
    <s v="failure"/>
    <s v="no"/>
  </r>
  <r>
    <x v="64"/>
    <x v="1"/>
    <n v="42"/>
    <s v="California"/>
    <x v="0"/>
    <s v="02.Dec.2017"/>
    <x v="3480"/>
    <x v="0"/>
    <x v="1"/>
    <x v="1"/>
    <s v="no"/>
    <s v="cellular"/>
    <n v="471"/>
    <n v="2"/>
    <s v="unknown"/>
    <s v="no"/>
  </r>
  <r>
    <x v="31"/>
    <x v="1"/>
    <n v="33"/>
    <s v="California"/>
    <x v="0"/>
    <s v="02.Dec.2017"/>
    <x v="3481"/>
    <x v="0"/>
    <x v="2"/>
    <x v="0"/>
    <s v="no"/>
    <s v="telephone"/>
    <n v="364"/>
    <n v="1"/>
    <s v="other"/>
    <s v="no"/>
  </r>
  <r>
    <x v="71"/>
    <x v="0"/>
    <n v="21"/>
    <s v="California"/>
    <x v="0"/>
    <s v="02.Dec.2017"/>
    <x v="3482"/>
    <x v="0"/>
    <x v="1"/>
    <x v="1"/>
    <s v="yes"/>
    <s v="cellular"/>
    <n v="98"/>
    <n v="1"/>
    <s v="failure"/>
    <s v="no"/>
  </r>
  <r>
    <x v="5"/>
    <x v="1"/>
    <n v="40"/>
    <s v="California"/>
    <x v="0"/>
    <s v="02.Dec.2017"/>
    <x v="3483"/>
    <x v="1"/>
    <x v="2"/>
    <x v="1"/>
    <s v="yes"/>
    <s v="cellular"/>
    <n v="117"/>
    <n v="2"/>
    <s v="unknown"/>
    <s v="no"/>
  </r>
  <r>
    <x v="29"/>
    <x v="1"/>
    <n v="44"/>
    <s v="California"/>
    <x v="2"/>
    <s v="02.Dec.2017"/>
    <x v="3484"/>
    <x v="0"/>
    <x v="0"/>
    <x v="0"/>
    <s v="no"/>
    <s v="telephone"/>
    <n v="185"/>
    <n v="4"/>
    <s v="unknown"/>
    <s v="no"/>
  </r>
  <r>
    <x v="67"/>
    <x v="1"/>
    <n v="44"/>
    <s v="California"/>
    <x v="2"/>
    <s v="02.Dec.2017"/>
    <x v="3485"/>
    <x v="0"/>
    <x v="3"/>
    <x v="1"/>
    <s v="no"/>
    <s v="telephone"/>
    <n v="59"/>
    <n v="3"/>
    <s v="other"/>
    <s v="no"/>
  </r>
  <r>
    <x v="9"/>
    <x v="0"/>
    <n v="33"/>
    <s v="California"/>
    <x v="0"/>
    <s v="02.Dec.2017"/>
    <x v="3486"/>
    <x v="0"/>
    <x v="2"/>
    <x v="0"/>
    <s v="no"/>
    <s v="cellular"/>
    <n v="147"/>
    <n v="3"/>
    <s v="unknown"/>
    <s v="no"/>
  </r>
  <r>
    <x v="13"/>
    <x v="0"/>
    <n v="29"/>
    <s v="California"/>
    <x v="1"/>
    <s v="02.Dec.2017"/>
    <x v="3487"/>
    <x v="0"/>
    <x v="1"/>
    <x v="1"/>
    <s v="yes"/>
    <s v="unknown"/>
    <n v="553"/>
    <n v="2"/>
    <s v="unknown"/>
    <s v="no"/>
  </r>
  <r>
    <x v="52"/>
    <x v="0"/>
    <n v="37"/>
    <s v="California"/>
    <x v="1"/>
    <s v="02.Dec.2017"/>
    <x v="3488"/>
    <x v="1"/>
    <x v="2"/>
    <x v="0"/>
    <s v="no"/>
    <s v="cellular"/>
    <n v="275"/>
    <n v="1"/>
    <s v="unknown"/>
    <s v="no"/>
  </r>
  <r>
    <x v="4"/>
    <x v="0"/>
    <n v="57"/>
    <s v="Nevada"/>
    <x v="2"/>
    <s v="02.Dec.2017"/>
    <x v="3489"/>
    <x v="0"/>
    <x v="2"/>
    <x v="0"/>
    <s v="no"/>
    <s v="telephone"/>
    <n v="239"/>
    <n v="4"/>
    <s v="unknown"/>
    <s v="yes"/>
  </r>
  <r>
    <x v="65"/>
    <x v="1"/>
    <n v="53"/>
    <s v="Nevada"/>
    <x v="0"/>
    <s v="02.Dec.2017"/>
    <x v="3490"/>
    <x v="0"/>
    <x v="1"/>
    <x v="1"/>
    <s v="no"/>
    <s v="unknown"/>
    <n v="402"/>
    <n v="9"/>
    <s v="unknown"/>
    <s v="no"/>
  </r>
  <r>
    <x v="23"/>
    <x v="0"/>
    <n v="48"/>
    <s v="Nevada"/>
    <x v="1"/>
    <s v="02.Dec.2017"/>
    <x v="3491"/>
    <x v="1"/>
    <x v="2"/>
    <x v="1"/>
    <s v="yes"/>
    <s v="cellular"/>
    <n v="172"/>
    <n v="1"/>
    <s v="failure"/>
    <s v="no"/>
  </r>
  <r>
    <x v="62"/>
    <x v="0"/>
    <n v="54"/>
    <s v="Nevada"/>
    <x v="2"/>
    <s v="02.Dec.2017"/>
    <x v="3492"/>
    <x v="0"/>
    <x v="0"/>
    <x v="0"/>
    <s v="no"/>
    <s v="cellular"/>
    <n v="195"/>
    <n v="2"/>
    <s v="unknown"/>
    <s v="no"/>
  </r>
  <r>
    <x v="6"/>
    <x v="0"/>
    <n v="43"/>
    <s v="Nevada"/>
    <x v="1"/>
    <s v="02.Dec.2017"/>
    <x v="3493"/>
    <x v="0"/>
    <x v="0"/>
    <x v="0"/>
    <s v="no"/>
    <s v="telephone"/>
    <n v="68"/>
    <n v="12"/>
    <s v="unknown"/>
    <s v="no"/>
  </r>
  <r>
    <x v="17"/>
    <x v="1"/>
    <n v="30"/>
    <s v="Wyoming"/>
    <x v="1"/>
    <s v="02.Dec.2017"/>
    <x v="3494"/>
    <x v="1"/>
    <x v="2"/>
    <x v="0"/>
    <s v="yes"/>
    <s v="cellular"/>
    <n v="82"/>
    <n v="3"/>
    <s v="unknown"/>
    <s v="no"/>
  </r>
  <r>
    <x v="0"/>
    <x v="1"/>
    <n v="36"/>
    <s v="California"/>
    <x v="0"/>
    <s v="03.Dec.2017"/>
    <x v="3495"/>
    <x v="0"/>
    <x v="1"/>
    <x v="1"/>
    <s v="no"/>
    <s v="unknown"/>
    <n v="57"/>
    <n v="6"/>
    <s v="unknown"/>
    <s v="no"/>
  </r>
  <r>
    <x v="47"/>
    <x v="1"/>
    <n v="34"/>
    <s v="California"/>
    <x v="2"/>
    <s v="03.Dec.2017"/>
    <x v="3496"/>
    <x v="2"/>
    <x v="1"/>
    <x v="0"/>
    <s v="no"/>
    <s v="cellular"/>
    <n v="495"/>
    <n v="1"/>
    <s v="success"/>
    <s v="yes"/>
  </r>
  <r>
    <x v="71"/>
    <x v="0"/>
    <n v="29"/>
    <s v="California"/>
    <x v="0"/>
    <s v="03.Dec.2017"/>
    <x v="3497"/>
    <x v="1"/>
    <x v="2"/>
    <x v="1"/>
    <s v="no"/>
    <s v="cellular"/>
    <n v="479"/>
    <n v="1"/>
    <s v="unknown"/>
    <s v="no"/>
  </r>
  <r>
    <x v="67"/>
    <x v="0"/>
    <n v="34"/>
    <s v="California"/>
    <x v="2"/>
    <s v="03.Dec.2017"/>
    <x v="3498"/>
    <x v="0"/>
    <x v="1"/>
    <x v="0"/>
    <s v="no"/>
    <s v="cellular"/>
    <n v="141"/>
    <n v="2"/>
    <s v="unknown"/>
    <s v="no"/>
  </r>
  <r>
    <x v="39"/>
    <x v="1"/>
    <n v="49"/>
    <s v="California"/>
    <x v="0"/>
    <s v="03.Dec.2017"/>
    <x v="3499"/>
    <x v="0"/>
    <x v="2"/>
    <x v="0"/>
    <s v="no"/>
    <s v="cellular"/>
    <n v="82"/>
    <n v="4"/>
    <s v="unknown"/>
    <s v="no"/>
  </r>
  <r>
    <x v="62"/>
    <x v="1"/>
    <n v="48"/>
    <s v="California"/>
    <x v="0"/>
    <s v="03.Dec.2017"/>
    <x v="3500"/>
    <x v="2"/>
    <x v="2"/>
    <x v="1"/>
    <s v="no"/>
    <s v="cellular"/>
    <n v="798"/>
    <n v="1"/>
    <s v="other"/>
    <s v="yes"/>
  </r>
  <r>
    <x v="45"/>
    <x v="1"/>
    <n v="29"/>
    <s v="California"/>
    <x v="0"/>
    <s v="03.Dec.2017"/>
    <x v="3501"/>
    <x v="1"/>
    <x v="1"/>
    <x v="0"/>
    <s v="yes"/>
    <s v="cellular"/>
    <n v="232"/>
    <n v="1"/>
    <s v="unknown"/>
    <s v="no"/>
  </r>
  <r>
    <x v="18"/>
    <x v="0"/>
    <n v="31"/>
    <s v="California"/>
    <x v="0"/>
    <s v="03.Dec.2017"/>
    <x v="3502"/>
    <x v="0"/>
    <x v="2"/>
    <x v="0"/>
    <s v="no"/>
    <s v="cellular"/>
    <n v="60"/>
    <n v="5"/>
    <s v="unknown"/>
    <s v="no"/>
  </r>
  <r>
    <x v="43"/>
    <x v="1"/>
    <n v="41"/>
    <s v="California"/>
    <x v="0"/>
    <s v="03.Dec.2017"/>
    <x v="3503"/>
    <x v="0"/>
    <x v="2"/>
    <x v="1"/>
    <s v="no"/>
    <s v="unknown"/>
    <n v="103"/>
    <n v="3"/>
    <s v="unknown"/>
    <s v="no"/>
  </r>
  <r>
    <x v="7"/>
    <x v="0"/>
    <n v="29"/>
    <s v="California"/>
    <x v="0"/>
    <s v="03.Dec.2017"/>
    <x v="3504"/>
    <x v="0"/>
    <x v="2"/>
    <x v="0"/>
    <s v="yes"/>
    <s v="cellular"/>
    <n v="443"/>
    <n v="1"/>
    <s v="unknown"/>
    <s v="no"/>
  </r>
  <r>
    <x v="28"/>
    <x v="1"/>
    <n v="42"/>
    <s v="California"/>
    <x v="1"/>
    <s v="03.Dec.2017"/>
    <x v="3505"/>
    <x v="0"/>
    <x v="1"/>
    <x v="1"/>
    <s v="no"/>
    <s v="unknown"/>
    <n v="400"/>
    <n v="2"/>
    <s v="unknown"/>
    <s v="no"/>
  </r>
  <r>
    <x v="71"/>
    <x v="1"/>
    <n v="40"/>
    <s v="California"/>
    <x v="0"/>
    <s v="03.Dec.2017"/>
    <x v="3506"/>
    <x v="0"/>
    <x v="1"/>
    <x v="0"/>
    <s v="no"/>
    <s v="unknown"/>
    <n v="132"/>
    <n v="1"/>
    <s v="unknown"/>
    <s v="no"/>
  </r>
  <r>
    <x v="51"/>
    <x v="0"/>
    <n v="18"/>
    <s v="California"/>
    <x v="2"/>
    <s v="03.Dec.2017"/>
    <x v="3507"/>
    <x v="2"/>
    <x v="1"/>
    <x v="1"/>
    <s v="yes"/>
    <s v="cellular"/>
    <n v="374"/>
    <n v="16"/>
    <s v="unknown"/>
    <s v="no"/>
  </r>
  <r>
    <x v="50"/>
    <x v="1"/>
    <n v="40"/>
    <s v="California"/>
    <x v="0"/>
    <s v="03.Dec.2017"/>
    <x v="3508"/>
    <x v="0"/>
    <x v="1"/>
    <x v="0"/>
    <s v="no"/>
    <s v="cellular"/>
    <n v="363"/>
    <n v="7"/>
    <s v="unknown"/>
    <s v="yes"/>
  </r>
  <r>
    <x v="9"/>
    <x v="0"/>
    <n v="33"/>
    <s v="California"/>
    <x v="1"/>
    <s v="03.Dec.2017"/>
    <x v="3509"/>
    <x v="1"/>
    <x v="2"/>
    <x v="0"/>
    <s v="no"/>
    <s v="cellular"/>
    <n v="111"/>
    <n v="2"/>
    <s v="unknown"/>
    <s v="no"/>
  </r>
  <r>
    <x v="2"/>
    <x v="1"/>
    <n v="32"/>
    <s v="California"/>
    <x v="0"/>
    <s v="03.Dec.2017"/>
    <x v="3510"/>
    <x v="1"/>
    <x v="2"/>
    <x v="0"/>
    <s v="no"/>
    <s v="cellular"/>
    <n v="130"/>
    <n v="4"/>
    <s v="unknown"/>
    <s v="no"/>
  </r>
  <r>
    <x v="12"/>
    <x v="0"/>
    <n v="31"/>
    <s v="California"/>
    <x v="2"/>
    <s v="03.Dec.2017"/>
    <x v="3511"/>
    <x v="0"/>
    <x v="3"/>
    <x v="0"/>
    <s v="no"/>
    <s v="telephone"/>
    <n v="308"/>
    <n v="3"/>
    <s v="unknown"/>
    <s v="no"/>
  </r>
  <r>
    <x v="28"/>
    <x v="0"/>
    <n v="25"/>
    <s v="California"/>
    <x v="1"/>
    <s v="03.Dec.2017"/>
    <x v="3512"/>
    <x v="0"/>
    <x v="1"/>
    <x v="1"/>
    <s v="no"/>
    <s v="unknown"/>
    <n v="116"/>
    <n v="1"/>
    <s v="unknown"/>
    <s v="no"/>
  </r>
  <r>
    <x v="10"/>
    <x v="0"/>
    <n v="34"/>
    <s v="California"/>
    <x v="0"/>
    <s v="03.Dec.2017"/>
    <x v="3513"/>
    <x v="1"/>
    <x v="2"/>
    <x v="0"/>
    <s v="no"/>
    <s v="cellular"/>
    <n v="160"/>
    <n v="2"/>
    <s v="unknown"/>
    <s v="no"/>
  </r>
  <r>
    <x v="63"/>
    <x v="0"/>
    <n v="33"/>
    <s v="California"/>
    <x v="0"/>
    <s v="03.Dec.2017"/>
    <x v="3514"/>
    <x v="2"/>
    <x v="0"/>
    <x v="1"/>
    <s v="no"/>
    <s v="unknown"/>
    <n v="205"/>
    <n v="3"/>
    <s v="unknown"/>
    <s v="no"/>
  </r>
  <r>
    <x v="16"/>
    <x v="1"/>
    <n v="28"/>
    <s v="California"/>
    <x v="0"/>
    <s v="03.Dec.2017"/>
    <x v="3515"/>
    <x v="0"/>
    <x v="2"/>
    <x v="1"/>
    <s v="no"/>
    <s v="cellular"/>
    <n v="185"/>
    <n v="2"/>
    <s v="unknown"/>
    <s v="no"/>
  </r>
  <r>
    <x v="5"/>
    <x v="1"/>
    <n v="25"/>
    <s v="California"/>
    <x v="0"/>
    <s v="03.Dec.2017"/>
    <x v="3516"/>
    <x v="0"/>
    <x v="1"/>
    <x v="1"/>
    <s v="no"/>
    <s v="cellular"/>
    <n v="61"/>
    <n v="2"/>
    <s v="failure"/>
    <s v="no"/>
  </r>
  <r>
    <x v="35"/>
    <x v="1"/>
    <n v="28"/>
    <s v="California"/>
    <x v="1"/>
    <s v="03.Dec.2017"/>
    <x v="3517"/>
    <x v="0"/>
    <x v="1"/>
    <x v="0"/>
    <s v="no"/>
    <s v="telephone"/>
    <n v="159"/>
    <n v="2"/>
    <s v="success"/>
    <s v="no"/>
  </r>
  <r>
    <x v="31"/>
    <x v="0"/>
    <n v="51"/>
    <s v="Nevada"/>
    <x v="1"/>
    <s v="03.Dec.2017"/>
    <x v="3518"/>
    <x v="1"/>
    <x v="2"/>
    <x v="1"/>
    <s v="no"/>
    <s v="cellular"/>
    <n v="213"/>
    <n v="1"/>
    <s v="failure"/>
    <s v="no"/>
  </r>
  <r>
    <x v="67"/>
    <x v="0"/>
    <n v="52"/>
    <s v="Nevada"/>
    <x v="0"/>
    <s v="03.Dec.2017"/>
    <x v="3519"/>
    <x v="0"/>
    <x v="2"/>
    <x v="1"/>
    <s v="no"/>
    <s v="unknown"/>
    <n v="294"/>
    <n v="15"/>
    <s v="unknown"/>
    <s v="no"/>
  </r>
  <r>
    <x v="4"/>
    <x v="0"/>
    <n v="47"/>
    <s v="Nevada"/>
    <x v="1"/>
    <s v="03.Dec.2017"/>
    <x v="3520"/>
    <x v="0"/>
    <x v="1"/>
    <x v="1"/>
    <s v="no"/>
    <s v="cellular"/>
    <n v="140"/>
    <n v="3"/>
    <s v="unknown"/>
    <s v="no"/>
  </r>
  <r>
    <x v="57"/>
    <x v="0"/>
    <n v="42"/>
    <s v="Nevada"/>
    <x v="2"/>
    <s v="03.Dec.2017"/>
    <x v="3521"/>
    <x v="0"/>
    <x v="1"/>
    <x v="1"/>
    <s v="yes"/>
    <s v="cellular"/>
    <n v="71"/>
    <n v="1"/>
    <s v="other"/>
    <s v="no"/>
  </r>
  <r>
    <x v="21"/>
    <x v="0"/>
    <n v="54"/>
    <s v="Nevada"/>
    <x v="1"/>
    <s v="03.Dec.2017"/>
    <x v="3522"/>
    <x v="0"/>
    <x v="1"/>
    <x v="0"/>
    <s v="yes"/>
    <s v="cellular"/>
    <n v="47"/>
    <n v="7"/>
    <s v="unknown"/>
    <s v="no"/>
  </r>
  <r>
    <x v="28"/>
    <x v="1"/>
    <n v="52"/>
    <s v="Nevada"/>
    <x v="2"/>
    <s v="03.Dec.2017"/>
    <x v="3523"/>
    <x v="1"/>
    <x v="1"/>
    <x v="1"/>
    <s v="no"/>
    <s v="cellular"/>
    <n v="570"/>
    <n v="2"/>
    <s v="unknown"/>
    <s v="no"/>
  </r>
  <r>
    <x v="61"/>
    <x v="1"/>
    <n v="53"/>
    <s v="Nevada"/>
    <x v="2"/>
    <s v="03.Dec.2017"/>
    <x v="3524"/>
    <x v="0"/>
    <x v="1"/>
    <x v="1"/>
    <s v="no"/>
    <s v="cellular"/>
    <n v="287"/>
    <n v="2"/>
    <s v="unknown"/>
    <s v="no"/>
  </r>
  <r>
    <x v="42"/>
    <x v="1"/>
    <n v="41"/>
    <s v="Nevada"/>
    <x v="2"/>
    <s v="03.Dec.2017"/>
    <x v="3525"/>
    <x v="2"/>
    <x v="1"/>
    <x v="1"/>
    <s v="no"/>
    <s v="cellular"/>
    <n v="130"/>
    <n v="1"/>
    <s v="failure"/>
    <s v="yes"/>
  </r>
  <r>
    <x v="59"/>
    <x v="1"/>
    <n v="32"/>
    <s v="Nevada"/>
    <x v="2"/>
    <s v="03.Dec.2017"/>
    <x v="3526"/>
    <x v="2"/>
    <x v="2"/>
    <x v="1"/>
    <s v="no"/>
    <s v="cellular"/>
    <n v="201"/>
    <n v="1"/>
    <s v="other"/>
    <s v="no"/>
  </r>
  <r>
    <x v="71"/>
    <x v="0"/>
    <n v="27"/>
    <s v="Nevada"/>
    <x v="1"/>
    <s v="03.Dec.2017"/>
    <x v="3527"/>
    <x v="1"/>
    <x v="2"/>
    <x v="0"/>
    <s v="no"/>
    <s v="cellular"/>
    <n v="11"/>
    <n v="7"/>
    <s v="unknown"/>
    <s v="no"/>
  </r>
  <r>
    <x v="45"/>
    <x v="0"/>
    <n v="46"/>
    <s v="Nevada"/>
    <x v="1"/>
    <s v="03.Dec.2017"/>
    <x v="3528"/>
    <x v="0"/>
    <x v="2"/>
    <x v="1"/>
    <s v="no"/>
    <s v="cellular"/>
    <n v="70"/>
    <n v="5"/>
    <s v="other"/>
    <s v="no"/>
  </r>
  <r>
    <x v="47"/>
    <x v="1"/>
    <n v="47"/>
    <s v="Nevada"/>
    <x v="2"/>
    <s v="03.Dec.2017"/>
    <x v="3529"/>
    <x v="2"/>
    <x v="2"/>
    <x v="0"/>
    <s v="no"/>
    <s v="cellular"/>
    <n v="54"/>
    <n v="2"/>
    <s v="unknown"/>
    <s v="no"/>
  </r>
  <r>
    <x v="63"/>
    <x v="0"/>
    <n v="50"/>
    <s v="Nevada"/>
    <x v="0"/>
    <s v="03.Dec.2017"/>
    <x v="3530"/>
    <x v="0"/>
    <x v="1"/>
    <x v="1"/>
    <s v="no"/>
    <s v="unknown"/>
    <n v="22"/>
    <n v="16"/>
    <s v="unknown"/>
    <s v="no"/>
  </r>
  <r>
    <x v="25"/>
    <x v="1"/>
    <n v="18"/>
    <s v="Wyoming"/>
    <x v="0"/>
    <s v="03.Dec.2017"/>
    <x v="3531"/>
    <x v="1"/>
    <x v="1"/>
    <x v="0"/>
    <s v="no"/>
    <s v="cellular"/>
    <n v="103"/>
    <n v="3"/>
    <s v="unknown"/>
    <s v="no"/>
  </r>
  <r>
    <x v="54"/>
    <x v="0"/>
    <n v="38"/>
    <s v="Wyoming"/>
    <x v="1"/>
    <s v="03.Dec.2017"/>
    <x v="3532"/>
    <x v="1"/>
    <x v="1"/>
    <x v="1"/>
    <s v="no"/>
    <s v="cellular"/>
    <n v="104"/>
    <n v="1"/>
    <s v="failure"/>
    <s v="no"/>
  </r>
  <r>
    <x v="42"/>
    <x v="0"/>
    <n v="30"/>
    <s v="Wyoming"/>
    <x v="1"/>
    <s v="03.Dec.2017"/>
    <x v="3533"/>
    <x v="0"/>
    <x v="0"/>
    <x v="0"/>
    <s v="no"/>
    <s v="telephone"/>
    <n v="29"/>
    <n v="2"/>
    <s v="unknown"/>
    <s v="no"/>
  </r>
  <r>
    <x v="5"/>
    <x v="1"/>
    <n v="40"/>
    <s v="California"/>
    <x v="2"/>
    <s v="04.Dec.2017"/>
    <x v="3534"/>
    <x v="0"/>
    <x v="3"/>
    <x v="1"/>
    <s v="no"/>
    <s v="unknown"/>
    <n v="57"/>
    <n v="2"/>
    <s v="unknown"/>
    <s v="no"/>
  </r>
  <r>
    <x v="10"/>
    <x v="0"/>
    <n v="37"/>
    <s v="California"/>
    <x v="0"/>
    <s v="04.Dec.2017"/>
    <x v="3535"/>
    <x v="2"/>
    <x v="1"/>
    <x v="1"/>
    <s v="no"/>
    <s v="unknown"/>
    <n v="236"/>
    <n v="1"/>
    <s v="unknown"/>
    <s v="no"/>
  </r>
  <r>
    <x v="1"/>
    <x v="0"/>
    <n v="39"/>
    <s v="California"/>
    <x v="0"/>
    <s v="04.Dec.2017"/>
    <x v="3536"/>
    <x v="1"/>
    <x v="2"/>
    <x v="0"/>
    <s v="no"/>
    <s v="cellular"/>
    <n v="528"/>
    <n v="3"/>
    <s v="unknown"/>
    <s v="yes"/>
  </r>
  <r>
    <x v="3"/>
    <x v="0"/>
    <n v="57"/>
    <s v="Nevada"/>
    <x v="1"/>
    <s v="04.Dec.2017"/>
    <x v="3537"/>
    <x v="1"/>
    <x v="1"/>
    <x v="1"/>
    <s v="no"/>
    <s v="cellular"/>
    <n v="68"/>
    <n v="2"/>
    <s v="unknown"/>
    <s v="no"/>
  </r>
  <r>
    <x v="1"/>
    <x v="0"/>
    <n v="37"/>
    <s v="Nevada"/>
    <x v="2"/>
    <s v="04.Dec.2017"/>
    <x v="3538"/>
    <x v="0"/>
    <x v="0"/>
    <x v="0"/>
    <s v="no"/>
    <s v="telephone"/>
    <n v="876"/>
    <n v="1"/>
    <s v="unknown"/>
    <s v="yes"/>
  </r>
  <r>
    <x v="35"/>
    <x v="0"/>
    <n v="35"/>
    <s v="Nevada"/>
    <x v="1"/>
    <s v="04.Dec.2017"/>
    <x v="3539"/>
    <x v="0"/>
    <x v="2"/>
    <x v="0"/>
    <s v="no"/>
    <s v="cellular"/>
    <n v="76"/>
    <n v="1"/>
    <s v="unknown"/>
    <s v="no"/>
  </r>
  <r>
    <x v="51"/>
    <x v="0"/>
    <n v="50"/>
    <s v="Nevada"/>
    <x v="2"/>
    <s v="04.Dec.2017"/>
    <x v="3540"/>
    <x v="0"/>
    <x v="1"/>
    <x v="1"/>
    <s v="no"/>
    <s v="unknown"/>
    <n v="99"/>
    <n v="1"/>
    <s v="unknown"/>
    <s v="no"/>
  </r>
  <r>
    <x v="39"/>
    <x v="0"/>
    <n v="57"/>
    <s v="Nevada"/>
    <x v="1"/>
    <s v="04.Dec.2017"/>
    <x v="3541"/>
    <x v="0"/>
    <x v="1"/>
    <x v="1"/>
    <s v="no"/>
    <s v="cellular"/>
    <n v="122"/>
    <n v="3"/>
    <s v="failure"/>
    <s v="no"/>
  </r>
  <r>
    <x v="70"/>
    <x v="1"/>
    <n v="41"/>
    <s v="Nevada"/>
    <x v="0"/>
    <s v="04.Dec.2017"/>
    <x v="3542"/>
    <x v="0"/>
    <x v="0"/>
    <x v="0"/>
    <s v="yes"/>
    <s v="cellular"/>
    <n v="141"/>
    <n v="1"/>
    <s v="unknown"/>
    <s v="no"/>
  </r>
  <r>
    <x v="61"/>
    <x v="0"/>
    <n v="56"/>
    <s v="Nevada"/>
    <x v="2"/>
    <s v="04.Dec.2017"/>
    <x v="3543"/>
    <x v="0"/>
    <x v="1"/>
    <x v="1"/>
    <s v="yes"/>
    <s v="unknown"/>
    <n v="58"/>
    <n v="2"/>
    <s v="unknown"/>
    <s v="no"/>
  </r>
  <r>
    <x v="18"/>
    <x v="0"/>
    <n v="40"/>
    <s v="Nevada"/>
    <x v="1"/>
    <s v="04.Dec.2017"/>
    <x v="3544"/>
    <x v="1"/>
    <x v="2"/>
    <x v="0"/>
    <s v="no"/>
    <s v="cellular"/>
    <n v="78"/>
    <n v="3"/>
    <s v="unknown"/>
    <s v="no"/>
  </r>
  <r>
    <x v="53"/>
    <x v="1"/>
    <n v="51"/>
    <s v="Nevada"/>
    <x v="2"/>
    <s v="04.Dec.2017"/>
    <x v="3545"/>
    <x v="1"/>
    <x v="1"/>
    <x v="1"/>
    <s v="no"/>
    <s v="unknown"/>
    <n v="435"/>
    <n v="3"/>
    <s v="unknown"/>
    <s v="no"/>
  </r>
  <r>
    <x v="35"/>
    <x v="1"/>
    <n v="44"/>
    <s v="Wyoming"/>
    <x v="2"/>
    <s v="04.Dec.2017"/>
    <x v="3546"/>
    <x v="0"/>
    <x v="1"/>
    <x v="0"/>
    <s v="no"/>
    <s v="cellular"/>
    <n v="123"/>
    <n v="2"/>
    <s v="failure"/>
    <s v="no"/>
  </r>
  <r>
    <x v="35"/>
    <x v="1"/>
    <n v="40"/>
    <s v="California"/>
    <x v="0"/>
    <s v="05.Dec.2017"/>
    <x v="3547"/>
    <x v="0"/>
    <x v="0"/>
    <x v="0"/>
    <s v="yes"/>
    <s v="telephone"/>
    <n v="210"/>
    <n v="3"/>
    <s v="unknown"/>
    <s v="no"/>
  </r>
  <r>
    <x v="66"/>
    <x v="1"/>
    <n v="35"/>
    <s v="California"/>
    <x v="0"/>
    <s v="05.Dec.2017"/>
    <x v="3548"/>
    <x v="1"/>
    <x v="0"/>
    <x v="1"/>
    <s v="no"/>
    <s v="unknown"/>
    <n v="54"/>
    <n v="2"/>
    <s v="unknown"/>
    <s v="no"/>
  </r>
  <r>
    <x v="33"/>
    <x v="1"/>
    <n v="36"/>
    <s v="California"/>
    <x v="0"/>
    <s v="05.Dec.2017"/>
    <x v="3549"/>
    <x v="0"/>
    <x v="1"/>
    <x v="1"/>
    <s v="no"/>
    <s v="unknown"/>
    <n v="138"/>
    <n v="4"/>
    <s v="unknown"/>
    <s v="no"/>
  </r>
  <r>
    <x v="45"/>
    <x v="0"/>
    <n v="34"/>
    <s v="California"/>
    <x v="0"/>
    <s v="05.Dec.2017"/>
    <x v="3550"/>
    <x v="0"/>
    <x v="1"/>
    <x v="0"/>
    <s v="no"/>
    <s v="cellular"/>
    <n v="336"/>
    <n v="7"/>
    <s v="unknown"/>
    <s v="no"/>
  </r>
  <r>
    <x v="41"/>
    <x v="1"/>
    <n v="32"/>
    <s v="California"/>
    <x v="2"/>
    <s v="05.Dec.2017"/>
    <x v="3551"/>
    <x v="0"/>
    <x v="1"/>
    <x v="1"/>
    <s v="no"/>
    <s v="cellular"/>
    <n v="249"/>
    <n v="1"/>
    <s v="unknown"/>
    <s v="yes"/>
  </r>
  <r>
    <x v="69"/>
    <x v="1"/>
    <n v="40"/>
    <s v="California"/>
    <x v="2"/>
    <s v="05.Dec.2017"/>
    <x v="3552"/>
    <x v="0"/>
    <x v="1"/>
    <x v="0"/>
    <s v="no"/>
    <s v="unknown"/>
    <n v="63"/>
    <n v="1"/>
    <s v="unknown"/>
    <s v="no"/>
  </r>
  <r>
    <x v="16"/>
    <x v="1"/>
    <n v="36"/>
    <s v="California"/>
    <x v="0"/>
    <s v="05.Dec.2017"/>
    <x v="3553"/>
    <x v="0"/>
    <x v="1"/>
    <x v="1"/>
    <s v="no"/>
    <s v="unknown"/>
    <n v="257"/>
    <n v="1"/>
    <s v="unknown"/>
    <s v="no"/>
  </r>
  <r>
    <x v="32"/>
    <x v="0"/>
    <n v="20"/>
    <s v="California"/>
    <x v="0"/>
    <s v="05.Dec.2017"/>
    <x v="3554"/>
    <x v="0"/>
    <x v="2"/>
    <x v="0"/>
    <s v="no"/>
    <s v="cellular"/>
    <n v="875"/>
    <n v="2"/>
    <s v="unknown"/>
    <s v="yes"/>
  </r>
  <r>
    <x v="25"/>
    <x v="0"/>
    <n v="34"/>
    <s v="California"/>
    <x v="0"/>
    <s v="05.Dec.2017"/>
    <x v="3555"/>
    <x v="0"/>
    <x v="2"/>
    <x v="1"/>
    <s v="yes"/>
    <s v="unknown"/>
    <n v="191"/>
    <n v="2"/>
    <s v="unknown"/>
    <s v="no"/>
  </r>
  <r>
    <x v="39"/>
    <x v="0"/>
    <n v="37"/>
    <s v="Nevada"/>
    <x v="1"/>
    <s v="05.Dec.2017"/>
    <x v="3556"/>
    <x v="2"/>
    <x v="2"/>
    <x v="0"/>
    <s v="no"/>
    <s v="cellular"/>
    <n v="481"/>
    <n v="2"/>
    <s v="unknown"/>
    <s v="yes"/>
  </r>
  <r>
    <x v="45"/>
    <x v="1"/>
    <n v="42"/>
    <s v="Nevada"/>
    <x v="2"/>
    <s v="05.Dec.2017"/>
    <x v="3557"/>
    <x v="1"/>
    <x v="1"/>
    <x v="1"/>
    <s v="no"/>
    <s v="cellular"/>
    <n v="120"/>
    <n v="2"/>
    <s v="unknown"/>
    <s v="no"/>
  </r>
  <r>
    <x v="47"/>
    <x v="0"/>
    <n v="30"/>
    <s v="Nevada"/>
    <x v="0"/>
    <s v="05.Dec.2017"/>
    <x v="3558"/>
    <x v="0"/>
    <x v="1"/>
    <x v="1"/>
    <s v="yes"/>
    <s v="cellular"/>
    <n v="207"/>
    <n v="1"/>
    <s v="unknown"/>
    <s v="no"/>
  </r>
  <r>
    <x v="4"/>
    <x v="0"/>
    <n v="48"/>
    <s v="Nevada"/>
    <x v="1"/>
    <s v="05.Dec.2017"/>
    <x v="3559"/>
    <x v="0"/>
    <x v="2"/>
    <x v="0"/>
    <s v="no"/>
    <s v="telephone"/>
    <n v="303"/>
    <n v="2"/>
    <s v="unknown"/>
    <s v="no"/>
  </r>
  <r>
    <x v="0"/>
    <x v="0"/>
    <n v="38"/>
    <s v="Nevada"/>
    <x v="2"/>
    <s v="05.Dec.2017"/>
    <x v="3560"/>
    <x v="1"/>
    <x v="2"/>
    <x v="0"/>
    <s v="no"/>
    <s v="cellular"/>
    <n v="93"/>
    <n v="2"/>
    <s v="unknown"/>
    <s v="no"/>
  </r>
  <r>
    <x v="57"/>
    <x v="1"/>
    <n v="58"/>
    <s v="Nevada"/>
    <x v="0"/>
    <s v="05.Dec.2017"/>
    <x v="3561"/>
    <x v="0"/>
    <x v="0"/>
    <x v="0"/>
    <s v="no"/>
    <s v="cellular"/>
    <n v="128"/>
    <n v="1"/>
    <s v="unknown"/>
    <s v="no"/>
  </r>
  <r>
    <x v="35"/>
    <x v="0"/>
    <n v="48"/>
    <s v="Nevada"/>
    <x v="2"/>
    <s v="05.Dec.2017"/>
    <x v="3562"/>
    <x v="1"/>
    <x v="2"/>
    <x v="0"/>
    <s v="yes"/>
    <s v="cellular"/>
    <n v="194"/>
    <n v="2"/>
    <s v="unknown"/>
    <s v="no"/>
  </r>
  <r>
    <x v="2"/>
    <x v="1"/>
    <n v="46"/>
    <s v="Nevada"/>
    <x v="2"/>
    <s v="05.Dec.2017"/>
    <x v="3563"/>
    <x v="0"/>
    <x v="1"/>
    <x v="1"/>
    <s v="yes"/>
    <s v="unknown"/>
    <n v="408"/>
    <n v="2"/>
    <s v="unknown"/>
    <s v="no"/>
  </r>
  <r>
    <x v="41"/>
    <x v="0"/>
    <n v="48"/>
    <s v="Nevada"/>
    <x v="0"/>
    <s v="05.Dec.2017"/>
    <x v="3564"/>
    <x v="0"/>
    <x v="1"/>
    <x v="1"/>
    <s v="no"/>
    <s v="cellular"/>
    <n v="5"/>
    <n v="3"/>
    <s v="unknown"/>
    <s v="no"/>
  </r>
  <r>
    <x v="4"/>
    <x v="1"/>
    <n v="41"/>
    <s v="Nevada"/>
    <x v="2"/>
    <s v="05.Dec.2017"/>
    <x v="3565"/>
    <x v="0"/>
    <x v="3"/>
    <x v="1"/>
    <s v="no"/>
    <s v="cellular"/>
    <n v="231"/>
    <n v="2"/>
    <s v="unknown"/>
    <s v="no"/>
  </r>
  <r>
    <x v="33"/>
    <x v="1"/>
    <n v="42"/>
    <s v="Wyoming"/>
    <x v="0"/>
    <s v="05.Dec.2017"/>
    <x v="3566"/>
    <x v="2"/>
    <x v="1"/>
    <x v="1"/>
    <s v="no"/>
    <s v="unknown"/>
    <n v="20"/>
    <n v="3"/>
    <s v="unknown"/>
    <s v="no"/>
  </r>
  <r>
    <x v="40"/>
    <x v="0"/>
    <n v="31"/>
    <s v="California"/>
    <x v="2"/>
    <s v="06.Dec.2017"/>
    <x v="3567"/>
    <x v="0"/>
    <x v="2"/>
    <x v="1"/>
    <s v="no"/>
    <s v="cellular"/>
    <n v="218"/>
    <n v="3"/>
    <s v="other"/>
    <s v="no"/>
  </r>
  <r>
    <x v="14"/>
    <x v="1"/>
    <n v="40"/>
    <s v="California"/>
    <x v="2"/>
    <s v="06.Dec.2017"/>
    <x v="3568"/>
    <x v="0"/>
    <x v="2"/>
    <x v="0"/>
    <s v="no"/>
    <s v="unknown"/>
    <n v="36"/>
    <n v="2"/>
    <s v="unknown"/>
    <s v="no"/>
  </r>
  <r>
    <x v="42"/>
    <x v="1"/>
    <n v="32"/>
    <s v="California"/>
    <x v="0"/>
    <s v="06.Dec.2017"/>
    <x v="3569"/>
    <x v="0"/>
    <x v="1"/>
    <x v="0"/>
    <s v="no"/>
    <s v="cellular"/>
    <n v="136"/>
    <n v="8"/>
    <s v="unknown"/>
    <s v="no"/>
  </r>
  <r>
    <x v="18"/>
    <x v="1"/>
    <n v="22"/>
    <s v="California"/>
    <x v="1"/>
    <s v="06.Dec.2017"/>
    <x v="3570"/>
    <x v="0"/>
    <x v="1"/>
    <x v="0"/>
    <s v="no"/>
    <s v="cellular"/>
    <n v="336"/>
    <n v="1"/>
    <s v="unknown"/>
    <s v="no"/>
  </r>
  <r>
    <x v="60"/>
    <x v="1"/>
    <n v="40"/>
    <s v="California"/>
    <x v="0"/>
    <s v="06.Dec.2017"/>
    <x v="3571"/>
    <x v="2"/>
    <x v="0"/>
    <x v="0"/>
    <s v="yes"/>
    <s v="cellular"/>
    <n v="192"/>
    <n v="1"/>
    <s v="unknown"/>
    <s v="no"/>
  </r>
  <r>
    <x v="46"/>
    <x v="0"/>
    <n v="26"/>
    <s v="California"/>
    <x v="1"/>
    <s v="06.Dec.2017"/>
    <x v="3572"/>
    <x v="0"/>
    <x v="2"/>
    <x v="0"/>
    <s v="no"/>
    <s v="cellular"/>
    <n v="141"/>
    <n v="1"/>
    <s v="failure"/>
    <s v="no"/>
  </r>
  <r>
    <x v="9"/>
    <x v="1"/>
    <n v="27"/>
    <s v="California"/>
    <x v="0"/>
    <s v="06.Dec.2017"/>
    <x v="3573"/>
    <x v="0"/>
    <x v="0"/>
    <x v="1"/>
    <s v="yes"/>
    <s v="unknown"/>
    <n v="65"/>
    <n v="2"/>
    <s v="unknown"/>
    <s v="no"/>
  </r>
  <r>
    <x v="66"/>
    <x v="0"/>
    <n v="33"/>
    <s v="California"/>
    <x v="1"/>
    <s v="06.Dec.2017"/>
    <x v="3574"/>
    <x v="0"/>
    <x v="2"/>
    <x v="1"/>
    <s v="no"/>
    <s v="cellular"/>
    <n v="203"/>
    <n v="2"/>
    <s v="other"/>
    <s v="no"/>
  </r>
  <r>
    <x v="39"/>
    <x v="1"/>
    <n v="35"/>
    <s v="Nevada"/>
    <x v="2"/>
    <s v="06.Dec.2017"/>
    <x v="3575"/>
    <x v="0"/>
    <x v="2"/>
    <x v="0"/>
    <s v="no"/>
    <s v="cellular"/>
    <n v="104"/>
    <n v="9"/>
    <s v="unknown"/>
    <s v="no"/>
  </r>
  <r>
    <x v="2"/>
    <x v="0"/>
    <n v="48"/>
    <s v="Nevada"/>
    <x v="1"/>
    <s v="06.Dec.2017"/>
    <x v="3576"/>
    <x v="0"/>
    <x v="1"/>
    <x v="1"/>
    <s v="no"/>
    <s v="unknown"/>
    <n v="230"/>
    <n v="1"/>
    <s v="unknown"/>
    <s v="no"/>
  </r>
  <r>
    <x v="42"/>
    <x v="0"/>
    <n v="61"/>
    <s v="Nevada"/>
    <x v="1"/>
    <s v="06.Dec.2017"/>
    <x v="3577"/>
    <x v="2"/>
    <x v="2"/>
    <x v="0"/>
    <s v="no"/>
    <s v="cellular"/>
    <n v="71"/>
    <n v="1"/>
    <s v="unknown"/>
    <s v="no"/>
  </r>
  <r>
    <x v="23"/>
    <x v="0"/>
    <n v="51"/>
    <s v="Nevada"/>
    <x v="1"/>
    <s v="06.Dec.2017"/>
    <x v="3578"/>
    <x v="0"/>
    <x v="2"/>
    <x v="1"/>
    <s v="no"/>
    <s v="unknown"/>
    <n v="205"/>
    <n v="2"/>
    <s v="unknown"/>
    <s v="no"/>
  </r>
  <r>
    <x v="62"/>
    <x v="0"/>
    <n v="49"/>
    <s v="Nevada"/>
    <x v="1"/>
    <s v="06.Dec.2017"/>
    <x v="3579"/>
    <x v="0"/>
    <x v="2"/>
    <x v="1"/>
    <s v="no"/>
    <s v="unknown"/>
    <n v="162"/>
    <n v="1"/>
    <s v="unknown"/>
    <s v="no"/>
  </r>
  <r>
    <x v="3"/>
    <x v="0"/>
    <n v="48"/>
    <s v="Nevada"/>
    <x v="2"/>
    <s v="06.Dec.2017"/>
    <x v="3580"/>
    <x v="0"/>
    <x v="2"/>
    <x v="1"/>
    <s v="no"/>
    <s v="unknown"/>
    <n v="145"/>
    <n v="2"/>
    <s v="unknown"/>
    <s v="no"/>
  </r>
  <r>
    <x v="22"/>
    <x v="1"/>
    <n v="36"/>
    <s v="California"/>
    <x v="0"/>
    <s v="07.Dec.2017"/>
    <x v="3581"/>
    <x v="1"/>
    <x v="2"/>
    <x v="1"/>
    <s v="no"/>
    <s v="unknown"/>
    <n v="220"/>
    <n v="2"/>
    <s v="unknown"/>
    <s v="no"/>
  </r>
  <r>
    <x v="39"/>
    <x v="0"/>
    <n v="51"/>
    <s v="California"/>
    <x v="0"/>
    <s v="07.Dec.2017"/>
    <x v="3582"/>
    <x v="0"/>
    <x v="1"/>
    <x v="1"/>
    <s v="no"/>
    <s v="telephone"/>
    <n v="309"/>
    <n v="3"/>
    <s v="failure"/>
    <s v="no"/>
  </r>
  <r>
    <x v="20"/>
    <x v="1"/>
    <n v="31"/>
    <s v="California"/>
    <x v="0"/>
    <s v="07.Dec.2017"/>
    <x v="3583"/>
    <x v="0"/>
    <x v="1"/>
    <x v="1"/>
    <s v="yes"/>
    <s v="unknown"/>
    <n v="421"/>
    <n v="3"/>
    <s v="unknown"/>
    <s v="no"/>
  </r>
  <r>
    <x v="26"/>
    <x v="1"/>
    <n v="35"/>
    <s v="California"/>
    <x v="0"/>
    <s v="07.Dec.2017"/>
    <x v="3584"/>
    <x v="0"/>
    <x v="1"/>
    <x v="0"/>
    <s v="no"/>
    <s v="cellular"/>
    <n v="261"/>
    <n v="1"/>
    <s v="success"/>
    <s v="yes"/>
  </r>
  <r>
    <x v="65"/>
    <x v="0"/>
    <n v="28"/>
    <s v="California"/>
    <x v="0"/>
    <s v="07.Dec.2017"/>
    <x v="3585"/>
    <x v="0"/>
    <x v="2"/>
    <x v="0"/>
    <s v="no"/>
    <s v="cellular"/>
    <n v="132"/>
    <n v="2"/>
    <s v="unknown"/>
    <s v="no"/>
  </r>
  <r>
    <x v="9"/>
    <x v="1"/>
    <n v="40"/>
    <s v="California"/>
    <x v="1"/>
    <s v="07.Dec.2017"/>
    <x v="3586"/>
    <x v="1"/>
    <x v="1"/>
    <x v="0"/>
    <s v="no"/>
    <s v="cellular"/>
    <n v="273"/>
    <n v="1"/>
    <s v="other"/>
    <s v="no"/>
  </r>
  <r>
    <x v="26"/>
    <x v="1"/>
    <n v="34"/>
    <s v="California"/>
    <x v="1"/>
    <s v="07.Dec.2017"/>
    <x v="3587"/>
    <x v="0"/>
    <x v="3"/>
    <x v="0"/>
    <s v="no"/>
    <s v="cellular"/>
    <n v="349"/>
    <n v="2"/>
    <s v="success"/>
    <s v="yes"/>
  </r>
  <r>
    <x v="2"/>
    <x v="0"/>
    <n v="39"/>
    <s v="California"/>
    <x v="0"/>
    <s v="07.Dec.2017"/>
    <x v="3588"/>
    <x v="0"/>
    <x v="2"/>
    <x v="0"/>
    <s v="no"/>
    <s v="unknown"/>
    <n v="291"/>
    <n v="3"/>
    <s v="unknown"/>
    <s v="no"/>
  </r>
  <r>
    <x v="58"/>
    <x v="1"/>
    <n v="41"/>
    <s v="California"/>
    <x v="0"/>
    <s v="07.Dec.2017"/>
    <x v="3589"/>
    <x v="0"/>
    <x v="1"/>
    <x v="1"/>
    <s v="no"/>
    <s v="cellular"/>
    <n v="83"/>
    <n v="6"/>
    <s v="unknown"/>
    <s v="no"/>
  </r>
  <r>
    <x v="53"/>
    <x v="0"/>
    <n v="31"/>
    <s v="California"/>
    <x v="0"/>
    <s v="07.Dec.2017"/>
    <x v="3590"/>
    <x v="0"/>
    <x v="1"/>
    <x v="1"/>
    <s v="no"/>
    <s v="unknown"/>
    <n v="793"/>
    <n v="2"/>
    <s v="unknown"/>
    <s v="no"/>
  </r>
  <r>
    <x v="68"/>
    <x v="0"/>
    <n v="42"/>
    <s v="California"/>
    <x v="0"/>
    <s v="07.Dec.2017"/>
    <x v="3591"/>
    <x v="1"/>
    <x v="0"/>
    <x v="1"/>
    <s v="no"/>
    <s v="cellular"/>
    <n v="119"/>
    <n v="1"/>
    <s v="success"/>
    <s v="no"/>
  </r>
  <r>
    <x v="6"/>
    <x v="1"/>
    <n v="36"/>
    <s v="California"/>
    <x v="1"/>
    <s v="07.Dec.2017"/>
    <x v="3592"/>
    <x v="0"/>
    <x v="1"/>
    <x v="1"/>
    <s v="yes"/>
    <s v="unknown"/>
    <n v="312"/>
    <n v="1"/>
    <s v="unknown"/>
    <s v="no"/>
  </r>
  <r>
    <x v="31"/>
    <x v="0"/>
    <n v="31"/>
    <s v="California"/>
    <x v="0"/>
    <s v="07.Dec.2017"/>
    <x v="3593"/>
    <x v="1"/>
    <x v="1"/>
    <x v="0"/>
    <s v="no"/>
    <s v="unknown"/>
    <n v="103"/>
    <n v="6"/>
    <s v="unknown"/>
    <s v="no"/>
  </r>
  <r>
    <x v="37"/>
    <x v="1"/>
    <n v="37"/>
    <s v="California"/>
    <x v="0"/>
    <s v="07.Dec.2017"/>
    <x v="3594"/>
    <x v="0"/>
    <x v="1"/>
    <x v="1"/>
    <s v="no"/>
    <s v="cellular"/>
    <n v="101"/>
    <n v="3"/>
    <s v="unknown"/>
    <s v="no"/>
  </r>
  <r>
    <x v="24"/>
    <x v="1"/>
    <n v="33"/>
    <s v="California"/>
    <x v="0"/>
    <s v="07.Dec.2017"/>
    <x v="3595"/>
    <x v="0"/>
    <x v="0"/>
    <x v="0"/>
    <s v="no"/>
    <s v="unknown"/>
    <n v="48"/>
    <n v="1"/>
    <s v="unknown"/>
    <s v="no"/>
  </r>
  <r>
    <x v="49"/>
    <x v="0"/>
    <n v="26"/>
    <s v="California"/>
    <x v="0"/>
    <s v="07.Dec.2017"/>
    <x v="3596"/>
    <x v="0"/>
    <x v="1"/>
    <x v="1"/>
    <s v="no"/>
    <s v="cellular"/>
    <n v="228"/>
    <n v="3"/>
    <s v="unknown"/>
    <s v="no"/>
  </r>
  <r>
    <x v="4"/>
    <x v="0"/>
    <n v="39"/>
    <s v="California"/>
    <x v="0"/>
    <s v="07.Dec.2017"/>
    <x v="3597"/>
    <x v="0"/>
    <x v="0"/>
    <x v="0"/>
    <s v="no"/>
    <s v="unknown"/>
    <n v="81"/>
    <n v="3"/>
    <s v="unknown"/>
    <s v="no"/>
  </r>
  <r>
    <x v="16"/>
    <x v="0"/>
    <n v="33"/>
    <s v="California"/>
    <x v="0"/>
    <s v="07.Dec.2017"/>
    <x v="3598"/>
    <x v="0"/>
    <x v="1"/>
    <x v="0"/>
    <s v="no"/>
    <s v="cellular"/>
    <n v="152"/>
    <n v="2"/>
    <s v="unknown"/>
    <s v="no"/>
  </r>
  <r>
    <x v="4"/>
    <x v="0"/>
    <n v="27"/>
    <s v="California"/>
    <x v="1"/>
    <s v="07.Dec.2017"/>
    <x v="3599"/>
    <x v="0"/>
    <x v="1"/>
    <x v="1"/>
    <s v="no"/>
    <s v="unknown"/>
    <n v="160"/>
    <n v="3"/>
    <s v="unknown"/>
    <s v="no"/>
  </r>
  <r>
    <x v="29"/>
    <x v="0"/>
    <n v="40"/>
    <s v="California"/>
    <x v="0"/>
    <s v="07.Dec.2017"/>
    <x v="3600"/>
    <x v="0"/>
    <x v="1"/>
    <x v="1"/>
    <s v="no"/>
    <s v="unknown"/>
    <n v="59"/>
    <n v="1"/>
    <s v="unknown"/>
    <s v="no"/>
  </r>
  <r>
    <x v="50"/>
    <x v="1"/>
    <n v="46"/>
    <s v="Nevada"/>
    <x v="2"/>
    <s v="07.Dec.2017"/>
    <x v="3601"/>
    <x v="0"/>
    <x v="1"/>
    <x v="1"/>
    <s v="no"/>
    <s v="cellular"/>
    <n v="297"/>
    <n v="1"/>
    <s v="unknown"/>
    <s v="no"/>
  </r>
  <r>
    <x v="40"/>
    <x v="1"/>
    <n v="49"/>
    <s v="Nevada"/>
    <x v="2"/>
    <s v="07.Dec.2017"/>
    <x v="3602"/>
    <x v="0"/>
    <x v="2"/>
    <x v="0"/>
    <s v="no"/>
    <s v="cellular"/>
    <n v="147"/>
    <n v="2"/>
    <s v="unknown"/>
    <s v="no"/>
  </r>
  <r>
    <x v="16"/>
    <x v="0"/>
    <n v="60"/>
    <s v="Nevada"/>
    <x v="2"/>
    <s v="07.Dec.2017"/>
    <x v="3603"/>
    <x v="1"/>
    <x v="2"/>
    <x v="0"/>
    <s v="no"/>
    <s v="cellular"/>
    <n v="143"/>
    <n v="1"/>
    <s v="unknown"/>
    <s v="no"/>
  </r>
  <r>
    <x v="4"/>
    <x v="1"/>
    <n v="46"/>
    <s v="Nevada"/>
    <x v="2"/>
    <s v="07.Dec.2017"/>
    <x v="3604"/>
    <x v="0"/>
    <x v="1"/>
    <x v="1"/>
    <s v="no"/>
    <s v="unknown"/>
    <n v="75"/>
    <n v="1"/>
    <s v="unknown"/>
    <s v="no"/>
  </r>
  <r>
    <x v="16"/>
    <x v="1"/>
    <n v="57"/>
    <s v="Nevada"/>
    <x v="0"/>
    <s v="07.Dec.2017"/>
    <x v="3605"/>
    <x v="0"/>
    <x v="1"/>
    <x v="0"/>
    <s v="no"/>
    <s v="telephone"/>
    <n v="338"/>
    <n v="3"/>
    <s v="failure"/>
    <s v="no"/>
  </r>
  <r>
    <x v="61"/>
    <x v="0"/>
    <n v="39"/>
    <s v="Nevada"/>
    <x v="2"/>
    <s v="07.Dec.2017"/>
    <x v="3606"/>
    <x v="0"/>
    <x v="2"/>
    <x v="0"/>
    <s v="no"/>
    <s v="unknown"/>
    <n v="29"/>
    <n v="2"/>
    <s v="unknown"/>
    <s v="no"/>
  </r>
  <r>
    <x v="42"/>
    <x v="0"/>
    <n v="33"/>
    <s v="Nevada"/>
    <x v="1"/>
    <s v="07.Dec.2017"/>
    <x v="3607"/>
    <x v="0"/>
    <x v="2"/>
    <x v="1"/>
    <s v="no"/>
    <s v="unknown"/>
    <n v="159"/>
    <n v="2"/>
    <s v="unknown"/>
    <s v="no"/>
  </r>
  <r>
    <x v="5"/>
    <x v="1"/>
    <n v="48"/>
    <s v="Nevada"/>
    <x v="2"/>
    <s v="07.Dec.2017"/>
    <x v="3608"/>
    <x v="2"/>
    <x v="1"/>
    <x v="1"/>
    <s v="no"/>
    <s v="unknown"/>
    <n v="85"/>
    <n v="8"/>
    <s v="unknown"/>
    <s v="no"/>
  </r>
  <r>
    <x v="4"/>
    <x v="1"/>
    <n v="56"/>
    <s v="Nevada"/>
    <x v="1"/>
    <s v="07.Dec.2017"/>
    <x v="3609"/>
    <x v="1"/>
    <x v="1"/>
    <x v="1"/>
    <s v="no"/>
    <s v="cellular"/>
    <n v="15"/>
    <n v="7"/>
    <s v="unknown"/>
    <s v="no"/>
  </r>
  <r>
    <x v="64"/>
    <x v="1"/>
    <n v="34"/>
    <s v="California"/>
    <x v="0"/>
    <s v="08.Dec.2017"/>
    <x v="3610"/>
    <x v="2"/>
    <x v="2"/>
    <x v="0"/>
    <s v="no"/>
    <s v="cellular"/>
    <n v="198"/>
    <n v="2"/>
    <s v="other"/>
    <s v="no"/>
  </r>
  <r>
    <x v="37"/>
    <x v="1"/>
    <n v="42"/>
    <s v="California"/>
    <x v="0"/>
    <s v="08.Dec.2017"/>
    <x v="3611"/>
    <x v="0"/>
    <x v="1"/>
    <x v="0"/>
    <s v="no"/>
    <s v="unknown"/>
    <n v="114"/>
    <n v="2"/>
    <s v="unknown"/>
    <s v="no"/>
  </r>
  <r>
    <x v="7"/>
    <x v="0"/>
    <n v="36"/>
    <s v="California"/>
    <x v="0"/>
    <s v="08.Dec.2017"/>
    <x v="3612"/>
    <x v="2"/>
    <x v="2"/>
    <x v="0"/>
    <s v="no"/>
    <s v="cellular"/>
    <n v="1117"/>
    <n v="2"/>
    <s v="unknown"/>
    <s v="no"/>
  </r>
  <r>
    <x v="46"/>
    <x v="0"/>
    <n v="41"/>
    <s v="California"/>
    <x v="0"/>
    <s v="08.Dec.2017"/>
    <x v="3613"/>
    <x v="1"/>
    <x v="1"/>
    <x v="0"/>
    <s v="no"/>
    <s v="cellular"/>
    <n v="343"/>
    <n v="2"/>
    <s v="unknown"/>
    <s v="no"/>
  </r>
  <r>
    <x v="3"/>
    <x v="0"/>
    <n v="45"/>
    <s v="Nevada"/>
    <x v="0"/>
    <s v="08.Dec.2017"/>
    <x v="3614"/>
    <x v="1"/>
    <x v="2"/>
    <x v="0"/>
    <s v="no"/>
    <s v="cellular"/>
    <n v="59"/>
    <n v="2"/>
    <s v="unknown"/>
    <s v="no"/>
  </r>
  <r>
    <x v="40"/>
    <x v="1"/>
    <n v="49"/>
    <s v="Nevada"/>
    <x v="2"/>
    <s v="08.Dec.2017"/>
    <x v="3615"/>
    <x v="0"/>
    <x v="1"/>
    <x v="0"/>
    <s v="no"/>
    <s v="cellular"/>
    <n v="31"/>
    <n v="1"/>
    <s v="unknown"/>
    <s v="no"/>
  </r>
  <r>
    <x v="42"/>
    <x v="0"/>
    <n v="48"/>
    <s v="Nevada"/>
    <x v="2"/>
    <s v="08.Dec.2017"/>
    <x v="3616"/>
    <x v="0"/>
    <x v="1"/>
    <x v="0"/>
    <s v="no"/>
    <s v="cellular"/>
    <n v="212"/>
    <n v="2"/>
    <s v="unknown"/>
    <s v="no"/>
  </r>
  <r>
    <x v="5"/>
    <x v="0"/>
    <n v="44"/>
    <s v="Nevada"/>
    <x v="1"/>
    <s v="08.Dec.2017"/>
    <x v="3617"/>
    <x v="0"/>
    <x v="0"/>
    <x v="1"/>
    <s v="no"/>
    <s v="unknown"/>
    <n v="157"/>
    <n v="6"/>
    <s v="unknown"/>
    <s v="no"/>
  </r>
  <r>
    <x v="35"/>
    <x v="0"/>
    <n v="28"/>
    <s v="California"/>
    <x v="1"/>
    <s v="09.Dec.2017"/>
    <x v="3618"/>
    <x v="2"/>
    <x v="1"/>
    <x v="0"/>
    <s v="yes"/>
    <s v="cellular"/>
    <n v="96"/>
    <n v="1"/>
    <s v="unknown"/>
    <s v="no"/>
  </r>
  <r>
    <x v="71"/>
    <x v="1"/>
    <n v="26"/>
    <s v="California"/>
    <x v="0"/>
    <s v="09.Dec.2017"/>
    <x v="3619"/>
    <x v="0"/>
    <x v="2"/>
    <x v="1"/>
    <s v="no"/>
    <s v="unknown"/>
    <n v="245"/>
    <n v="2"/>
    <s v="unknown"/>
    <s v="no"/>
  </r>
  <r>
    <x v="37"/>
    <x v="1"/>
    <n v="54"/>
    <s v="Nevada"/>
    <x v="2"/>
    <s v="09.Dec.2017"/>
    <x v="3620"/>
    <x v="1"/>
    <x v="2"/>
    <x v="0"/>
    <s v="no"/>
    <s v="cellular"/>
    <n v="72"/>
    <n v="4"/>
    <s v="unknown"/>
    <s v="no"/>
  </r>
  <r>
    <x v="65"/>
    <x v="0"/>
    <n v="48"/>
    <s v="Nevada"/>
    <x v="0"/>
    <s v="09.Dec.2017"/>
    <x v="3621"/>
    <x v="0"/>
    <x v="0"/>
    <x v="1"/>
    <s v="no"/>
    <s v="cellular"/>
    <n v="700"/>
    <n v="1"/>
    <s v="unknown"/>
    <s v="no"/>
  </r>
  <r>
    <x v="38"/>
    <x v="0"/>
    <n v="43"/>
    <s v="Nevada"/>
    <x v="1"/>
    <s v="09.Dec.2017"/>
    <x v="3622"/>
    <x v="0"/>
    <x v="2"/>
    <x v="1"/>
    <s v="no"/>
    <s v="cellular"/>
    <n v="107"/>
    <n v="1"/>
    <s v="failure"/>
    <s v="no"/>
  </r>
  <r>
    <x v="10"/>
    <x v="0"/>
    <n v="52"/>
    <s v="Nevada"/>
    <x v="2"/>
    <s v="09.Dec.2017"/>
    <x v="3623"/>
    <x v="0"/>
    <x v="1"/>
    <x v="1"/>
    <s v="no"/>
    <s v="cellular"/>
    <n v="312"/>
    <n v="3"/>
    <s v="unknown"/>
    <s v="no"/>
  </r>
  <r>
    <x v="58"/>
    <x v="0"/>
    <n v="30"/>
    <s v="California"/>
    <x v="0"/>
    <s v="10.Dec.2017"/>
    <x v="3624"/>
    <x v="0"/>
    <x v="1"/>
    <x v="1"/>
    <s v="yes"/>
    <s v="cellular"/>
    <n v="153"/>
    <n v="1"/>
    <s v="other"/>
    <s v="no"/>
  </r>
  <r>
    <x v="62"/>
    <x v="0"/>
    <n v="33"/>
    <s v="California"/>
    <x v="0"/>
    <s v="10.Dec.2017"/>
    <x v="3625"/>
    <x v="0"/>
    <x v="1"/>
    <x v="0"/>
    <s v="yes"/>
    <s v="cellular"/>
    <n v="55"/>
    <n v="10"/>
    <s v="unknown"/>
    <s v="no"/>
  </r>
  <r>
    <x v="32"/>
    <x v="0"/>
    <n v="21"/>
    <s v="California"/>
    <x v="0"/>
    <s v="10.Dec.2017"/>
    <x v="3626"/>
    <x v="0"/>
    <x v="1"/>
    <x v="1"/>
    <s v="no"/>
    <s v="telephone"/>
    <n v="38"/>
    <n v="3"/>
    <s v="unknown"/>
    <s v="no"/>
  </r>
  <r>
    <x v="50"/>
    <x v="1"/>
    <n v="31"/>
    <s v="California"/>
    <x v="0"/>
    <s v="10.Dec.2017"/>
    <x v="3627"/>
    <x v="0"/>
    <x v="1"/>
    <x v="0"/>
    <s v="no"/>
    <s v="cellular"/>
    <n v="96"/>
    <n v="3"/>
    <s v="unknown"/>
    <s v="no"/>
  </r>
  <r>
    <x v="31"/>
    <x v="1"/>
    <n v="43"/>
    <s v="California"/>
    <x v="0"/>
    <s v="10.Dec.2017"/>
    <x v="3628"/>
    <x v="2"/>
    <x v="3"/>
    <x v="1"/>
    <s v="no"/>
    <s v="unknown"/>
    <n v="397"/>
    <n v="1"/>
    <s v="unknown"/>
    <s v="no"/>
  </r>
  <r>
    <x v="4"/>
    <x v="0"/>
    <n v="38"/>
    <s v="California"/>
    <x v="0"/>
    <s v="10.Dec.2017"/>
    <x v="3629"/>
    <x v="0"/>
    <x v="1"/>
    <x v="0"/>
    <s v="yes"/>
    <s v="telephone"/>
    <n v="208"/>
    <n v="3"/>
    <s v="unknown"/>
    <s v="no"/>
  </r>
  <r>
    <x v="21"/>
    <x v="0"/>
    <n v="48"/>
    <s v="California"/>
    <x v="0"/>
    <s v="10.Dec.2017"/>
    <x v="3630"/>
    <x v="1"/>
    <x v="3"/>
    <x v="0"/>
    <s v="no"/>
    <s v="telephone"/>
    <n v="122"/>
    <n v="3"/>
    <s v="unknown"/>
    <s v="no"/>
  </r>
  <r>
    <x v="10"/>
    <x v="1"/>
    <n v="49"/>
    <s v="California"/>
    <x v="0"/>
    <s v="10.Dec.2017"/>
    <x v="3631"/>
    <x v="0"/>
    <x v="2"/>
    <x v="1"/>
    <s v="yes"/>
    <s v="cellular"/>
    <n v="109"/>
    <n v="1"/>
    <s v="failure"/>
    <s v="no"/>
  </r>
  <r>
    <x v="27"/>
    <x v="1"/>
    <n v="44"/>
    <s v="California"/>
    <x v="0"/>
    <s v="10.Dec.2017"/>
    <x v="3632"/>
    <x v="0"/>
    <x v="1"/>
    <x v="1"/>
    <s v="yes"/>
    <s v="unknown"/>
    <n v="74"/>
    <n v="1"/>
    <s v="unknown"/>
    <s v="no"/>
  </r>
  <r>
    <x v="22"/>
    <x v="1"/>
    <n v="23"/>
    <s v="California"/>
    <x v="0"/>
    <s v="10.Dec.2017"/>
    <x v="3633"/>
    <x v="0"/>
    <x v="2"/>
    <x v="1"/>
    <s v="no"/>
    <s v="cellular"/>
    <n v="72"/>
    <n v="1"/>
    <s v="unknown"/>
    <s v="no"/>
  </r>
  <r>
    <x v="69"/>
    <x v="1"/>
    <n v="31"/>
    <s v="California"/>
    <x v="0"/>
    <s v="10.Dec.2017"/>
    <x v="3634"/>
    <x v="2"/>
    <x v="2"/>
    <x v="0"/>
    <s v="no"/>
    <s v="cellular"/>
    <n v="383"/>
    <n v="2"/>
    <s v="unknown"/>
    <s v="no"/>
  </r>
  <r>
    <x v="38"/>
    <x v="1"/>
    <n v="40"/>
    <s v="California"/>
    <x v="0"/>
    <s v="10.Dec.2017"/>
    <x v="3635"/>
    <x v="0"/>
    <x v="1"/>
    <x v="1"/>
    <s v="no"/>
    <s v="unknown"/>
    <n v="113"/>
    <n v="3"/>
    <s v="unknown"/>
    <s v="no"/>
  </r>
  <r>
    <x v="38"/>
    <x v="0"/>
    <n v="31"/>
    <s v="California"/>
    <x v="2"/>
    <s v="10.Dec.2017"/>
    <x v="3636"/>
    <x v="1"/>
    <x v="1"/>
    <x v="0"/>
    <s v="yes"/>
    <s v="unknown"/>
    <n v="400"/>
    <n v="1"/>
    <s v="unknown"/>
    <s v="no"/>
  </r>
  <r>
    <x v="50"/>
    <x v="0"/>
    <n v="35"/>
    <s v="California"/>
    <x v="1"/>
    <s v="10.Dec.2017"/>
    <x v="3637"/>
    <x v="0"/>
    <x v="2"/>
    <x v="0"/>
    <s v="no"/>
    <s v="cellular"/>
    <n v="387"/>
    <n v="8"/>
    <s v="unknown"/>
    <s v="no"/>
  </r>
  <r>
    <x v="29"/>
    <x v="0"/>
    <n v="34"/>
    <s v="California"/>
    <x v="0"/>
    <s v="10.Dec.2017"/>
    <x v="3638"/>
    <x v="0"/>
    <x v="0"/>
    <x v="1"/>
    <s v="no"/>
    <s v="cellular"/>
    <n v="59"/>
    <n v="2"/>
    <s v="unknown"/>
    <s v="no"/>
  </r>
  <r>
    <x v="9"/>
    <x v="1"/>
    <n v="26"/>
    <s v="California"/>
    <x v="2"/>
    <s v="10.Dec.2017"/>
    <x v="3639"/>
    <x v="1"/>
    <x v="1"/>
    <x v="1"/>
    <s v="no"/>
    <s v="cellular"/>
    <n v="528"/>
    <n v="1"/>
    <s v="failure"/>
    <s v="no"/>
  </r>
  <r>
    <x v="59"/>
    <x v="0"/>
    <n v="27"/>
    <s v="California"/>
    <x v="0"/>
    <s v="10.Dec.2017"/>
    <x v="3640"/>
    <x v="1"/>
    <x v="2"/>
    <x v="0"/>
    <s v="no"/>
    <s v="cellular"/>
    <n v="1223"/>
    <n v="6"/>
    <s v="unknown"/>
    <s v="yes"/>
  </r>
  <r>
    <x v="59"/>
    <x v="1"/>
    <n v="31"/>
    <s v="California"/>
    <x v="0"/>
    <s v="10.Dec.2017"/>
    <x v="3641"/>
    <x v="2"/>
    <x v="3"/>
    <x v="1"/>
    <s v="no"/>
    <s v="telephone"/>
    <n v="38"/>
    <n v="2"/>
    <s v="unknown"/>
    <s v="no"/>
  </r>
  <r>
    <x v="36"/>
    <x v="0"/>
    <n v="52"/>
    <s v="Nevada"/>
    <x v="1"/>
    <s v="10.Dec.2017"/>
    <x v="3642"/>
    <x v="1"/>
    <x v="1"/>
    <x v="0"/>
    <s v="no"/>
    <s v="cellular"/>
    <n v="1139"/>
    <n v="2"/>
    <s v="success"/>
    <s v="no"/>
  </r>
  <r>
    <x v="52"/>
    <x v="0"/>
    <n v="58"/>
    <s v="Nevada"/>
    <x v="2"/>
    <s v="10.Dec.2017"/>
    <x v="3643"/>
    <x v="1"/>
    <x v="0"/>
    <x v="1"/>
    <s v="no"/>
    <s v="cellular"/>
    <n v="286"/>
    <n v="2"/>
    <s v="unknown"/>
    <s v="no"/>
  </r>
  <r>
    <x v="27"/>
    <x v="0"/>
    <n v="47"/>
    <s v="Nevada"/>
    <x v="2"/>
    <s v="10.Dec.2017"/>
    <x v="3644"/>
    <x v="1"/>
    <x v="1"/>
    <x v="1"/>
    <s v="yes"/>
    <s v="cellular"/>
    <n v="369"/>
    <n v="2"/>
    <s v="unknown"/>
    <s v="no"/>
  </r>
  <r>
    <x v="67"/>
    <x v="0"/>
    <n v="40"/>
    <s v="Nevada"/>
    <x v="2"/>
    <s v="10.Dec.2017"/>
    <x v="3645"/>
    <x v="1"/>
    <x v="1"/>
    <x v="0"/>
    <s v="no"/>
    <s v="cellular"/>
    <n v="333"/>
    <n v="5"/>
    <s v="unknown"/>
    <s v="no"/>
  </r>
  <r>
    <x v="65"/>
    <x v="1"/>
    <n v="53"/>
    <s v="Nevada"/>
    <x v="2"/>
    <s v="10.Dec.2017"/>
    <x v="3646"/>
    <x v="1"/>
    <x v="1"/>
    <x v="1"/>
    <s v="no"/>
    <s v="cellular"/>
    <n v="198"/>
    <n v="1"/>
    <s v="unknown"/>
    <s v="no"/>
  </r>
  <r>
    <x v="9"/>
    <x v="0"/>
    <n v="51"/>
    <s v="Nevada"/>
    <x v="1"/>
    <s v="10.Dec.2017"/>
    <x v="3647"/>
    <x v="0"/>
    <x v="2"/>
    <x v="1"/>
    <s v="no"/>
    <s v="cellular"/>
    <n v="106"/>
    <n v="8"/>
    <s v="unknown"/>
    <s v="no"/>
  </r>
  <r>
    <x v="10"/>
    <x v="0"/>
    <n v="63"/>
    <s v="Nevada"/>
    <x v="1"/>
    <s v="10.Dec.2017"/>
    <x v="3648"/>
    <x v="1"/>
    <x v="1"/>
    <x v="0"/>
    <s v="no"/>
    <s v="cellular"/>
    <n v="423"/>
    <n v="1"/>
    <s v="unknown"/>
    <s v="no"/>
  </r>
  <r>
    <x v="41"/>
    <x v="1"/>
    <n v="49"/>
    <s v="Nevada"/>
    <x v="2"/>
    <s v="10.Dec.2017"/>
    <x v="3649"/>
    <x v="0"/>
    <x v="2"/>
    <x v="0"/>
    <s v="no"/>
    <s v="cellular"/>
    <n v="116"/>
    <n v="4"/>
    <s v="unknown"/>
    <s v="no"/>
  </r>
  <r>
    <x v="9"/>
    <x v="0"/>
    <n v="54"/>
    <s v="Nevada"/>
    <x v="1"/>
    <s v="10.Dec.2017"/>
    <x v="3650"/>
    <x v="1"/>
    <x v="1"/>
    <x v="1"/>
    <s v="no"/>
    <s v="unknown"/>
    <n v="30"/>
    <n v="1"/>
    <s v="other"/>
    <s v="yes"/>
  </r>
  <r>
    <x v="65"/>
    <x v="1"/>
    <n v="42"/>
    <s v="Wyoming"/>
    <x v="0"/>
    <s v="10.Dec.2017"/>
    <x v="3651"/>
    <x v="2"/>
    <x v="1"/>
    <x v="1"/>
    <s v="no"/>
    <s v="cellular"/>
    <n v="1101"/>
    <n v="2"/>
    <s v="unknown"/>
    <s v="yes"/>
  </r>
  <r>
    <x v="34"/>
    <x v="1"/>
    <n v="41"/>
    <s v="Wyoming"/>
    <x v="2"/>
    <s v="10.Dec.2017"/>
    <x v="3652"/>
    <x v="1"/>
    <x v="2"/>
    <x v="0"/>
    <s v="no"/>
    <s v="cellular"/>
    <n v="102"/>
    <n v="1"/>
    <s v="failure"/>
    <s v="no"/>
  </r>
  <r>
    <x v="9"/>
    <x v="1"/>
    <n v="29"/>
    <s v="Wyoming"/>
    <x v="0"/>
    <s v="10.Dec.2017"/>
    <x v="3653"/>
    <x v="0"/>
    <x v="2"/>
    <x v="1"/>
    <s v="no"/>
    <s v="cellular"/>
    <n v="384"/>
    <n v="6"/>
    <s v="unknown"/>
    <s v="no"/>
  </r>
  <r>
    <x v="62"/>
    <x v="1"/>
    <n v="38"/>
    <s v="Wyoming"/>
    <x v="2"/>
    <s v="10.Dec.2017"/>
    <x v="3654"/>
    <x v="1"/>
    <x v="3"/>
    <x v="0"/>
    <s v="no"/>
    <s v="cellular"/>
    <n v="156"/>
    <n v="2"/>
    <s v="failure"/>
    <s v="no"/>
  </r>
  <r>
    <x v="41"/>
    <x v="1"/>
    <n v="35"/>
    <s v="California"/>
    <x v="0"/>
    <s v="11.Dec.2017"/>
    <x v="3655"/>
    <x v="2"/>
    <x v="1"/>
    <x v="1"/>
    <s v="no"/>
    <s v="telephone"/>
    <n v="99"/>
    <n v="3"/>
    <s v="unknown"/>
    <s v="no"/>
  </r>
  <r>
    <x v="70"/>
    <x v="1"/>
    <n v="44"/>
    <s v="California"/>
    <x v="2"/>
    <s v="11.Dec.2017"/>
    <x v="3656"/>
    <x v="1"/>
    <x v="1"/>
    <x v="0"/>
    <s v="no"/>
    <s v="telephone"/>
    <n v="280"/>
    <n v="6"/>
    <s v="other"/>
    <s v="yes"/>
  </r>
  <r>
    <x v="1"/>
    <x v="0"/>
    <n v="24"/>
    <s v="California"/>
    <x v="1"/>
    <s v="11.Dec.2017"/>
    <x v="3657"/>
    <x v="0"/>
    <x v="1"/>
    <x v="0"/>
    <s v="no"/>
    <s v="telephone"/>
    <n v="20"/>
    <n v="2"/>
    <s v="unknown"/>
    <s v="no"/>
  </r>
  <r>
    <x v="28"/>
    <x v="0"/>
    <n v="20"/>
    <s v="Nevada"/>
    <x v="1"/>
    <s v="11.Dec.2017"/>
    <x v="3658"/>
    <x v="1"/>
    <x v="1"/>
    <x v="1"/>
    <s v="no"/>
    <s v="unknown"/>
    <n v="258"/>
    <n v="1"/>
    <s v="unknown"/>
    <s v="no"/>
  </r>
  <r>
    <x v="25"/>
    <x v="1"/>
    <n v="50"/>
    <s v="Nevada"/>
    <x v="2"/>
    <s v="11.Dec.2017"/>
    <x v="3659"/>
    <x v="1"/>
    <x v="1"/>
    <x v="0"/>
    <s v="no"/>
    <s v="cellular"/>
    <n v="85"/>
    <n v="6"/>
    <s v="unknown"/>
    <s v="no"/>
  </r>
  <r>
    <x v="26"/>
    <x v="0"/>
    <n v="47"/>
    <s v="Nevada"/>
    <x v="1"/>
    <s v="11.Dec.2017"/>
    <x v="3660"/>
    <x v="0"/>
    <x v="1"/>
    <x v="0"/>
    <s v="no"/>
    <s v="unknown"/>
    <n v="355"/>
    <n v="1"/>
    <s v="unknown"/>
    <s v="no"/>
  </r>
  <r>
    <x v="69"/>
    <x v="0"/>
    <n v="41"/>
    <s v="Wyoming"/>
    <x v="0"/>
    <s v="11.Dec.2017"/>
    <x v="3661"/>
    <x v="0"/>
    <x v="1"/>
    <x v="1"/>
    <s v="no"/>
    <s v="unknown"/>
    <n v="66"/>
    <n v="3"/>
    <s v="unknown"/>
    <s v="no"/>
  </r>
  <r>
    <x v="32"/>
    <x v="0"/>
    <n v="46"/>
    <s v="California"/>
    <x v="0"/>
    <s v="12.Dec.2017"/>
    <x v="3662"/>
    <x v="0"/>
    <x v="1"/>
    <x v="1"/>
    <s v="no"/>
    <s v="cellular"/>
    <n v="467"/>
    <n v="1"/>
    <s v="unknown"/>
    <s v="no"/>
  </r>
  <r>
    <x v="57"/>
    <x v="1"/>
    <n v="41"/>
    <s v="California"/>
    <x v="2"/>
    <s v="12.Dec.2017"/>
    <x v="3663"/>
    <x v="1"/>
    <x v="1"/>
    <x v="1"/>
    <s v="no"/>
    <s v="cellular"/>
    <n v="582"/>
    <n v="2"/>
    <s v="failure"/>
    <s v="no"/>
  </r>
  <r>
    <x v="28"/>
    <x v="1"/>
    <n v="42"/>
    <s v="California"/>
    <x v="0"/>
    <s v="12.Dec.2017"/>
    <x v="3664"/>
    <x v="0"/>
    <x v="1"/>
    <x v="1"/>
    <s v="no"/>
    <s v="cellular"/>
    <n v="744"/>
    <n v="1"/>
    <s v="unknown"/>
    <s v="yes"/>
  </r>
  <r>
    <x v="63"/>
    <x v="1"/>
    <n v="36"/>
    <s v="California"/>
    <x v="0"/>
    <s v="12.Dec.2017"/>
    <x v="3665"/>
    <x v="1"/>
    <x v="2"/>
    <x v="0"/>
    <s v="no"/>
    <s v="cellular"/>
    <n v="185"/>
    <n v="4"/>
    <s v="unknown"/>
    <s v="no"/>
  </r>
  <r>
    <x v="42"/>
    <x v="1"/>
    <n v="36"/>
    <s v="California"/>
    <x v="0"/>
    <s v="12.Dec.2017"/>
    <x v="3666"/>
    <x v="1"/>
    <x v="1"/>
    <x v="1"/>
    <s v="no"/>
    <s v="cellular"/>
    <n v="13"/>
    <n v="5"/>
    <s v="unknown"/>
    <s v="no"/>
  </r>
  <r>
    <x v="14"/>
    <x v="1"/>
    <n v="37"/>
    <s v="California"/>
    <x v="0"/>
    <s v="12.Dec.2017"/>
    <x v="3667"/>
    <x v="1"/>
    <x v="1"/>
    <x v="1"/>
    <s v="no"/>
    <s v="cellular"/>
    <n v="98"/>
    <n v="1"/>
    <s v="failure"/>
    <s v="no"/>
  </r>
  <r>
    <x v="17"/>
    <x v="1"/>
    <n v="32"/>
    <s v="California"/>
    <x v="1"/>
    <s v="12.Dec.2017"/>
    <x v="3668"/>
    <x v="1"/>
    <x v="0"/>
    <x v="1"/>
    <s v="no"/>
    <s v="unknown"/>
    <n v="127"/>
    <n v="1"/>
    <s v="unknown"/>
    <s v="no"/>
  </r>
  <r>
    <x v="9"/>
    <x v="1"/>
    <n v="24"/>
    <s v="California"/>
    <x v="2"/>
    <s v="12.Dec.2017"/>
    <x v="3669"/>
    <x v="0"/>
    <x v="1"/>
    <x v="0"/>
    <s v="no"/>
    <s v="unknown"/>
    <n v="45"/>
    <n v="2"/>
    <s v="unknown"/>
    <s v="no"/>
  </r>
  <r>
    <x v="58"/>
    <x v="1"/>
    <n v="34"/>
    <s v="California"/>
    <x v="0"/>
    <s v="12.Dec.2017"/>
    <x v="3670"/>
    <x v="0"/>
    <x v="1"/>
    <x v="1"/>
    <s v="no"/>
    <s v="cellular"/>
    <n v="244"/>
    <n v="3"/>
    <s v="unknown"/>
    <s v="no"/>
  </r>
  <r>
    <x v="22"/>
    <x v="1"/>
    <n v="54"/>
    <s v="Nevada"/>
    <x v="2"/>
    <s v="12.Dec.2017"/>
    <x v="3671"/>
    <x v="0"/>
    <x v="2"/>
    <x v="0"/>
    <s v="no"/>
    <s v="unknown"/>
    <n v="2769"/>
    <n v="4"/>
    <s v="unknown"/>
    <s v="yes"/>
  </r>
  <r>
    <x v="0"/>
    <x v="0"/>
    <n v="44"/>
    <s v="Nevada"/>
    <x v="1"/>
    <s v="12.Dec.2017"/>
    <x v="3672"/>
    <x v="1"/>
    <x v="2"/>
    <x v="1"/>
    <s v="no"/>
    <s v="cellular"/>
    <n v="561"/>
    <n v="4"/>
    <s v="failure"/>
    <s v="no"/>
  </r>
  <r>
    <x v="64"/>
    <x v="0"/>
    <n v="57"/>
    <s v="Nevada"/>
    <x v="1"/>
    <s v="12.Dec.2017"/>
    <x v="3673"/>
    <x v="1"/>
    <x v="2"/>
    <x v="0"/>
    <s v="no"/>
    <s v="cellular"/>
    <n v="182"/>
    <n v="1"/>
    <s v="unknown"/>
    <s v="no"/>
  </r>
  <r>
    <x v="57"/>
    <x v="0"/>
    <n v="64"/>
    <s v="Nevada"/>
    <x v="1"/>
    <s v="12.Dec.2017"/>
    <x v="3674"/>
    <x v="0"/>
    <x v="1"/>
    <x v="0"/>
    <s v="no"/>
    <s v="cellular"/>
    <n v="618"/>
    <n v="1"/>
    <s v="unknown"/>
    <s v="no"/>
  </r>
  <r>
    <x v="61"/>
    <x v="0"/>
    <n v="34"/>
    <s v="Wyoming"/>
    <x v="0"/>
    <s v="12.Dec.2017"/>
    <x v="3675"/>
    <x v="0"/>
    <x v="1"/>
    <x v="1"/>
    <s v="yes"/>
    <s v="unknown"/>
    <n v="198"/>
    <n v="3"/>
    <s v="unknown"/>
    <s v="no"/>
  </r>
  <r>
    <x v="60"/>
    <x v="1"/>
    <n v="39"/>
    <s v="Wyoming"/>
    <x v="2"/>
    <s v="12.Dec.2017"/>
    <x v="3676"/>
    <x v="2"/>
    <x v="1"/>
    <x v="0"/>
    <s v="no"/>
    <s v="cellular"/>
    <n v="126"/>
    <n v="6"/>
    <s v="unknown"/>
    <s v="no"/>
  </r>
  <r>
    <x v="69"/>
    <x v="1"/>
    <n v="42"/>
    <s v="California"/>
    <x v="0"/>
    <s v="13.Dec.2017"/>
    <x v="3677"/>
    <x v="0"/>
    <x v="1"/>
    <x v="1"/>
    <s v="yes"/>
    <s v="cellular"/>
    <n v="715"/>
    <n v="1"/>
    <s v="unknown"/>
    <s v="no"/>
  </r>
  <r>
    <x v="42"/>
    <x v="1"/>
    <n v="35"/>
    <s v="California"/>
    <x v="2"/>
    <s v="13.Dec.2017"/>
    <x v="3678"/>
    <x v="2"/>
    <x v="1"/>
    <x v="1"/>
    <s v="no"/>
    <s v="cellular"/>
    <n v="63"/>
    <n v="1"/>
    <s v="unknown"/>
    <s v="no"/>
  </r>
  <r>
    <x v="18"/>
    <x v="0"/>
    <n v="28"/>
    <s v="California"/>
    <x v="0"/>
    <s v="13.Dec.2017"/>
    <x v="3679"/>
    <x v="1"/>
    <x v="1"/>
    <x v="1"/>
    <s v="no"/>
    <s v="unknown"/>
    <n v="412"/>
    <n v="1"/>
    <s v="unknown"/>
    <s v="yes"/>
  </r>
  <r>
    <x v="35"/>
    <x v="0"/>
    <n v="33"/>
    <s v="California"/>
    <x v="0"/>
    <s v="13.Dec.2017"/>
    <x v="3680"/>
    <x v="2"/>
    <x v="2"/>
    <x v="0"/>
    <s v="no"/>
    <s v="cellular"/>
    <n v="66"/>
    <n v="1"/>
    <s v="failure"/>
    <s v="no"/>
  </r>
  <r>
    <x v="42"/>
    <x v="0"/>
    <n v="36"/>
    <s v="California"/>
    <x v="2"/>
    <s v="13.Dec.2017"/>
    <x v="3681"/>
    <x v="0"/>
    <x v="1"/>
    <x v="1"/>
    <s v="no"/>
    <s v="cellular"/>
    <n v="96"/>
    <n v="1"/>
    <s v="unknown"/>
    <s v="no"/>
  </r>
  <r>
    <x v="49"/>
    <x v="0"/>
    <n v="27"/>
    <s v="California"/>
    <x v="0"/>
    <s v="13.Dec.2017"/>
    <x v="3682"/>
    <x v="1"/>
    <x v="2"/>
    <x v="0"/>
    <s v="no"/>
    <s v="cellular"/>
    <n v="633"/>
    <n v="1"/>
    <s v="success"/>
    <s v="yes"/>
  </r>
  <r>
    <x v="9"/>
    <x v="1"/>
    <n v="28"/>
    <s v="California"/>
    <x v="1"/>
    <s v="13.Dec.2017"/>
    <x v="3683"/>
    <x v="1"/>
    <x v="2"/>
    <x v="1"/>
    <s v="no"/>
    <s v="unknown"/>
    <n v="364"/>
    <n v="1"/>
    <s v="unknown"/>
    <s v="no"/>
  </r>
  <r>
    <x v="49"/>
    <x v="1"/>
    <n v="33"/>
    <s v="California"/>
    <x v="0"/>
    <s v="13.Dec.2017"/>
    <x v="3684"/>
    <x v="0"/>
    <x v="1"/>
    <x v="0"/>
    <s v="no"/>
    <s v="unknown"/>
    <n v="298"/>
    <n v="3"/>
    <s v="unknown"/>
    <s v="no"/>
  </r>
  <r>
    <x v="9"/>
    <x v="1"/>
    <n v="31"/>
    <s v="California"/>
    <x v="1"/>
    <s v="13.Dec.2017"/>
    <x v="3685"/>
    <x v="1"/>
    <x v="1"/>
    <x v="1"/>
    <s v="no"/>
    <s v="cellular"/>
    <n v="341"/>
    <n v="1"/>
    <s v="unknown"/>
    <s v="no"/>
  </r>
  <r>
    <x v="24"/>
    <x v="0"/>
    <n v="36"/>
    <s v="California"/>
    <x v="0"/>
    <s v="13.Dec.2017"/>
    <x v="3686"/>
    <x v="0"/>
    <x v="1"/>
    <x v="1"/>
    <s v="no"/>
    <s v="unknown"/>
    <n v="364"/>
    <n v="1"/>
    <s v="unknown"/>
    <s v="no"/>
  </r>
  <r>
    <x v="69"/>
    <x v="1"/>
    <n v="29"/>
    <s v="California"/>
    <x v="1"/>
    <s v="13.Dec.2017"/>
    <x v="3687"/>
    <x v="0"/>
    <x v="2"/>
    <x v="1"/>
    <s v="no"/>
    <s v="cellular"/>
    <n v="234"/>
    <n v="7"/>
    <s v="failure"/>
    <s v="no"/>
  </r>
  <r>
    <x v="55"/>
    <x v="1"/>
    <n v="53"/>
    <s v="Nevada"/>
    <x v="2"/>
    <s v="13.Dec.2017"/>
    <x v="3688"/>
    <x v="0"/>
    <x v="0"/>
    <x v="0"/>
    <s v="no"/>
    <s v="cellular"/>
    <n v="639"/>
    <n v="1"/>
    <s v="failure"/>
    <s v="yes"/>
  </r>
  <r>
    <x v="30"/>
    <x v="0"/>
    <n v="52"/>
    <s v="Nevada"/>
    <x v="0"/>
    <s v="13.Dec.2017"/>
    <x v="3689"/>
    <x v="1"/>
    <x v="2"/>
    <x v="0"/>
    <s v="no"/>
    <s v="cellular"/>
    <n v="310"/>
    <n v="4"/>
    <s v="unknown"/>
    <s v="no"/>
  </r>
  <r>
    <x v="52"/>
    <x v="0"/>
    <n v="37"/>
    <s v="Nevada"/>
    <x v="1"/>
    <s v="13.Dec.2017"/>
    <x v="3690"/>
    <x v="2"/>
    <x v="0"/>
    <x v="1"/>
    <s v="no"/>
    <s v="unknown"/>
    <n v="123"/>
    <n v="4"/>
    <s v="unknown"/>
    <s v="no"/>
  </r>
  <r>
    <x v="30"/>
    <x v="0"/>
    <n v="39"/>
    <s v="Nevada"/>
    <x v="1"/>
    <s v="13.Dec.2017"/>
    <x v="3691"/>
    <x v="0"/>
    <x v="2"/>
    <x v="0"/>
    <s v="no"/>
    <s v="cellular"/>
    <n v="253"/>
    <n v="1"/>
    <s v="unknown"/>
    <s v="no"/>
  </r>
  <r>
    <x v="34"/>
    <x v="0"/>
    <n v="49"/>
    <s v="Nevada"/>
    <x v="2"/>
    <s v="13.Dec.2017"/>
    <x v="3692"/>
    <x v="0"/>
    <x v="1"/>
    <x v="1"/>
    <s v="no"/>
    <s v="cellular"/>
    <n v="96"/>
    <n v="2"/>
    <s v="unknown"/>
    <s v="no"/>
  </r>
  <r>
    <x v="20"/>
    <x v="0"/>
    <n v="48"/>
    <s v="Nevada"/>
    <x v="2"/>
    <s v="13.Dec.2017"/>
    <x v="3693"/>
    <x v="0"/>
    <x v="2"/>
    <x v="0"/>
    <s v="no"/>
    <s v="cellular"/>
    <n v="297"/>
    <n v="1"/>
    <s v="success"/>
    <s v="yes"/>
  </r>
  <r>
    <x v="3"/>
    <x v="0"/>
    <n v="52"/>
    <s v="Nevada"/>
    <x v="1"/>
    <s v="13.Dec.2017"/>
    <x v="3694"/>
    <x v="1"/>
    <x v="1"/>
    <x v="1"/>
    <s v="yes"/>
    <s v="unknown"/>
    <n v="501"/>
    <n v="2"/>
    <s v="unknown"/>
    <s v="no"/>
  </r>
  <r>
    <x v="29"/>
    <x v="0"/>
    <n v="50"/>
    <s v="Nevada"/>
    <x v="1"/>
    <s v="13.Dec.2017"/>
    <x v="3695"/>
    <x v="2"/>
    <x v="0"/>
    <x v="1"/>
    <s v="no"/>
    <s v="cellular"/>
    <n v="67"/>
    <n v="1"/>
    <s v="failure"/>
    <s v="no"/>
  </r>
  <r>
    <x v="27"/>
    <x v="0"/>
    <n v="48"/>
    <s v="Nevada"/>
    <x v="1"/>
    <s v="13.Dec.2017"/>
    <x v="3696"/>
    <x v="0"/>
    <x v="0"/>
    <x v="1"/>
    <s v="no"/>
    <s v="unknown"/>
    <n v="281"/>
    <n v="1"/>
    <s v="unknown"/>
    <s v="no"/>
  </r>
  <r>
    <x v="58"/>
    <x v="0"/>
    <n v="54"/>
    <s v="Nevada"/>
    <x v="1"/>
    <s v="13.Dec.2017"/>
    <x v="3697"/>
    <x v="0"/>
    <x v="1"/>
    <x v="1"/>
    <s v="yes"/>
    <s v="cellular"/>
    <n v="475"/>
    <n v="2"/>
    <s v="unknown"/>
    <s v="no"/>
  </r>
  <r>
    <x v="12"/>
    <x v="1"/>
    <n v="53"/>
    <s v="Nevada"/>
    <x v="2"/>
    <s v="13.Dec.2017"/>
    <x v="3698"/>
    <x v="0"/>
    <x v="0"/>
    <x v="0"/>
    <s v="no"/>
    <s v="cellular"/>
    <n v="205"/>
    <n v="1"/>
    <s v="unknown"/>
    <s v="no"/>
  </r>
  <r>
    <x v="36"/>
    <x v="0"/>
    <n v="47"/>
    <s v="Nevada"/>
    <x v="2"/>
    <s v="13.Dec.2017"/>
    <x v="3699"/>
    <x v="0"/>
    <x v="2"/>
    <x v="1"/>
    <s v="no"/>
    <s v="cellular"/>
    <n v="272"/>
    <n v="1"/>
    <s v="other"/>
    <s v="no"/>
  </r>
  <r>
    <x v="25"/>
    <x v="1"/>
    <n v="28"/>
    <s v="Nevada"/>
    <x v="2"/>
    <s v="13.Dec.2017"/>
    <x v="3700"/>
    <x v="0"/>
    <x v="1"/>
    <x v="1"/>
    <s v="no"/>
    <s v="cellular"/>
    <n v="349"/>
    <n v="1"/>
    <s v="unknown"/>
    <s v="no"/>
  </r>
  <r>
    <x v="5"/>
    <x v="0"/>
    <n v="35"/>
    <s v="Wyoming"/>
    <x v="1"/>
    <s v="13.Dec.2017"/>
    <x v="3701"/>
    <x v="0"/>
    <x v="0"/>
    <x v="1"/>
    <s v="no"/>
    <s v="cellular"/>
    <n v="216"/>
    <n v="4"/>
    <s v="failure"/>
    <s v="no"/>
  </r>
  <r>
    <x v="25"/>
    <x v="1"/>
    <n v="39"/>
    <s v="Wyoming"/>
    <x v="0"/>
    <s v="13.Dec.2017"/>
    <x v="3702"/>
    <x v="0"/>
    <x v="1"/>
    <x v="1"/>
    <s v="no"/>
    <s v="cellular"/>
    <n v="183"/>
    <n v="1"/>
    <s v="unknown"/>
    <s v="no"/>
  </r>
  <r>
    <x v="24"/>
    <x v="0"/>
    <n v="34"/>
    <s v="Wyoming"/>
    <x v="2"/>
    <s v="13.Dec.2017"/>
    <x v="3703"/>
    <x v="0"/>
    <x v="2"/>
    <x v="1"/>
    <s v="no"/>
    <s v="cellular"/>
    <n v="130"/>
    <n v="1"/>
    <s v="other"/>
    <s v="no"/>
  </r>
  <r>
    <x v="21"/>
    <x v="0"/>
    <n v="35"/>
    <s v="Wyoming"/>
    <x v="2"/>
    <s v="13.Dec.2017"/>
    <x v="3704"/>
    <x v="0"/>
    <x v="0"/>
    <x v="1"/>
    <s v="yes"/>
    <s v="unknown"/>
    <n v="61"/>
    <n v="6"/>
    <s v="unknown"/>
    <s v="no"/>
  </r>
  <r>
    <x v="1"/>
    <x v="1"/>
    <n v="47"/>
    <s v="California"/>
    <x v="0"/>
    <s v="14.Dec.2017"/>
    <x v="3705"/>
    <x v="1"/>
    <x v="1"/>
    <x v="1"/>
    <s v="no"/>
    <s v="unknown"/>
    <n v="92"/>
    <n v="2"/>
    <s v="unknown"/>
    <s v="no"/>
  </r>
  <r>
    <x v="24"/>
    <x v="0"/>
    <n v="24"/>
    <s v="California"/>
    <x v="0"/>
    <s v="14.Dec.2017"/>
    <x v="3706"/>
    <x v="2"/>
    <x v="2"/>
    <x v="0"/>
    <s v="yes"/>
    <s v="cellular"/>
    <n v="37"/>
    <n v="2"/>
    <s v="unknown"/>
    <s v="no"/>
  </r>
  <r>
    <x v="32"/>
    <x v="1"/>
    <n v="25"/>
    <s v="California"/>
    <x v="2"/>
    <s v="14.Dec.2017"/>
    <x v="3707"/>
    <x v="0"/>
    <x v="1"/>
    <x v="1"/>
    <s v="no"/>
    <s v="cellular"/>
    <n v="354"/>
    <n v="2"/>
    <s v="unknown"/>
    <s v="no"/>
  </r>
  <r>
    <x v="7"/>
    <x v="1"/>
    <n v="39"/>
    <s v="California"/>
    <x v="0"/>
    <s v="14.Dec.2017"/>
    <x v="3708"/>
    <x v="0"/>
    <x v="2"/>
    <x v="0"/>
    <s v="no"/>
    <s v="cellular"/>
    <n v="203"/>
    <n v="1"/>
    <s v="other"/>
    <s v="no"/>
  </r>
  <r>
    <x v="12"/>
    <x v="1"/>
    <n v="41"/>
    <s v="California"/>
    <x v="0"/>
    <s v="14.Dec.2017"/>
    <x v="3709"/>
    <x v="0"/>
    <x v="1"/>
    <x v="0"/>
    <s v="no"/>
    <s v="unknown"/>
    <n v="152"/>
    <n v="1"/>
    <s v="unknown"/>
    <s v="no"/>
  </r>
  <r>
    <x v="11"/>
    <x v="1"/>
    <n v="35"/>
    <s v="California"/>
    <x v="0"/>
    <s v="14.Dec.2017"/>
    <x v="3710"/>
    <x v="0"/>
    <x v="0"/>
    <x v="1"/>
    <s v="no"/>
    <s v="unknown"/>
    <n v="41"/>
    <n v="5"/>
    <s v="unknown"/>
    <s v="no"/>
  </r>
  <r>
    <x v="24"/>
    <x v="0"/>
    <n v="28"/>
    <s v="California"/>
    <x v="0"/>
    <s v="14.Dec.2017"/>
    <x v="3711"/>
    <x v="0"/>
    <x v="1"/>
    <x v="0"/>
    <s v="no"/>
    <s v="cellular"/>
    <n v="20"/>
    <n v="5"/>
    <s v="unknown"/>
    <s v="no"/>
  </r>
  <r>
    <x v="1"/>
    <x v="1"/>
    <n v="36"/>
    <s v="California"/>
    <x v="0"/>
    <s v="14.Dec.2017"/>
    <x v="3712"/>
    <x v="2"/>
    <x v="2"/>
    <x v="1"/>
    <s v="no"/>
    <s v="cellular"/>
    <n v="277"/>
    <n v="1"/>
    <s v="success"/>
    <s v="no"/>
  </r>
  <r>
    <x v="10"/>
    <x v="0"/>
    <n v="36"/>
    <s v="California"/>
    <x v="1"/>
    <s v="14.Dec.2017"/>
    <x v="3713"/>
    <x v="0"/>
    <x v="1"/>
    <x v="0"/>
    <s v="no"/>
    <s v="unknown"/>
    <n v="83"/>
    <n v="2"/>
    <s v="unknown"/>
    <s v="no"/>
  </r>
  <r>
    <x v="57"/>
    <x v="0"/>
    <n v="38"/>
    <s v="Nevada"/>
    <x v="2"/>
    <s v="14.Dec.2017"/>
    <x v="3714"/>
    <x v="2"/>
    <x v="1"/>
    <x v="1"/>
    <s v="no"/>
    <s v="unknown"/>
    <n v="531"/>
    <n v="1"/>
    <s v="unknown"/>
    <s v="no"/>
  </r>
  <r>
    <x v="3"/>
    <x v="0"/>
    <n v="38"/>
    <s v="Nevada"/>
    <x v="2"/>
    <s v="14.Dec.2017"/>
    <x v="3715"/>
    <x v="0"/>
    <x v="2"/>
    <x v="0"/>
    <s v="no"/>
    <s v="telephone"/>
    <n v="91"/>
    <n v="5"/>
    <s v="unknown"/>
    <s v="no"/>
  </r>
  <r>
    <x v="16"/>
    <x v="0"/>
    <n v="48"/>
    <s v="Nevada"/>
    <x v="1"/>
    <s v="14.Dec.2017"/>
    <x v="3716"/>
    <x v="2"/>
    <x v="3"/>
    <x v="1"/>
    <s v="no"/>
    <s v="unknown"/>
    <n v="315"/>
    <n v="1"/>
    <s v="unknown"/>
    <s v="no"/>
  </r>
  <r>
    <x v="9"/>
    <x v="0"/>
    <n v="49"/>
    <s v="Nevada"/>
    <x v="2"/>
    <s v="14.Dec.2017"/>
    <x v="3717"/>
    <x v="1"/>
    <x v="2"/>
    <x v="0"/>
    <s v="no"/>
    <s v="cellular"/>
    <n v="70"/>
    <n v="9"/>
    <s v="unknown"/>
    <s v="no"/>
  </r>
  <r>
    <x v="26"/>
    <x v="0"/>
    <n v="57"/>
    <s v="Nevada"/>
    <x v="1"/>
    <s v="14.Dec.2017"/>
    <x v="3718"/>
    <x v="0"/>
    <x v="1"/>
    <x v="1"/>
    <s v="no"/>
    <s v="cellular"/>
    <n v="384"/>
    <n v="1"/>
    <s v="unknown"/>
    <s v="no"/>
  </r>
  <r>
    <x v="28"/>
    <x v="0"/>
    <n v="37"/>
    <s v="Nevada"/>
    <x v="1"/>
    <s v="14.Dec.2017"/>
    <x v="3719"/>
    <x v="0"/>
    <x v="1"/>
    <x v="0"/>
    <s v="yes"/>
    <s v="unknown"/>
    <n v="105"/>
    <n v="3"/>
    <s v="unknown"/>
    <s v="no"/>
  </r>
  <r>
    <x v="4"/>
    <x v="0"/>
    <n v="61"/>
    <s v="Nevada"/>
    <x v="1"/>
    <s v="14.Dec.2017"/>
    <x v="3720"/>
    <x v="0"/>
    <x v="1"/>
    <x v="1"/>
    <s v="no"/>
    <s v="unknown"/>
    <n v="305"/>
    <n v="2"/>
    <s v="unknown"/>
    <s v="no"/>
  </r>
  <r>
    <x v="36"/>
    <x v="0"/>
    <n v="46"/>
    <s v="Wyoming"/>
    <x v="1"/>
    <s v="14.Dec.2017"/>
    <x v="3721"/>
    <x v="1"/>
    <x v="1"/>
    <x v="1"/>
    <s v="no"/>
    <s v="cellular"/>
    <n v="158"/>
    <n v="2"/>
    <s v="unknown"/>
    <s v="yes"/>
  </r>
  <r>
    <x v="68"/>
    <x v="1"/>
    <n v="36"/>
    <s v="Wyoming"/>
    <x v="0"/>
    <s v="14.Dec.2017"/>
    <x v="3722"/>
    <x v="2"/>
    <x v="1"/>
    <x v="1"/>
    <s v="no"/>
    <s v="cellular"/>
    <n v="199"/>
    <n v="1"/>
    <s v="failure"/>
    <s v="no"/>
  </r>
  <r>
    <x v="52"/>
    <x v="1"/>
    <n v="38"/>
    <s v="Wyoming"/>
    <x v="0"/>
    <s v="14.Dec.2017"/>
    <x v="3723"/>
    <x v="0"/>
    <x v="0"/>
    <x v="1"/>
    <s v="no"/>
    <s v="unknown"/>
    <n v="25"/>
    <n v="1"/>
    <s v="unknown"/>
    <s v="no"/>
  </r>
  <r>
    <x v="35"/>
    <x v="0"/>
    <n v="31"/>
    <s v="California"/>
    <x v="0"/>
    <s v="15.Dec.2017"/>
    <x v="3724"/>
    <x v="0"/>
    <x v="3"/>
    <x v="1"/>
    <s v="no"/>
    <s v="unknown"/>
    <n v="147"/>
    <n v="1"/>
    <s v="unknown"/>
    <s v="no"/>
  </r>
  <r>
    <x v="42"/>
    <x v="0"/>
    <n v="35"/>
    <s v="California"/>
    <x v="2"/>
    <s v="15.Dec.2017"/>
    <x v="3725"/>
    <x v="1"/>
    <x v="1"/>
    <x v="1"/>
    <s v="no"/>
    <s v="cellular"/>
    <n v="538"/>
    <n v="8"/>
    <s v="unknown"/>
    <s v="no"/>
  </r>
  <r>
    <x v="4"/>
    <x v="0"/>
    <n v="33"/>
    <s v="California"/>
    <x v="0"/>
    <s v="15.Dec.2017"/>
    <x v="3726"/>
    <x v="0"/>
    <x v="1"/>
    <x v="0"/>
    <s v="no"/>
    <s v="cellular"/>
    <n v="77"/>
    <n v="9"/>
    <s v="unknown"/>
    <s v="no"/>
  </r>
  <r>
    <x v="28"/>
    <x v="1"/>
    <n v="40"/>
    <s v="California"/>
    <x v="0"/>
    <s v="15.Dec.2017"/>
    <x v="3727"/>
    <x v="0"/>
    <x v="0"/>
    <x v="0"/>
    <s v="no"/>
    <s v="cellular"/>
    <n v="94"/>
    <n v="2"/>
    <s v="unknown"/>
    <s v="no"/>
  </r>
  <r>
    <x v="12"/>
    <x v="1"/>
    <n v="42"/>
    <s v="California"/>
    <x v="0"/>
    <s v="15.Dec.2017"/>
    <x v="3728"/>
    <x v="0"/>
    <x v="1"/>
    <x v="1"/>
    <s v="no"/>
    <s v="unknown"/>
    <n v="1721"/>
    <n v="2"/>
    <s v="unknown"/>
    <s v="yes"/>
  </r>
  <r>
    <x v="70"/>
    <x v="1"/>
    <n v="34"/>
    <s v="California"/>
    <x v="0"/>
    <s v="15.Dec.2017"/>
    <x v="3729"/>
    <x v="0"/>
    <x v="1"/>
    <x v="0"/>
    <s v="no"/>
    <s v="cellular"/>
    <n v="143"/>
    <n v="1"/>
    <s v="failure"/>
    <s v="no"/>
  </r>
  <r>
    <x v="62"/>
    <x v="1"/>
    <n v="28"/>
    <s v="California"/>
    <x v="1"/>
    <s v="15.Dec.2017"/>
    <x v="3730"/>
    <x v="1"/>
    <x v="1"/>
    <x v="0"/>
    <s v="yes"/>
    <s v="cellular"/>
    <n v="104"/>
    <n v="1"/>
    <s v="unknown"/>
    <s v="no"/>
  </r>
  <r>
    <x v="9"/>
    <x v="0"/>
    <n v="43"/>
    <s v="California"/>
    <x v="0"/>
    <s v="15.Dec.2017"/>
    <x v="3731"/>
    <x v="2"/>
    <x v="2"/>
    <x v="1"/>
    <s v="no"/>
    <s v="cellular"/>
    <n v="587"/>
    <n v="2"/>
    <s v="unknown"/>
    <s v="yes"/>
  </r>
  <r>
    <x v="42"/>
    <x v="0"/>
    <n v="32"/>
    <s v="California"/>
    <x v="0"/>
    <s v="15.Dec.2017"/>
    <x v="3732"/>
    <x v="0"/>
    <x v="1"/>
    <x v="1"/>
    <s v="no"/>
    <s v="cellular"/>
    <n v="1608"/>
    <n v="13"/>
    <s v="unknown"/>
    <s v="yes"/>
  </r>
  <r>
    <x v="28"/>
    <x v="0"/>
    <n v="33"/>
    <s v="California"/>
    <x v="0"/>
    <s v="15.Dec.2017"/>
    <x v="3733"/>
    <x v="0"/>
    <x v="2"/>
    <x v="1"/>
    <s v="no"/>
    <s v="cellular"/>
    <n v="48"/>
    <n v="4"/>
    <s v="unknown"/>
    <s v="no"/>
  </r>
  <r>
    <x v="31"/>
    <x v="0"/>
    <n v="34"/>
    <s v="California"/>
    <x v="0"/>
    <s v="15.Dec.2017"/>
    <x v="3734"/>
    <x v="0"/>
    <x v="2"/>
    <x v="1"/>
    <s v="no"/>
    <s v="cellular"/>
    <n v="74"/>
    <n v="1"/>
    <s v="unknown"/>
    <s v="no"/>
  </r>
  <r>
    <x v="1"/>
    <x v="0"/>
    <n v="24"/>
    <s v="California"/>
    <x v="0"/>
    <s v="15.Dec.2017"/>
    <x v="3735"/>
    <x v="0"/>
    <x v="1"/>
    <x v="0"/>
    <s v="no"/>
    <s v="cellular"/>
    <n v="427"/>
    <n v="1"/>
    <s v="unknown"/>
    <s v="no"/>
  </r>
  <r>
    <x v="63"/>
    <x v="0"/>
    <n v="57"/>
    <s v="Nevada"/>
    <x v="1"/>
    <s v="15.Dec.2017"/>
    <x v="3736"/>
    <x v="0"/>
    <x v="0"/>
    <x v="1"/>
    <s v="no"/>
    <s v="cellular"/>
    <n v="73"/>
    <n v="1"/>
    <s v="unknown"/>
    <s v="no"/>
  </r>
  <r>
    <x v="44"/>
    <x v="1"/>
    <n v="42"/>
    <s v="Nevada"/>
    <x v="1"/>
    <s v="15.Dec.2017"/>
    <x v="3737"/>
    <x v="0"/>
    <x v="2"/>
    <x v="1"/>
    <s v="no"/>
    <s v="unknown"/>
    <n v="14"/>
    <n v="21"/>
    <s v="unknown"/>
    <s v="no"/>
  </r>
  <r>
    <x v="31"/>
    <x v="0"/>
    <n v="49"/>
    <s v="Nevada"/>
    <x v="2"/>
    <s v="15.Dec.2017"/>
    <x v="3738"/>
    <x v="2"/>
    <x v="0"/>
    <x v="1"/>
    <s v="no"/>
    <s v="cellular"/>
    <n v="725"/>
    <n v="1"/>
    <s v="unknown"/>
    <s v="yes"/>
  </r>
  <r>
    <x v="46"/>
    <x v="0"/>
    <n v="22"/>
    <s v="Wyoming"/>
    <x v="0"/>
    <s v="15.Dec.2017"/>
    <x v="3739"/>
    <x v="0"/>
    <x v="0"/>
    <x v="1"/>
    <s v="no"/>
    <s v="cellular"/>
    <n v="333"/>
    <n v="2"/>
    <s v="unknown"/>
    <s v="no"/>
  </r>
  <r>
    <x v="68"/>
    <x v="0"/>
    <n v="19"/>
    <s v="Oregon"/>
    <x v="2"/>
    <s v="15.Dec.2017"/>
    <x v="3740"/>
    <x v="0"/>
    <x v="2"/>
    <x v="0"/>
    <s v="no"/>
    <s v="cellular"/>
    <n v="244"/>
    <n v="6"/>
    <s v="unknown"/>
    <s v="no"/>
  </r>
  <r>
    <x v="41"/>
    <x v="0"/>
    <n v="36"/>
    <s v="California"/>
    <x v="0"/>
    <s v="16.Dec.2017"/>
    <x v="3741"/>
    <x v="1"/>
    <x v="1"/>
    <x v="1"/>
    <s v="yes"/>
    <s v="telephone"/>
    <n v="519"/>
    <n v="1"/>
    <s v="other"/>
    <s v="yes"/>
  </r>
  <r>
    <x v="13"/>
    <x v="1"/>
    <n v="26"/>
    <s v="California"/>
    <x v="0"/>
    <s v="16.Dec.2017"/>
    <x v="3742"/>
    <x v="1"/>
    <x v="1"/>
    <x v="1"/>
    <s v="no"/>
    <s v="cellular"/>
    <n v="242"/>
    <n v="7"/>
    <s v="unknown"/>
    <s v="no"/>
  </r>
  <r>
    <x v="36"/>
    <x v="1"/>
    <n v="35"/>
    <s v="California"/>
    <x v="0"/>
    <s v="16.Dec.2017"/>
    <x v="3743"/>
    <x v="1"/>
    <x v="1"/>
    <x v="1"/>
    <s v="no"/>
    <s v="cellular"/>
    <n v="222"/>
    <n v="1"/>
    <s v="unknown"/>
    <s v="no"/>
  </r>
  <r>
    <x v="56"/>
    <x v="1"/>
    <n v="37"/>
    <s v="California"/>
    <x v="1"/>
    <s v="16.Dec.2017"/>
    <x v="3744"/>
    <x v="0"/>
    <x v="2"/>
    <x v="1"/>
    <s v="no"/>
    <s v="cellular"/>
    <n v="130"/>
    <n v="2"/>
    <s v="failure"/>
    <s v="no"/>
  </r>
  <r>
    <x v="53"/>
    <x v="0"/>
    <n v="38"/>
    <s v="California"/>
    <x v="2"/>
    <s v="16.Dec.2017"/>
    <x v="3745"/>
    <x v="0"/>
    <x v="1"/>
    <x v="1"/>
    <s v="yes"/>
    <s v="cellular"/>
    <n v="490"/>
    <n v="1"/>
    <s v="unknown"/>
    <s v="no"/>
  </r>
  <r>
    <x v="42"/>
    <x v="1"/>
    <n v="45"/>
    <s v="California"/>
    <x v="2"/>
    <s v="16.Dec.2017"/>
    <x v="3746"/>
    <x v="0"/>
    <x v="2"/>
    <x v="0"/>
    <s v="no"/>
    <s v="cellular"/>
    <n v="258"/>
    <n v="2"/>
    <s v="unknown"/>
    <s v="no"/>
  </r>
  <r>
    <x v="41"/>
    <x v="0"/>
    <n v="29"/>
    <s v="California"/>
    <x v="0"/>
    <s v="16.Dec.2017"/>
    <x v="3747"/>
    <x v="0"/>
    <x v="2"/>
    <x v="0"/>
    <s v="no"/>
    <s v="cellular"/>
    <n v="337"/>
    <n v="2"/>
    <s v="unknown"/>
    <s v="no"/>
  </r>
  <r>
    <x v="41"/>
    <x v="1"/>
    <n v="37"/>
    <s v="California"/>
    <x v="0"/>
    <s v="16.Dec.2017"/>
    <x v="3748"/>
    <x v="2"/>
    <x v="3"/>
    <x v="0"/>
    <s v="no"/>
    <s v="telephone"/>
    <n v="220"/>
    <n v="7"/>
    <s v="failure"/>
    <s v="no"/>
  </r>
  <r>
    <x v="53"/>
    <x v="1"/>
    <n v="33"/>
    <s v="California"/>
    <x v="0"/>
    <s v="16.Dec.2017"/>
    <x v="3749"/>
    <x v="0"/>
    <x v="1"/>
    <x v="0"/>
    <s v="no"/>
    <s v="cellular"/>
    <n v="79"/>
    <n v="2"/>
    <s v="success"/>
    <s v="no"/>
  </r>
  <r>
    <x v="36"/>
    <x v="0"/>
    <n v="30"/>
    <s v="California"/>
    <x v="1"/>
    <s v="16.Dec.2017"/>
    <x v="3750"/>
    <x v="0"/>
    <x v="1"/>
    <x v="1"/>
    <s v="no"/>
    <s v="telephone"/>
    <n v="250"/>
    <n v="1"/>
    <s v="unknown"/>
    <s v="no"/>
  </r>
  <r>
    <x v="33"/>
    <x v="0"/>
    <n v="36"/>
    <s v="California"/>
    <x v="0"/>
    <s v="16.Dec.2017"/>
    <x v="3751"/>
    <x v="0"/>
    <x v="1"/>
    <x v="1"/>
    <s v="no"/>
    <s v="cellular"/>
    <n v="130"/>
    <n v="1"/>
    <s v="unknown"/>
    <s v="no"/>
  </r>
  <r>
    <x v="60"/>
    <x v="1"/>
    <n v="45"/>
    <s v="California"/>
    <x v="0"/>
    <s v="16.Dec.2017"/>
    <x v="3752"/>
    <x v="1"/>
    <x v="2"/>
    <x v="0"/>
    <s v="no"/>
    <s v="cellular"/>
    <n v="882"/>
    <n v="8"/>
    <s v="unknown"/>
    <s v="yes"/>
  </r>
  <r>
    <x v="6"/>
    <x v="1"/>
    <n v="45"/>
    <s v="California"/>
    <x v="0"/>
    <s v="16.Dec.2017"/>
    <x v="3753"/>
    <x v="1"/>
    <x v="1"/>
    <x v="1"/>
    <s v="yes"/>
    <s v="cellular"/>
    <n v="515"/>
    <n v="1"/>
    <s v="other"/>
    <s v="no"/>
  </r>
  <r>
    <x v="3"/>
    <x v="1"/>
    <n v="38"/>
    <s v="California"/>
    <x v="0"/>
    <s v="16.Dec.2017"/>
    <x v="3754"/>
    <x v="0"/>
    <x v="1"/>
    <x v="1"/>
    <s v="no"/>
    <s v="cellular"/>
    <n v="238"/>
    <n v="3"/>
    <s v="failure"/>
    <s v="no"/>
  </r>
  <r>
    <x v="12"/>
    <x v="0"/>
    <n v="30"/>
    <s v="California"/>
    <x v="0"/>
    <s v="16.Dec.2017"/>
    <x v="3755"/>
    <x v="1"/>
    <x v="2"/>
    <x v="0"/>
    <s v="no"/>
    <s v="telephone"/>
    <n v="32"/>
    <n v="2"/>
    <s v="unknown"/>
    <s v="no"/>
  </r>
  <r>
    <x v="4"/>
    <x v="1"/>
    <n v="34"/>
    <s v="California"/>
    <x v="1"/>
    <s v="16.Dec.2017"/>
    <x v="3756"/>
    <x v="0"/>
    <x v="1"/>
    <x v="1"/>
    <s v="no"/>
    <s v="unknown"/>
    <n v="907"/>
    <n v="2"/>
    <s v="unknown"/>
    <s v="no"/>
  </r>
  <r>
    <x v="46"/>
    <x v="1"/>
    <n v="27"/>
    <s v="California"/>
    <x v="0"/>
    <s v="16.Dec.2017"/>
    <x v="3757"/>
    <x v="0"/>
    <x v="0"/>
    <x v="0"/>
    <s v="no"/>
    <s v="unknown"/>
    <n v="162"/>
    <n v="1"/>
    <s v="unknown"/>
    <s v="no"/>
  </r>
  <r>
    <x v="4"/>
    <x v="0"/>
    <n v="33"/>
    <s v="California"/>
    <x v="0"/>
    <s v="16.Dec.2017"/>
    <x v="3758"/>
    <x v="0"/>
    <x v="2"/>
    <x v="0"/>
    <s v="no"/>
    <s v="unknown"/>
    <n v="70"/>
    <n v="2"/>
    <s v="unknown"/>
    <s v="no"/>
  </r>
  <r>
    <x v="67"/>
    <x v="0"/>
    <n v="35"/>
    <s v="California"/>
    <x v="0"/>
    <s v="16.Dec.2017"/>
    <x v="3759"/>
    <x v="1"/>
    <x v="1"/>
    <x v="1"/>
    <s v="no"/>
    <s v="unknown"/>
    <n v="99"/>
    <n v="6"/>
    <s v="unknown"/>
    <s v="no"/>
  </r>
  <r>
    <x v="68"/>
    <x v="1"/>
    <n v="44"/>
    <s v="California"/>
    <x v="2"/>
    <s v="16.Dec.2017"/>
    <x v="3760"/>
    <x v="0"/>
    <x v="1"/>
    <x v="1"/>
    <s v="no"/>
    <s v="unknown"/>
    <n v="325"/>
    <n v="1"/>
    <s v="unknown"/>
    <s v="no"/>
  </r>
  <r>
    <x v="45"/>
    <x v="1"/>
    <n v="34"/>
    <s v="California"/>
    <x v="1"/>
    <s v="16.Dec.2017"/>
    <x v="3761"/>
    <x v="0"/>
    <x v="1"/>
    <x v="0"/>
    <s v="yes"/>
    <s v="cellular"/>
    <n v="305"/>
    <n v="12"/>
    <s v="unknown"/>
    <s v="no"/>
  </r>
  <r>
    <x v="55"/>
    <x v="0"/>
    <n v="33"/>
    <s v="California"/>
    <x v="0"/>
    <s v="16.Dec.2017"/>
    <x v="3762"/>
    <x v="0"/>
    <x v="1"/>
    <x v="1"/>
    <s v="no"/>
    <s v="cellular"/>
    <n v="631"/>
    <n v="1"/>
    <s v="unknown"/>
    <s v="no"/>
  </r>
  <r>
    <x v="1"/>
    <x v="1"/>
    <n v="60"/>
    <s v="Nevada"/>
    <x v="2"/>
    <s v="16.Dec.2017"/>
    <x v="3763"/>
    <x v="2"/>
    <x v="1"/>
    <x v="0"/>
    <s v="no"/>
    <s v="cellular"/>
    <n v="169"/>
    <n v="1"/>
    <s v="failure"/>
    <s v="yes"/>
  </r>
  <r>
    <x v="39"/>
    <x v="1"/>
    <n v="40"/>
    <s v="Nevada"/>
    <x v="2"/>
    <s v="16.Dec.2017"/>
    <x v="3764"/>
    <x v="1"/>
    <x v="1"/>
    <x v="1"/>
    <s v="no"/>
    <s v="cellular"/>
    <n v="61"/>
    <n v="2"/>
    <s v="unknown"/>
    <s v="no"/>
  </r>
  <r>
    <x v="33"/>
    <x v="0"/>
    <n v="56"/>
    <s v="Nevada"/>
    <x v="1"/>
    <s v="16.Dec.2017"/>
    <x v="3765"/>
    <x v="0"/>
    <x v="1"/>
    <x v="0"/>
    <s v="no"/>
    <s v="cellular"/>
    <n v="256"/>
    <n v="2"/>
    <s v="unknown"/>
    <s v="no"/>
  </r>
  <r>
    <x v="50"/>
    <x v="0"/>
    <n v="61"/>
    <s v="Nevada"/>
    <x v="2"/>
    <s v="16.Dec.2017"/>
    <x v="3766"/>
    <x v="1"/>
    <x v="2"/>
    <x v="0"/>
    <s v="no"/>
    <s v="unknown"/>
    <n v="58"/>
    <n v="3"/>
    <s v="unknown"/>
    <s v="no"/>
  </r>
  <r>
    <x v="18"/>
    <x v="1"/>
    <n v="55"/>
    <s v="Nevada"/>
    <x v="1"/>
    <s v="16.Dec.2017"/>
    <x v="3767"/>
    <x v="0"/>
    <x v="0"/>
    <x v="1"/>
    <s v="no"/>
    <s v="unknown"/>
    <n v="142"/>
    <n v="3"/>
    <s v="unknown"/>
    <s v="no"/>
  </r>
  <r>
    <x v="7"/>
    <x v="0"/>
    <n v="25"/>
    <s v="Nevada"/>
    <x v="1"/>
    <s v="16.Dec.2017"/>
    <x v="3768"/>
    <x v="1"/>
    <x v="2"/>
    <x v="1"/>
    <s v="no"/>
    <s v="telephone"/>
    <n v="36"/>
    <n v="6"/>
    <s v="other"/>
    <s v="no"/>
  </r>
  <r>
    <x v="10"/>
    <x v="0"/>
    <n v="53"/>
    <s v="Nevada"/>
    <x v="1"/>
    <s v="16.Dec.2017"/>
    <x v="3769"/>
    <x v="0"/>
    <x v="2"/>
    <x v="0"/>
    <s v="no"/>
    <s v="cellular"/>
    <n v="106"/>
    <n v="1"/>
    <s v="unknown"/>
    <s v="yes"/>
  </r>
  <r>
    <x v="58"/>
    <x v="0"/>
    <n v="43"/>
    <s v="Nevada"/>
    <x v="1"/>
    <s v="16.Dec.2017"/>
    <x v="3770"/>
    <x v="1"/>
    <x v="2"/>
    <x v="0"/>
    <s v="no"/>
    <s v="cellular"/>
    <n v="71"/>
    <n v="4"/>
    <s v="unknown"/>
    <s v="no"/>
  </r>
  <r>
    <x v="22"/>
    <x v="0"/>
    <n v="51"/>
    <s v="Nevada"/>
    <x v="1"/>
    <s v="16.Dec.2017"/>
    <x v="3771"/>
    <x v="0"/>
    <x v="1"/>
    <x v="0"/>
    <s v="no"/>
    <s v="cellular"/>
    <n v="132"/>
    <n v="6"/>
    <s v="unknown"/>
    <s v="no"/>
  </r>
  <r>
    <x v="46"/>
    <x v="0"/>
    <n v="29"/>
    <s v="Wyoming"/>
    <x v="1"/>
    <s v="16.Dec.2017"/>
    <x v="3772"/>
    <x v="0"/>
    <x v="1"/>
    <x v="1"/>
    <s v="no"/>
    <s v="unknown"/>
    <n v="120"/>
    <n v="1"/>
    <s v="unknown"/>
    <s v="no"/>
  </r>
  <r>
    <x v="56"/>
    <x v="1"/>
    <n v="37"/>
    <s v="Wyoming"/>
    <x v="0"/>
    <s v="16.Dec.2017"/>
    <x v="3773"/>
    <x v="2"/>
    <x v="2"/>
    <x v="0"/>
    <s v="no"/>
    <s v="cellular"/>
    <n v="181"/>
    <n v="2"/>
    <s v="failure"/>
    <s v="no"/>
  </r>
  <r>
    <x v="58"/>
    <x v="1"/>
    <n v="36"/>
    <s v="Wyoming"/>
    <x v="2"/>
    <s v="16.Dec.2017"/>
    <x v="3774"/>
    <x v="2"/>
    <x v="1"/>
    <x v="0"/>
    <s v="no"/>
    <s v="unknown"/>
    <n v="152"/>
    <n v="2"/>
    <s v="unknown"/>
    <s v="no"/>
  </r>
  <r>
    <x v="5"/>
    <x v="1"/>
    <n v="45"/>
    <s v="Wyoming"/>
    <x v="2"/>
    <s v="16.Dec.2017"/>
    <x v="3775"/>
    <x v="1"/>
    <x v="1"/>
    <x v="1"/>
    <s v="no"/>
    <s v="unknown"/>
    <n v="302"/>
    <n v="1"/>
    <s v="unknown"/>
    <s v="no"/>
  </r>
  <r>
    <x v="70"/>
    <x v="1"/>
    <n v="32"/>
    <s v="Wyoming"/>
    <x v="0"/>
    <s v="16.Dec.2017"/>
    <x v="3776"/>
    <x v="0"/>
    <x v="2"/>
    <x v="0"/>
    <s v="no"/>
    <s v="cellular"/>
    <n v="93"/>
    <n v="3"/>
    <s v="unknown"/>
    <s v="yes"/>
  </r>
  <r>
    <x v="14"/>
    <x v="0"/>
    <n v="36"/>
    <s v="California"/>
    <x v="1"/>
    <s v="17.Dec.2017"/>
    <x v="3777"/>
    <x v="0"/>
    <x v="1"/>
    <x v="0"/>
    <s v="no"/>
    <s v="unknown"/>
    <n v="235"/>
    <n v="2"/>
    <s v="unknown"/>
    <s v="no"/>
  </r>
  <r>
    <x v="5"/>
    <x v="0"/>
    <n v="32"/>
    <s v="California"/>
    <x v="0"/>
    <s v="17.Dec.2017"/>
    <x v="3778"/>
    <x v="1"/>
    <x v="2"/>
    <x v="0"/>
    <s v="no"/>
    <s v="cellular"/>
    <n v="129"/>
    <n v="1"/>
    <s v="unknown"/>
    <s v="yes"/>
  </r>
  <r>
    <x v="16"/>
    <x v="1"/>
    <n v="32"/>
    <s v="California"/>
    <x v="0"/>
    <s v="17.Dec.2017"/>
    <x v="3779"/>
    <x v="0"/>
    <x v="0"/>
    <x v="1"/>
    <s v="no"/>
    <s v="cellular"/>
    <n v="94"/>
    <n v="2"/>
    <s v="unknown"/>
    <s v="no"/>
  </r>
  <r>
    <x v="41"/>
    <x v="0"/>
    <n v="32"/>
    <s v="California"/>
    <x v="0"/>
    <s v="17.Dec.2017"/>
    <x v="3780"/>
    <x v="0"/>
    <x v="1"/>
    <x v="1"/>
    <s v="no"/>
    <s v="cellular"/>
    <n v="310"/>
    <n v="1"/>
    <s v="unknown"/>
    <s v="no"/>
  </r>
  <r>
    <x v="3"/>
    <x v="0"/>
    <n v="40"/>
    <s v="California"/>
    <x v="0"/>
    <s v="17.Dec.2017"/>
    <x v="3781"/>
    <x v="0"/>
    <x v="1"/>
    <x v="1"/>
    <s v="no"/>
    <s v="cellular"/>
    <n v="195"/>
    <n v="7"/>
    <s v="unknown"/>
    <s v="no"/>
  </r>
  <r>
    <x v="1"/>
    <x v="1"/>
    <n v="26"/>
    <s v="California"/>
    <x v="0"/>
    <s v="17.Dec.2017"/>
    <x v="3782"/>
    <x v="1"/>
    <x v="1"/>
    <x v="1"/>
    <s v="no"/>
    <s v="unknown"/>
    <n v="196"/>
    <n v="1"/>
    <s v="unknown"/>
    <s v="no"/>
  </r>
  <r>
    <x v="60"/>
    <x v="0"/>
    <n v="35"/>
    <s v="California"/>
    <x v="0"/>
    <s v="17.Dec.2017"/>
    <x v="3783"/>
    <x v="1"/>
    <x v="0"/>
    <x v="1"/>
    <s v="no"/>
    <s v="unknown"/>
    <n v="93"/>
    <n v="1"/>
    <s v="unknown"/>
    <s v="no"/>
  </r>
  <r>
    <x v="42"/>
    <x v="0"/>
    <n v="32"/>
    <s v="California"/>
    <x v="1"/>
    <s v="17.Dec.2017"/>
    <x v="3784"/>
    <x v="0"/>
    <x v="1"/>
    <x v="0"/>
    <s v="no"/>
    <s v="telephone"/>
    <n v="394"/>
    <n v="2"/>
    <s v="unknown"/>
    <s v="yes"/>
  </r>
  <r>
    <x v="32"/>
    <x v="1"/>
    <n v="29"/>
    <s v="California"/>
    <x v="0"/>
    <s v="17.Dec.2017"/>
    <x v="3785"/>
    <x v="0"/>
    <x v="1"/>
    <x v="1"/>
    <s v="no"/>
    <s v="cellular"/>
    <n v="288"/>
    <n v="3"/>
    <s v="unknown"/>
    <s v="no"/>
  </r>
  <r>
    <x v="3"/>
    <x v="0"/>
    <n v="25"/>
    <s v="California"/>
    <x v="2"/>
    <s v="17.Dec.2017"/>
    <x v="3786"/>
    <x v="0"/>
    <x v="1"/>
    <x v="1"/>
    <s v="no"/>
    <s v="cellular"/>
    <n v="208"/>
    <n v="2"/>
    <s v="unknown"/>
    <s v="no"/>
  </r>
  <r>
    <x v="23"/>
    <x v="1"/>
    <n v="49"/>
    <s v="Nevada"/>
    <x v="2"/>
    <s v="17.Dec.2017"/>
    <x v="3787"/>
    <x v="0"/>
    <x v="2"/>
    <x v="0"/>
    <s v="no"/>
    <s v="cellular"/>
    <n v="508"/>
    <n v="1"/>
    <s v="unknown"/>
    <s v="yes"/>
  </r>
  <r>
    <x v="7"/>
    <x v="1"/>
    <n v="49"/>
    <s v="Nevada"/>
    <x v="2"/>
    <s v="17.Dec.2017"/>
    <x v="3788"/>
    <x v="1"/>
    <x v="0"/>
    <x v="0"/>
    <s v="no"/>
    <s v="cellular"/>
    <n v="86"/>
    <n v="2"/>
    <s v="unknown"/>
    <s v="no"/>
  </r>
  <r>
    <x v="69"/>
    <x v="0"/>
    <n v="54"/>
    <s v="Nevada"/>
    <x v="1"/>
    <s v="17.Dec.2017"/>
    <x v="3789"/>
    <x v="0"/>
    <x v="1"/>
    <x v="1"/>
    <s v="no"/>
    <s v="cellular"/>
    <n v="189"/>
    <n v="1"/>
    <s v="unknown"/>
    <s v="no"/>
  </r>
  <r>
    <x v="28"/>
    <x v="1"/>
    <n v="55"/>
    <s v="Nevada"/>
    <x v="2"/>
    <s v="17.Dec.2017"/>
    <x v="3790"/>
    <x v="0"/>
    <x v="1"/>
    <x v="0"/>
    <s v="no"/>
    <s v="unknown"/>
    <n v="249"/>
    <n v="2"/>
    <s v="unknown"/>
    <s v="no"/>
  </r>
  <r>
    <x v="60"/>
    <x v="0"/>
    <n v="60"/>
    <s v="Nevada"/>
    <x v="1"/>
    <s v="17.Dec.2017"/>
    <x v="3791"/>
    <x v="0"/>
    <x v="0"/>
    <x v="1"/>
    <s v="no"/>
    <s v="cellular"/>
    <n v="450"/>
    <n v="1"/>
    <s v="unknown"/>
    <s v="no"/>
  </r>
  <r>
    <x v="9"/>
    <x v="0"/>
    <n v="48"/>
    <s v="Nevada"/>
    <x v="1"/>
    <s v="17.Dec.2017"/>
    <x v="3792"/>
    <x v="1"/>
    <x v="3"/>
    <x v="1"/>
    <s v="no"/>
    <s v="cellular"/>
    <n v="680"/>
    <n v="1"/>
    <s v="failure"/>
    <s v="no"/>
  </r>
  <r>
    <x v="27"/>
    <x v="0"/>
    <n v="48"/>
    <s v="Nevada"/>
    <x v="2"/>
    <s v="17.Dec.2017"/>
    <x v="3793"/>
    <x v="0"/>
    <x v="1"/>
    <x v="1"/>
    <s v="no"/>
    <s v="unknown"/>
    <n v="175"/>
    <n v="2"/>
    <s v="unknown"/>
    <s v="no"/>
  </r>
  <r>
    <x v="26"/>
    <x v="0"/>
    <n v="39"/>
    <s v="California"/>
    <x v="0"/>
    <s v="18.Dec.2017"/>
    <x v="3794"/>
    <x v="0"/>
    <x v="0"/>
    <x v="0"/>
    <s v="no"/>
    <s v="cellular"/>
    <n v="479"/>
    <n v="1"/>
    <s v="unknown"/>
    <s v="yes"/>
  </r>
  <r>
    <x v="58"/>
    <x v="0"/>
    <n v="31"/>
    <s v="California"/>
    <x v="0"/>
    <s v="18.Dec.2017"/>
    <x v="3795"/>
    <x v="1"/>
    <x v="2"/>
    <x v="0"/>
    <s v="no"/>
    <s v="cellular"/>
    <n v="270"/>
    <n v="3"/>
    <s v="other"/>
    <s v="no"/>
  </r>
  <r>
    <x v="3"/>
    <x v="1"/>
    <n v="36"/>
    <s v="California"/>
    <x v="0"/>
    <s v="18.Dec.2017"/>
    <x v="3796"/>
    <x v="1"/>
    <x v="2"/>
    <x v="0"/>
    <s v="no"/>
    <s v="cellular"/>
    <n v="164"/>
    <n v="1"/>
    <s v="unknown"/>
    <s v="no"/>
  </r>
  <r>
    <x v="5"/>
    <x v="0"/>
    <n v="32"/>
    <s v="California"/>
    <x v="2"/>
    <s v="18.Dec.2017"/>
    <x v="3797"/>
    <x v="0"/>
    <x v="1"/>
    <x v="1"/>
    <s v="no"/>
    <s v="cellular"/>
    <n v="158"/>
    <n v="1"/>
    <s v="success"/>
    <s v="no"/>
  </r>
  <r>
    <x v="44"/>
    <x v="1"/>
    <n v="54"/>
    <s v="Nevada"/>
    <x v="2"/>
    <s v="18.Dec.2017"/>
    <x v="3798"/>
    <x v="0"/>
    <x v="1"/>
    <x v="0"/>
    <s v="no"/>
    <s v="cellular"/>
    <n v="50"/>
    <n v="4"/>
    <s v="unknown"/>
    <s v="no"/>
  </r>
  <r>
    <x v="52"/>
    <x v="1"/>
    <n v="46"/>
    <s v="Nevada"/>
    <x v="0"/>
    <s v="18.Dec.2017"/>
    <x v="3799"/>
    <x v="0"/>
    <x v="1"/>
    <x v="0"/>
    <s v="no"/>
    <s v="cellular"/>
    <n v="80"/>
    <n v="2"/>
    <s v="unknown"/>
    <s v="no"/>
  </r>
  <r>
    <x v="12"/>
    <x v="1"/>
    <n v="44"/>
    <s v="Nevada"/>
    <x v="2"/>
    <s v="18.Dec.2017"/>
    <x v="3800"/>
    <x v="0"/>
    <x v="2"/>
    <x v="0"/>
    <s v="no"/>
    <s v="cellular"/>
    <n v="45"/>
    <n v="1"/>
    <s v="unknown"/>
    <s v="no"/>
  </r>
  <r>
    <x v="45"/>
    <x v="0"/>
    <n v="34"/>
    <s v="Wyoming"/>
    <x v="0"/>
    <s v="18.Dec.2017"/>
    <x v="3801"/>
    <x v="1"/>
    <x v="1"/>
    <x v="0"/>
    <s v="no"/>
    <s v="cellular"/>
    <n v="220"/>
    <n v="2"/>
    <s v="unknown"/>
    <s v="no"/>
  </r>
  <r>
    <x v="24"/>
    <x v="1"/>
    <n v="36"/>
    <s v="California"/>
    <x v="1"/>
    <s v="19.Dec.2017"/>
    <x v="3802"/>
    <x v="1"/>
    <x v="1"/>
    <x v="1"/>
    <s v="no"/>
    <s v="unknown"/>
    <n v="161"/>
    <n v="2"/>
    <s v="unknown"/>
    <s v="no"/>
  </r>
  <r>
    <x v="27"/>
    <x v="1"/>
    <n v="22"/>
    <s v="California"/>
    <x v="0"/>
    <s v="19.Dec.2017"/>
    <x v="3803"/>
    <x v="0"/>
    <x v="1"/>
    <x v="0"/>
    <s v="no"/>
    <s v="unknown"/>
    <n v="98"/>
    <n v="1"/>
    <s v="unknown"/>
    <s v="no"/>
  </r>
  <r>
    <x v="1"/>
    <x v="0"/>
    <n v="23"/>
    <s v="California"/>
    <x v="0"/>
    <s v="19.Dec.2017"/>
    <x v="3804"/>
    <x v="0"/>
    <x v="1"/>
    <x v="0"/>
    <s v="yes"/>
    <s v="unknown"/>
    <n v="79"/>
    <n v="1"/>
    <s v="unknown"/>
    <s v="no"/>
  </r>
  <r>
    <x v="51"/>
    <x v="0"/>
    <n v="35"/>
    <s v="California"/>
    <x v="0"/>
    <s v="19.Dec.2017"/>
    <x v="3805"/>
    <x v="0"/>
    <x v="0"/>
    <x v="1"/>
    <s v="yes"/>
    <s v="unknown"/>
    <n v="157"/>
    <n v="2"/>
    <s v="unknown"/>
    <s v="no"/>
  </r>
  <r>
    <x v="23"/>
    <x v="1"/>
    <n v="37"/>
    <s v="California"/>
    <x v="0"/>
    <s v="19.Dec.2017"/>
    <x v="3806"/>
    <x v="1"/>
    <x v="1"/>
    <x v="1"/>
    <s v="no"/>
    <s v="cellular"/>
    <n v="339"/>
    <n v="1"/>
    <s v="unknown"/>
    <s v="no"/>
  </r>
  <r>
    <x v="4"/>
    <x v="1"/>
    <n v="23"/>
    <s v="California"/>
    <x v="0"/>
    <s v="19.Dec.2017"/>
    <x v="3807"/>
    <x v="0"/>
    <x v="1"/>
    <x v="1"/>
    <s v="no"/>
    <s v="unknown"/>
    <n v="274"/>
    <n v="2"/>
    <s v="unknown"/>
    <s v="no"/>
  </r>
  <r>
    <x v="17"/>
    <x v="1"/>
    <n v="30"/>
    <s v="California"/>
    <x v="0"/>
    <s v="19.Dec.2017"/>
    <x v="3808"/>
    <x v="0"/>
    <x v="0"/>
    <x v="1"/>
    <s v="no"/>
    <s v="unknown"/>
    <n v="977"/>
    <n v="1"/>
    <s v="unknown"/>
    <s v="no"/>
  </r>
  <r>
    <x v="60"/>
    <x v="0"/>
    <n v="32"/>
    <s v="California"/>
    <x v="0"/>
    <s v="19.Dec.2017"/>
    <x v="3809"/>
    <x v="2"/>
    <x v="2"/>
    <x v="0"/>
    <s v="yes"/>
    <s v="unknown"/>
    <n v="127"/>
    <n v="2"/>
    <s v="unknown"/>
    <s v="no"/>
  </r>
  <r>
    <x v="42"/>
    <x v="1"/>
    <n v="48"/>
    <s v="California"/>
    <x v="0"/>
    <s v="19.Dec.2017"/>
    <x v="3810"/>
    <x v="1"/>
    <x v="0"/>
    <x v="1"/>
    <s v="no"/>
    <s v="unknown"/>
    <n v="329"/>
    <n v="4"/>
    <s v="unknown"/>
    <s v="no"/>
  </r>
  <r>
    <x v="20"/>
    <x v="0"/>
    <n v="29"/>
    <s v="California"/>
    <x v="0"/>
    <s v="19.Dec.2017"/>
    <x v="3811"/>
    <x v="1"/>
    <x v="1"/>
    <x v="0"/>
    <s v="no"/>
    <s v="telephone"/>
    <n v="1441"/>
    <n v="3"/>
    <s v="unknown"/>
    <s v="no"/>
  </r>
  <r>
    <x v="31"/>
    <x v="1"/>
    <n v="36"/>
    <s v="California"/>
    <x v="0"/>
    <s v="19.Dec.2017"/>
    <x v="3812"/>
    <x v="1"/>
    <x v="1"/>
    <x v="1"/>
    <s v="no"/>
    <s v="unknown"/>
    <n v="231"/>
    <n v="1"/>
    <s v="unknown"/>
    <s v="no"/>
  </r>
  <r>
    <x v="68"/>
    <x v="1"/>
    <n v="37"/>
    <s v="California"/>
    <x v="0"/>
    <s v="19.Dec.2017"/>
    <x v="3813"/>
    <x v="0"/>
    <x v="2"/>
    <x v="1"/>
    <s v="no"/>
    <s v="cellular"/>
    <n v="96"/>
    <n v="2"/>
    <s v="failure"/>
    <s v="no"/>
  </r>
  <r>
    <x v="43"/>
    <x v="0"/>
    <n v="29"/>
    <s v="California"/>
    <x v="0"/>
    <s v="19.Dec.2017"/>
    <x v="3814"/>
    <x v="0"/>
    <x v="1"/>
    <x v="1"/>
    <s v="no"/>
    <s v="cellular"/>
    <n v="213"/>
    <n v="1"/>
    <s v="failure"/>
    <s v="no"/>
  </r>
  <r>
    <x v="62"/>
    <x v="1"/>
    <n v="46"/>
    <s v="California"/>
    <x v="2"/>
    <s v="19.Dec.2017"/>
    <x v="3815"/>
    <x v="0"/>
    <x v="1"/>
    <x v="1"/>
    <s v="no"/>
    <s v="cellular"/>
    <n v="335"/>
    <n v="1"/>
    <s v="unknown"/>
    <s v="yes"/>
  </r>
  <r>
    <x v="52"/>
    <x v="0"/>
    <n v="40"/>
    <s v="California"/>
    <x v="0"/>
    <s v="19.Dec.2017"/>
    <x v="3816"/>
    <x v="2"/>
    <x v="1"/>
    <x v="1"/>
    <s v="no"/>
    <s v="cellular"/>
    <n v="959"/>
    <n v="3"/>
    <s v="other"/>
    <s v="yes"/>
  </r>
  <r>
    <x v="16"/>
    <x v="0"/>
    <n v="39"/>
    <s v="California"/>
    <x v="0"/>
    <s v="19.Dec.2017"/>
    <x v="3817"/>
    <x v="2"/>
    <x v="1"/>
    <x v="1"/>
    <s v="no"/>
    <s v="cellular"/>
    <n v="429"/>
    <n v="3"/>
    <s v="unknown"/>
    <s v="yes"/>
  </r>
  <r>
    <x v="36"/>
    <x v="0"/>
    <n v="45"/>
    <s v="Nevada"/>
    <x v="1"/>
    <s v="19.Dec.2017"/>
    <x v="3818"/>
    <x v="1"/>
    <x v="2"/>
    <x v="0"/>
    <s v="no"/>
    <s v="cellular"/>
    <n v="383"/>
    <n v="6"/>
    <s v="unknown"/>
    <s v="no"/>
  </r>
  <r>
    <x v="51"/>
    <x v="0"/>
    <n v="53"/>
    <s v="Nevada"/>
    <x v="0"/>
    <s v="19.Dec.2017"/>
    <x v="3819"/>
    <x v="0"/>
    <x v="1"/>
    <x v="1"/>
    <s v="no"/>
    <s v="unknown"/>
    <n v="40"/>
    <n v="1"/>
    <s v="unknown"/>
    <s v="no"/>
  </r>
  <r>
    <x v="2"/>
    <x v="0"/>
    <n v="42"/>
    <s v="Nevada"/>
    <x v="2"/>
    <s v="19.Dec.2017"/>
    <x v="3820"/>
    <x v="0"/>
    <x v="0"/>
    <x v="1"/>
    <s v="no"/>
    <s v="unknown"/>
    <n v="110"/>
    <n v="2"/>
    <s v="unknown"/>
    <s v="no"/>
  </r>
  <r>
    <x v="10"/>
    <x v="1"/>
    <n v="42"/>
    <s v="Nevada"/>
    <x v="2"/>
    <s v="19.Dec.2017"/>
    <x v="3821"/>
    <x v="0"/>
    <x v="1"/>
    <x v="0"/>
    <s v="no"/>
    <s v="unknown"/>
    <n v="326"/>
    <n v="1"/>
    <s v="unknown"/>
    <s v="no"/>
  </r>
  <r>
    <x v="38"/>
    <x v="0"/>
    <n v="58"/>
    <s v="Nevada"/>
    <x v="1"/>
    <s v="19.Dec.2017"/>
    <x v="3822"/>
    <x v="2"/>
    <x v="3"/>
    <x v="1"/>
    <s v="no"/>
    <s v="unknown"/>
    <n v="179"/>
    <n v="3"/>
    <s v="unknown"/>
    <s v="no"/>
  </r>
  <r>
    <x v="44"/>
    <x v="1"/>
    <n v="33"/>
    <s v="Wyoming"/>
    <x v="0"/>
    <s v="19.Dec.2017"/>
    <x v="3823"/>
    <x v="0"/>
    <x v="1"/>
    <x v="1"/>
    <s v="yes"/>
    <s v="cellular"/>
    <n v="132"/>
    <n v="8"/>
    <s v="unknown"/>
    <s v="no"/>
  </r>
  <r>
    <x v="58"/>
    <x v="1"/>
    <n v="28"/>
    <s v="Wyoming"/>
    <x v="0"/>
    <s v="19.Dec.2017"/>
    <x v="3824"/>
    <x v="0"/>
    <x v="1"/>
    <x v="1"/>
    <s v="yes"/>
    <s v="cellular"/>
    <n v="95"/>
    <n v="1"/>
    <s v="unknown"/>
    <s v="no"/>
  </r>
  <r>
    <x v="42"/>
    <x v="1"/>
    <n v="42"/>
    <s v="California"/>
    <x v="2"/>
    <s v="20.Dec.2017"/>
    <x v="3825"/>
    <x v="0"/>
    <x v="2"/>
    <x v="1"/>
    <s v="yes"/>
    <s v="cellular"/>
    <n v="248"/>
    <n v="2"/>
    <s v="unknown"/>
    <s v="no"/>
  </r>
  <r>
    <x v="41"/>
    <x v="1"/>
    <n v="34"/>
    <s v="California"/>
    <x v="0"/>
    <s v="20.Dec.2017"/>
    <x v="3826"/>
    <x v="0"/>
    <x v="3"/>
    <x v="1"/>
    <s v="no"/>
    <s v="cellular"/>
    <n v="100"/>
    <n v="3"/>
    <s v="failure"/>
    <s v="no"/>
  </r>
  <r>
    <x v="16"/>
    <x v="1"/>
    <n v="24"/>
    <s v="California"/>
    <x v="0"/>
    <s v="20.Dec.2017"/>
    <x v="3827"/>
    <x v="2"/>
    <x v="1"/>
    <x v="1"/>
    <s v="no"/>
    <s v="unknown"/>
    <n v="226"/>
    <n v="10"/>
    <s v="unknown"/>
    <s v="no"/>
  </r>
  <r>
    <x v="9"/>
    <x v="1"/>
    <n v="36"/>
    <s v="California"/>
    <x v="0"/>
    <s v="20.Dec.2017"/>
    <x v="3828"/>
    <x v="0"/>
    <x v="2"/>
    <x v="0"/>
    <s v="yes"/>
    <s v="unknown"/>
    <n v="174"/>
    <n v="3"/>
    <s v="unknown"/>
    <s v="no"/>
  </r>
  <r>
    <x v="42"/>
    <x v="0"/>
    <n v="44"/>
    <s v="California"/>
    <x v="1"/>
    <s v="20.Dec.2017"/>
    <x v="3829"/>
    <x v="1"/>
    <x v="2"/>
    <x v="1"/>
    <s v="no"/>
    <s v="cellular"/>
    <n v="29"/>
    <n v="3"/>
    <s v="failure"/>
    <s v="no"/>
  </r>
  <r>
    <x v="4"/>
    <x v="1"/>
    <n v="34"/>
    <s v="California"/>
    <x v="0"/>
    <s v="20.Dec.2017"/>
    <x v="3830"/>
    <x v="0"/>
    <x v="1"/>
    <x v="1"/>
    <s v="no"/>
    <s v="unknown"/>
    <n v="176"/>
    <n v="2"/>
    <s v="unknown"/>
    <s v="no"/>
  </r>
  <r>
    <x v="44"/>
    <x v="1"/>
    <n v="28"/>
    <s v="California"/>
    <x v="2"/>
    <s v="20.Dec.2017"/>
    <x v="3831"/>
    <x v="2"/>
    <x v="1"/>
    <x v="1"/>
    <s v="no"/>
    <s v="cellular"/>
    <n v="106"/>
    <n v="2"/>
    <s v="unknown"/>
    <s v="no"/>
  </r>
  <r>
    <x v="15"/>
    <x v="1"/>
    <n v="27"/>
    <s v="California"/>
    <x v="0"/>
    <s v="20.Dec.2017"/>
    <x v="3832"/>
    <x v="0"/>
    <x v="1"/>
    <x v="1"/>
    <s v="no"/>
    <s v="cellular"/>
    <n v="136"/>
    <n v="1"/>
    <s v="failure"/>
    <s v="no"/>
  </r>
  <r>
    <x v="31"/>
    <x v="1"/>
    <n v="34"/>
    <s v="California"/>
    <x v="1"/>
    <s v="20.Dec.2017"/>
    <x v="3833"/>
    <x v="1"/>
    <x v="2"/>
    <x v="0"/>
    <s v="no"/>
    <s v="cellular"/>
    <n v="110"/>
    <n v="2"/>
    <s v="success"/>
    <s v="yes"/>
  </r>
  <r>
    <x v="26"/>
    <x v="1"/>
    <n v="31"/>
    <s v="California"/>
    <x v="0"/>
    <s v="20.Dec.2017"/>
    <x v="3834"/>
    <x v="0"/>
    <x v="1"/>
    <x v="0"/>
    <s v="no"/>
    <s v="cellular"/>
    <n v="230"/>
    <n v="3"/>
    <s v="unknown"/>
    <s v="no"/>
  </r>
  <r>
    <x v="37"/>
    <x v="0"/>
    <n v="36"/>
    <s v="California"/>
    <x v="0"/>
    <s v="20.Dec.2017"/>
    <x v="3835"/>
    <x v="1"/>
    <x v="3"/>
    <x v="0"/>
    <s v="no"/>
    <s v="unknown"/>
    <n v="140"/>
    <n v="7"/>
    <s v="unknown"/>
    <s v="no"/>
  </r>
  <r>
    <x v="0"/>
    <x v="0"/>
    <n v="49"/>
    <s v="Nevada"/>
    <x v="2"/>
    <s v="20.Dec.2017"/>
    <x v="3836"/>
    <x v="0"/>
    <x v="1"/>
    <x v="1"/>
    <s v="no"/>
    <s v="unknown"/>
    <n v="118"/>
    <n v="2"/>
    <s v="unknown"/>
    <s v="no"/>
  </r>
  <r>
    <x v="27"/>
    <x v="1"/>
    <n v="46"/>
    <s v="Nevada"/>
    <x v="2"/>
    <s v="20.Dec.2017"/>
    <x v="3837"/>
    <x v="2"/>
    <x v="1"/>
    <x v="1"/>
    <s v="yes"/>
    <s v="cellular"/>
    <n v="151"/>
    <n v="10"/>
    <s v="unknown"/>
    <s v="no"/>
  </r>
  <r>
    <x v="10"/>
    <x v="0"/>
    <n v="46"/>
    <s v="Nevada"/>
    <x v="1"/>
    <s v="20.Dec.2017"/>
    <x v="3838"/>
    <x v="0"/>
    <x v="1"/>
    <x v="1"/>
    <s v="no"/>
    <s v="telephone"/>
    <n v="693"/>
    <n v="2"/>
    <s v="unknown"/>
    <s v="no"/>
  </r>
  <r>
    <x v="66"/>
    <x v="0"/>
    <n v="54"/>
    <s v="Nevada"/>
    <x v="1"/>
    <s v="20.Dec.2017"/>
    <x v="3839"/>
    <x v="0"/>
    <x v="1"/>
    <x v="0"/>
    <s v="no"/>
    <s v="cellular"/>
    <n v="31"/>
    <n v="1"/>
    <s v="unknown"/>
    <s v="no"/>
  </r>
  <r>
    <x v="33"/>
    <x v="0"/>
    <n v="39"/>
    <s v="Nevada"/>
    <x v="1"/>
    <s v="20.Dec.2017"/>
    <x v="3840"/>
    <x v="2"/>
    <x v="2"/>
    <x v="0"/>
    <s v="no"/>
    <s v="cellular"/>
    <n v="125"/>
    <n v="2"/>
    <s v="unknown"/>
    <s v="no"/>
  </r>
  <r>
    <x v="7"/>
    <x v="1"/>
    <n v="42"/>
    <s v="Nevada"/>
    <x v="2"/>
    <s v="20.Dec.2017"/>
    <x v="3841"/>
    <x v="0"/>
    <x v="0"/>
    <x v="1"/>
    <s v="yes"/>
    <s v="cellular"/>
    <n v="670"/>
    <n v="4"/>
    <s v="success"/>
    <s v="yes"/>
  </r>
  <r>
    <x v="10"/>
    <x v="0"/>
    <n v="34"/>
    <s v="Wyoming"/>
    <x v="0"/>
    <s v="20.Dec.2017"/>
    <x v="3842"/>
    <x v="0"/>
    <x v="1"/>
    <x v="1"/>
    <s v="no"/>
    <s v="cellular"/>
    <n v="454"/>
    <n v="2"/>
    <s v="failure"/>
    <s v="yes"/>
  </r>
  <r>
    <x v="9"/>
    <x v="1"/>
    <n v="35"/>
    <s v="Wyoming"/>
    <x v="2"/>
    <s v="20.Dec.2017"/>
    <x v="3843"/>
    <x v="0"/>
    <x v="1"/>
    <x v="1"/>
    <s v="yes"/>
    <s v="unknown"/>
    <n v="159"/>
    <n v="3"/>
    <s v="unknown"/>
    <s v="no"/>
  </r>
  <r>
    <x v="69"/>
    <x v="1"/>
    <n v="34"/>
    <s v="Oregon"/>
    <x v="0"/>
    <s v="20.Dec.2017"/>
    <x v="3844"/>
    <x v="0"/>
    <x v="1"/>
    <x v="0"/>
    <s v="no"/>
    <s v="cellular"/>
    <n v="504"/>
    <n v="2"/>
    <s v="unknown"/>
    <s v="no"/>
  </r>
  <r>
    <x v="41"/>
    <x v="1"/>
    <n v="52"/>
    <s v="Oregon"/>
    <x v="2"/>
    <s v="20.Dec.2017"/>
    <x v="3845"/>
    <x v="2"/>
    <x v="1"/>
    <x v="0"/>
    <s v="no"/>
    <s v="telephone"/>
    <n v="29"/>
    <n v="28"/>
    <s v="unknown"/>
    <s v="no"/>
  </r>
  <r>
    <x v="42"/>
    <x v="1"/>
    <n v="32"/>
    <s v="California"/>
    <x v="1"/>
    <s v="21.Dec.2017"/>
    <x v="3846"/>
    <x v="1"/>
    <x v="2"/>
    <x v="1"/>
    <s v="no"/>
    <s v="cellular"/>
    <n v="190"/>
    <n v="1"/>
    <s v="failure"/>
    <s v="no"/>
  </r>
  <r>
    <x v="4"/>
    <x v="1"/>
    <n v="38"/>
    <s v="California"/>
    <x v="0"/>
    <s v="21.Dec.2017"/>
    <x v="3847"/>
    <x v="0"/>
    <x v="1"/>
    <x v="1"/>
    <s v="no"/>
    <s v="unknown"/>
    <n v="332"/>
    <n v="2"/>
    <s v="unknown"/>
    <s v="no"/>
  </r>
  <r>
    <x v="55"/>
    <x v="1"/>
    <n v="26"/>
    <s v="California"/>
    <x v="0"/>
    <s v="21.Dec.2017"/>
    <x v="3848"/>
    <x v="0"/>
    <x v="0"/>
    <x v="1"/>
    <s v="no"/>
    <s v="telephone"/>
    <n v="143"/>
    <n v="4"/>
    <s v="failure"/>
    <s v="no"/>
  </r>
  <r>
    <x v="10"/>
    <x v="0"/>
    <n v="34"/>
    <s v="California"/>
    <x v="1"/>
    <s v="21.Dec.2017"/>
    <x v="3849"/>
    <x v="1"/>
    <x v="1"/>
    <x v="0"/>
    <s v="no"/>
    <s v="cellular"/>
    <n v="77"/>
    <n v="1"/>
    <s v="other"/>
    <s v="no"/>
  </r>
  <r>
    <x v="4"/>
    <x v="0"/>
    <n v="28"/>
    <s v="California"/>
    <x v="1"/>
    <s v="21.Dec.2017"/>
    <x v="3850"/>
    <x v="0"/>
    <x v="1"/>
    <x v="0"/>
    <s v="no"/>
    <s v="cellular"/>
    <n v="517"/>
    <n v="4"/>
    <s v="unknown"/>
    <s v="no"/>
  </r>
  <r>
    <x v="52"/>
    <x v="1"/>
    <n v="22"/>
    <s v="California"/>
    <x v="0"/>
    <s v="21.Dec.2017"/>
    <x v="3851"/>
    <x v="0"/>
    <x v="1"/>
    <x v="0"/>
    <s v="yes"/>
    <s v="cellular"/>
    <n v="2029"/>
    <n v="1"/>
    <s v="unknown"/>
    <s v="yes"/>
  </r>
  <r>
    <x v="14"/>
    <x v="0"/>
    <n v="27"/>
    <s v="California"/>
    <x v="0"/>
    <s v="21.Dec.2017"/>
    <x v="3852"/>
    <x v="0"/>
    <x v="2"/>
    <x v="1"/>
    <s v="no"/>
    <s v="cellular"/>
    <n v="269"/>
    <n v="1"/>
    <s v="unknown"/>
    <s v="no"/>
  </r>
  <r>
    <x v="36"/>
    <x v="0"/>
    <n v="37"/>
    <s v="California"/>
    <x v="1"/>
    <s v="21.Dec.2017"/>
    <x v="3853"/>
    <x v="0"/>
    <x v="1"/>
    <x v="0"/>
    <s v="no"/>
    <s v="cellular"/>
    <n v="457"/>
    <n v="2"/>
    <s v="unknown"/>
    <s v="no"/>
  </r>
  <r>
    <x v="35"/>
    <x v="0"/>
    <n v="50"/>
    <s v="Nevada"/>
    <x v="1"/>
    <s v="21.Dec.2017"/>
    <x v="3854"/>
    <x v="0"/>
    <x v="0"/>
    <x v="0"/>
    <s v="yes"/>
    <s v="cellular"/>
    <n v="184"/>
    <n v="1"/>
    <s v="unknown"/>
    <s v="no"/>
  </r>
  <r>
    <x v="34"/>
    <x v="1"/>
    <n v="43"/>
    <s v="Nevada"/>
    <x v="2"/>
    <s v="21.Dec.2017"/>
    <x v="3855"/>
    <x v="0"/>
    <x v="2"/>
    <x v="1"/>
    <s v="no"/>
    <s v="cellular"/>
    <n v="47"/>
    <n v="4"/>
    <s v="unknown"/>
    <s v="no"/>
  </r>
  <r>
    <x v="31"/>
    <x v="0"/>
    <n v="33"/>
    <s v="Nevada"/>
    <x v="0"/>
    <s v="21.Dec.2017"/>
    <x v="3856"/>
    <x v="0"/>
    <x v="1"/>
    <x v="1"/>
    <s v="no"/>
    <s v="unknown"/>
    <n v="158"/>
    <n v="2"/>
    <s v="unknown"/>
    <s v="no"/>
  </r>
  <r>
    <x v="62"/>
    <x v="0"/>
    <n v="61"/>
    <s v="Nevada"/>
    <x v="1"/>
    <s v="21.Dec.2017"/>
    <x v="3857"/>
    <x v="0"/>
    <x v="0"/>
    <x v="0"/>
    <s v="no"/>
    <s v="telephone"/>
    <n v="168"/>
    <n v="3"/>
    <s v="unknown"/>
    <s v="no"/>
  </r>
  <r>
    <x v="38"/>
    <x v="0"/>
    <n v="56"/>
    <s v="Nevada"/>
    <x v="1"/>
    <s v="21.Dec.2017"/>
    <x v="3858"/>
    <x v="0"/>
    <x v="1"/>
    <x v="1"/>
    <s v="no"/>
    <s v="cellular"/>
    <n v="50"/>
    <n v="1"/>
    <s v="unknown"/>
    <s v="no"/>
  </r>
  <r>
    <x v="4"/>
    <x v="0"/>
    <n v="42"/>
    <s v="Nevada"/>
    <x v="1"/>
    <s v="21.Dec.2017"/>
    <x v="3859"/>
    <x v="0"/>
    <x v="1"/>
    <x v="0"/>
    <s v="yes"/>
    <s v="cellular"/>
    <n v="757"/>
    <n v="4"/>
    <s v="unknown"/>
    <s v="no"/>
  </r>
  <r>
    <x v="42"/>
    <x v="0"/>
    <n v="54"/>
    <s v="Nevada"/>
    <x v="1"/>
    <s v="21.Dec.2017"/>
    <x v="3860"/>
    <x v="0"/>
    <x v="1"/>
    <x v="1"/>
    <s v="yes"/>
    <s v="cellular"/>
    <n v="93"/>
    <n v="4"/>
    <s v="unknown"/>
    <s v="no"/>
  </r>
  <r>
    <x v="14"/>
    <x v="1"/>
    <n v="37"/>
    <s v="Wyoming"/>
    <x v="1"/>
    <s v="21.Dec.2017"/>
    <x v="3861"/>
    <x v="0"/>
    <x v="1"/>
    <x v="0"/>
    <s v="no"/>
    <s v="cellular"/>
    <n v="285"/>
    <n v="2"/>
    <s v="unknown"/>
    <s v="no"/>
  </r>
  <r>
    <x v="34"/>
    <x v="0"/>
    <n v="36"/>
    <s v="California"/>
    <x v="0"/>
    <s v="22.Dec.2017"/>
    <x v="3862"/>
    <x v="0"/>
    <x v="1"/>
    <x v="1"/>
    <s v="no"/>
    <s v="cellular"/>
    <n v="390"/>
    <n v="1"/>
    <s v="unknown"/>
    <s v="no"/>
  </r>
  <r>
    <x v="33"/>
    <x v="1"/>
    <n v="38"/>
    <s v="California"/>
    <x v="1"/>
    <s v="22.Dec.2017"/>
    <x v="3863"/>
    <x v="0"/>
    <x v="1"/>
    <x v="1"/>
    <s v="no"/>
    <s v="cellular"/>
    <n v="146"/>
    <n v="2"/>
    <s v="unknown"/>
    <s v="no"/>
  </r>
  <r>
    <x v="5"/>
    <x v="0"/>
    <n v="30"/>
    <s v="California"/>
    <x v="1"/>
    <s v="22.Dec.2017"/>
    <x v="3864"/>
    <x v="1"/>
    <x v="1"/>
    <x v="1"/>
    <s v="no"/>
    <s v="unknown"/>
    <n v="386"/>
    <n v="1"/>
    <s v="unknown"/>
    <s v="no"/>
  </r>
  <r>
    <x v="47"/>
    <x v="0"/>
    <n v="37"/>
    <s v="California"/>
    <x v="1"/>
    <s v="22.Dec.2017"/>
    <x v="3865"/>
    <x v="0"/>
    <x v="2"/>
    <x v="0"/>
    <s v="no"/>
    <s v="cellular"/>
    <n v="145"/>
    <n v="7"/>
    <s v="unknown"/>
    <s v="no"/>
  </r>
  <r>
    <x v="2"/>
    <x v="0"/>
    <n v="27"/>
    <s v="California"/>
    <x v="0"/>
    <s v="22.Dec.2017"/>
    <x v="3866"/>
    <x v="1"/>
    <x v="1"/>
    <x v="0"/>
    <s v="yes"/>
    <s v="cellular"/>
    <n v="230"/>
    <n v="1"/>
    <s v="unknown"/>
    <s v="no"/>
  </r>
  <r>
    <x v="36"/>
    <x v="1"/>
    <n v="60"/>
    <s v="Nevada"/>
    <x v="2"/>
    <s v="22.Dec.2017"/>
    <x v="3867"/>
    <x v="2"/>
    <x v="2"/>
    <x v="0"/>
    <s v="no"/>
    <s v="cellular"/>
    <n v="237"/>
    <n v="2"/>
    <s v="failure"/>
    <s v="no"/>
  </r>
  <r>
    <x v="35"/>
    <x v="1"/>
    <n v="44"/>
    <s v="Nevada"/>
    <x v="2"/>
    <s v="22.Dec.2017"/>
    <x v="3868"/>
    <x v="1"/>
    <x v="0"/>
    <x v="0"/>
    <s v="no"/>
    <s v="cellular"/>
    <n v="474"/>
    <n v="2"/>
    <s v="unknown"/>
    <s v="no"/>
  </r>
  <r>
    <x v="0"/>
    <x v="0"/>
    <n v="45"/>
    <s v="Wyoming"/>
    <x v="0"/>
    <s v="22.Dec.2017"/>
    <x v="3869"/>
    <x v="0"/>
    <x v="1"/>
    <x v="1"/>
    <s v="no"/>
    <s v="unknown"/>
    <n v="350"/>
    <n v="4"/>
    <s v="unknown"/>
    <s v="no"/>
  </r>
  <r>
    <x v="65"/>
    <x v="0"/>
    <n v="38"/>
    <s v="California"/>
    <x v="0"/>
    <s v="23.Dec.2017"/>
    <x v="3870"/>
    <x v="1"/>
    <x v="1"/>
    <x v="1"/>
    <s v="no"/>
    <s v="cellular"/>
    <n v="487"/>
    <n v="7"/>
    <s v="unknown"/>
    <s v="no"/>
  </r>
  <r>
    <x v="22"/>
    <x v="1"/>
    <n v="34"/>
    <s v="California"/>
    <x v="1"/>
    <s v="23.Dec.2017"/>
    <x v="3871"/>
    <x v="0"/>
    <x v="3"/>
    <x v="0"/>
    <s v="no"/>
    <s v="unknown"/>
    <n v="1009"/>
    <n v="2"/>
    <s v="unknown"/>
    <s v="no"/>
  </r>
  <r>
    <x v="42"/>
    <x v="1"/>
    <n v="37"/>
    <s v="California"/>
    <x v="0"/>
    <s v="23.Dec.2017"/>
    <x v="3872"/>
    <x v="1"/>
    <x v="2"/>
    <x v="0"/>
    <s v="no"/>
    <s v="cellular"/>
    <n v="87"/>
    <n v="1"/>
    <s v="success"/>
    <s v="yes"/>
  </r>
  <r>
    <x v="12"/>
    <x v="0"/>
    <n v="26"/>
    <s v="California"/>
    <x v="2"/>
    <s v="23.Dec.2017"/>
    <x v="3873"/>
    <x v="0"/>
    <x v="1"/>
    <x v="1"/>
    <s v="yes"/>
    <s v="telephone"/>
    <n v="82"/>
    <n v="3"/>
    <s v="unknown"/>
    <s v="no"/>
  </r>
  <r>
    <x v="21"/>
    <x v="0"/>
    <n v="29"/>
    <s v="California"/>
    <x v="0"/>
    <s v="23.Dec.2017"/>
    <x v="3874"/>
    <x v="1"/>
    <x v="1"/>
    <x v="1"/>
    <s v="no"/>
    <s v="cellular"/>
    <n v="183"/>
    <n v="1"/>
    <s v="unknown"/>
    <s v="no"/>
  </r>
  <r>
    <x v="13"/>
    <x v="1"/>
    <n v="25"/>
    <s v="California"/>
    <x v="0"/>
    <s v="23.Dec.2017"/>
    <x v="3875"/>
    <x v="0"/>
    <x v="1"/>
    <x v="0"/>
    <s v="no"/>
    <s v="telephone"/>
    <n v="139"/>
    <n v="5"/>
    <s v="unknown"/>
    <s v="no"/>
  </r>
  <r>
    <x v="49"/>
    <x v="1"/>
    <n v="36"/>
    <s v="California"/>
    <x v="0"/>
    <s v="23.Dec.2017"/>
    <x v="3876"/>
    <x v="1"/>
    <x v="1"/>
    <x v="1"/>
    <s v="no"/>
    <s v="unknown"/>
    <n v="115"/>
    <n v="3"/>
    <s v="unknown"/>
    <s v="no"/>
  </r>
  <r>
    <x v="21"/>
    <x v="0"/>
    <n v="21"/>
    <s v="California"/>
    <x v="0"/>
    <s v="23.Dec.2017"/>
    <x v="3877"/>
    <x v="1"/>
    <x v="2"/>
    <x v="0"/>
    <s v="no"/>
    <s v="cellular"/>
    <n v="124"/>
    <n v="2"/>
    <s v="unknown"/>
    <s v="no"/>
  </r>
  <r>
    <x v="21"/>
    <x v="1"/>
    <n v="36"/>
    <s v="California"/>
    <x v="0"/>
    <s v="23.Dec.2017"/>
    <x v="3878"/>
    <x v="1"/>
    <x v="2"/>
    <x v="1"/>
    <s v="no"/>
    <s v="unknown"/>
    <n v="633"/>
    <n v="28"/>
    <s v="unknown"/>
    <s v="no"/>
  </r>
  <r>
    <x v="8"/>
    <x v="1"/>
    <n v="35"/>
    <s v="California"/>
    <x v="1"/>
    <s v="23.Dec.2017"/>
    <x v="3879"/>
    <x v="1"/>
    <x v="1"/>
    <x v="0"/>
    <s v="no"/>
    <s v="telephone"/>
    <n v="718"/>
    <n v="1"/>
    <s v="unknown"/>
    <s v="yes"/>
  </r>
  <r>
    <x v="31"/>
    <x v="0"/>
    <n v="38"/>
    <s v="California"/>
    <x v="0"/>
    <s v="23.Dec.2017"/>
    <x v="3880"/>
    <x v="0"/>
    <x v="2"/>
    <x v="1"/>
    <s v="no"/>
    <s v="cellular"/>
    <n v="63"/>
    <n v="1"/>
    <s v="unknown"/>
    <s v="no"/>
  </r>
  <r>
    <x v="16"/>
    <x v="1"/>
    <n v="30"/>
    <s v="California"/>
    <x v="0"/>
    <s v="23.Dec.2017"/>
    <x v="3881"/>
    <x v="0"/>
    <x v="1"/>
    <x v="0"/>
    <s v="no"/>
    <s v="cellular"/>
    <n v="180"/>
    <n v="1"/>
    <s v="failure"/>
    <s v="no"/>
  </r>
  <r>
    <x v="11"/>
    <x v="1"/>
    <n v="29"/>
    <s v="California"/>
    <x v="0"/>
    <s v="23.Dec.2017"/>
    <x v="3882"/>
    <x v="0"/>
    <x v="2"/>
    <x v="0"/>
    <s v="no"/>
    <s v="cellular"/>
    <n v="47"/>
    <n v="1"/>
    <s v="failure"/>
    <s v="no"/>
  </r>
  <r>
    <x v="6"/>
    <x v="1"/>
    <n v="33"/>
    <s v="California"/>
    <x v="1"/>
    <s v="23.Dec.2017"/>
    <x v="3883"/>
    <x v="0"/>
    <x v="1"/>
    <x v="1"/>
    <s v="no"/>
    <s v="cellular"/>
    <n v="391"/>
    <n v="1"/>
    <s v="unknown"/>
    <s v="no"/>
  </r>
  <r>
    <x v="42"/>
    <x v="1"/>
    <n v="38"/>
    <s v="California"/>
    <x v="0"/>
    <s v="23.Dec.2017"/>
    <x v="3884"/>
    <x v="1"/>
    <x v="2"/>
    <x v="0"/>
    <s v="yes"/>
    <s v="unknown"/>
    <n v="85"/>
    <n v="3"/>
    <s v="unknown"/>
    <s v="no"/>
  </r>
  <r>
    <x v="16"/>
    <x v="0"/>
    <n v="31"/>
    <s v="California"/>
    <x v="0"/>
    <s v="23.Dec.2017"/>
    <x v="3885"/>
    <x v="1"/>
    <x v="2"/>
    <x v="1"/>
    <s v="no"/>
    <s v="cellular"/>
    <n v="373"/>
    <n v="1"/>
    <s v="unknown"/>
    <s v="no"/>
  </r>
  <r>
    <x v="32"/>
    <x v="1"/>
    <n v="36"/>
    <s v="California"/>
    <x v="0"/>
    <s v="23.Dec.2017"/>
    <x v="3886"/>
    <x v="2"/>
    <x v="1"/>
    <x v="0"/>
    <s v="no"/>
    <s v="cellular"/>
    <n v="289"/>
    <n v="2"/>
    <s v="unknown"/>
    <s v="no"/>
  </r>
  <r>
    <x v="52"/>
    <x v="0"/>
    <n v="40"/>
    <s v="California"/>
    <x v="0"/>
    <s v="23.Dec.2017"/>
    <x v="3887"/>
    <x v="1"/>
    <x v="2"/>
    <x v="0"/>
    <s v="no"/>
    <s v="telephone"/>
    <n v="805"/>
    <n v="1"/>
    <s v="other"/>
    <s v="yes"/>
  </r>
  <r>
    <x v="59"/>
    <x v="1"/>
    <n v="37"/>
    <s v="California"/>
    <x v="0"/>
    <s v="23.Dec.2017"/>
    <x v="3888"/>
    <x v="2"/>
    <x v="0"/>
    <x v="1"/>
    <s v="no"/>
    <s v="cellular"/>
    <n v="623"/>
    <n v="1"/>
    <s v="success"/>
    <s v="yes"/>
  </r>
  <r>
    <x v="26"/>
    <x v="1"/>
    <n v="35"/>
    <s v="California"/>
    <x v="0"/>
    <s v="23.Dec.2017"/>
    <x v="3889"/>
    <x v="0"/>
    <x v="1"/>
    <x v="1"/>
    <s v="no"/>
    <s v="unknown"/>
    <n v="483"/>
    <n v="1"/>
    <s v="unknown"/>
    <s v="no"/>
  </r>
  <r>
    <x v="10"/>
    <x v="1"/>
    <n v="20"/>
    <s v="California"/>
    <x v="0"/>
    <s v="23.Dec.2017"/>
    <x v="3890"/>
    <x v="2"/>
    <x v="2"/>
    <x v="1"/>
    <s v="no"/>
    <s v="unknown"/>
    <n v="26"/>
    <n v="2"/>
    <s v="unknown"/>
    <s v="no"/>
  </r>
  <r>
    <x v="64"/>
    <x v="0"/>
    <n v="38"/>
    <s v="California"/>
    <x v="0"/>
    <s v="23.Dec.2017"/>
    <x v="3891"/>
    <x v="0"/>
    <x v="1"/>
    <x v="1"/>
    <s v="no"/>
    <s v="unknown"/>
    <n v="112"/>
    <n v="3"/>
    <s v="unknown"/>
    <s v="no"/>
  </r>
  <r>
    <x v="56"/>
    <x v="0"/>
    <n v="38"/>
    <s v="California"/>
    <x v="0"/>
    <s v="23.Dec.2017"/>
    <x v="3892"/>
    <x v="1"/>
    <x v="2"/>
    <x v="1"/>
    <s v="no"/>
    <s v="cellular"/>
    <n v="213"/>
    <n v="2"/>
    <s v="unknown"/>
    <s v="no"/>
  </r>
  <r>
    <x v="18"/>
    <x v="0"/>
    <n v="31"/>
    <s v="California"/>
    <x v="0"/>
    <s v="23.Dec.2017"/>
    <x v="3893"/>
    <x v="0"/>
    <x v="1"/>
    <x v="1"/>
    <s v="no"/>
    <s v="cellular"/>
    <n v="129"/>
    <n v="1"/>
    <s v="unknown"/>
    <s v="no"/>
  </r>
  <r>
    <x v="44"/>
    <x v="0"/>
    <n v="48"/>
    <s v="Nevada"/>
    <x v="1"/>
    <s v="23.Dec.2017"/>
    <x v="3894"/>
    <x v="0"/>
    <x v="0"/>
    <x v="0"/>
    <s v="no"/>
    <s v="cellular"/>
    <n v="330"/>
    <n v="1"/>
    <s v="success"/>
    <s v="yes"/>
  </r>
  <r>
    <x v="66"/>
    <x v="0"/>
    <n v="58"/>
    <s v="Nevada"/>
    <x v="1"/>
    <s v="23.Dec.2017"/>
    <x v="3895"/>
    <x v="0"/>
    <x v="0"/>
    <x v="0"/>
    <s v="no"/>
    <s v="unknown"/>
    <n v="104"/>
    <n v="1"/>
    <s v="unknown"/>
    <s v="no"/>
  </r>
  <r>
    <x v="4"/>
    <x v="0"/>
    <n v="53"/>
    <s v="Nevada"/>
    <x v="1"/>
    <s v="23.Dec.2017"/>
    <x v="3896"/>
    <x v="0"/>
    <x v="0"/>
    <x v="0"/>
    <s v="no"/>
    <s v="unknown"/>
    <n v="184"/>
    <n v="1"/>
    <s v="unknown"/>
    <s v="no"/>
  </r>
  <r>
    <x v="36"/>
    <x v="0"/>
    <n v="30"/>
    <s v="Nevada"/>
    <x v="2"/>
    <s v="23.Dec.2017"/>
    <x v="3897"/>
    <x v="1"/>
    <x v="2"/>
    <x v="0"/>
    <s v="no"/>
    <s v="cellular"/>
    <n v="120"/>
    <n v="3"/>
    <s v="unknown"/>
    <s v="no"/>
  </r>
  <r>
    <x v="43"/>
    <x v="0"/>
    <n v="45"/>
    <s v="Nevada"/>
    <x v="1"/>
    <s v="23.Dec.2017"/>
    <x v="3898"/>
    <x v="1"/>
    <x v="1"/>
    <x v="1"/>
    <s v="no"/>
    <s v="unknown"/>
    <n v="159"/>
    <n v="4"/>
    <s v="unknown"/>
    <s v="no"/>
  </r>
  <r>
    <x v="20"/>
    <x v="1"/>
    <n v="56"/>
    <s v="Nevada"/>
    <x v="2"/>
    <s v="23.Dec.2017"/>
    <x v="3899"/>
    <x v="0"/>
    <x v="1"/>
    <x v="1"/>
    <s v="no"/>
    <s v="unknown"/>
    <n v="391"/>
    <n v="3"/>
    <s v="unknown"/>
    <s v="no"/>
  </r>
  <r>
    <x v="3"/>
    <x v="1"/>
    <n v="37"/>
    <s v="Nevada"/>
    <x v="2"/>
    <s v="23.Dec.2017"/>
    <x v="3900"/>
    <x v="0"/>
    <x v="1"/>
    <x v="1"/>
    <s v="no"/>
    <s v="cellular"/>
    <n v="112"/>
    <n v="2"/>
    <s v="unknown"/>
    <s v="no"/>
  </r>
  <r>
    <x v="48"/>
    <x v="1"/>
    <n v="57"/>
    <s v="Nevada"/>
    <x v="2"/>
    <s v="23.Dec.2017"/>
    <x v="3901"/>
    <x v="0"/>
    <x v="0"/>
    <x v="1"/>
    <s v="no"/>
    <s v="unknown"/>
    <n v="76"/>
    <n v="1"/>
    <s v="unknown"/>
    <s v="no"/>
  </r>
  <r>
    <x v="42"/>
    <x v="0"/>
    <n v="44"/>
    <s v="Nevada"/>
    <x v="1"/>
    <s v="23.Dec.2017"/>
    <x v="3902"/>
    <x v="0"/>
    <x v="1"/>
    <x v="1"/>
    <s v="no"/>
    <s v="unknown"/>
    <n v="189"/>
    <n v="2"/>
    <s v="unknown"/>
    <s v="no"/>
  </r>
  <r>
    <x v="71"/>
    <x v="1"/>
    <n v="58"/>
    <s v="Nevada"/>
    <x v="2"/>
    <s v="23.Dec.2017"/>
    <x v="3903"/>
    <x v="0"/>
    <x v="1"/>
    <x v="0"/>
    <s v="no"/>
    <s v="unknown"/>
    <n v="94"/>
    <n v="1"/>
    <s v="unknown"/>
    <s v="no"/>
  </r>
  <r>
    <x v="35"/>
    <x v="0"/>
    <n v="56"/>
    <s v="Nevada"/>
    <x v="2"/>
    <s v="23.Dec.2017"/>
    <x v="3904"/>
    <x v="0"/>
    <x v="0"/>
    <x v="1"/>
    <s v="no"/>
    <s v="unknown"/>
    <n v="184"/>
    <n v="3"/>
    <s v="unknown"/>
    <s v="no"/>
  </r>
  <r>
    <x v="63"/>
    <x v="1"/>
    <n v="28"/>
    <s v="Wyoming"/>
    <x v="0"/>
    <s v="23.Dec.2017"/>
    <x v="3905"/>
    <x v="0"/>
    <x v="2"/>
    <x v="1"/>
    <s v="no"/>
    <s v="cellular"/>
    <n v="100"/>
    <n v="2"/>
    <s v="unknown"/>
    <s v="no"/>
  </r>
  <r>
    <x v="67"/>
    <x v="0"/>
    <n v="37"/>
    <s v="Wyoming"/>
    <x v="0"/>
    <s v="23.Dec.2017"/>
    <x v="3906"/>
    <x v="0"/>
    <x v="2"/>
    <x v="1"/>
    <s v="no"/>
    <s v="cellular"/>
    <n v="57"/>
    <n v="1"/>
    <s v="unknown"/>
    <s v="no"/>
  </r>
  <r>
    <x v="65"/>
    <x v="0"/>
    <n v="24"/>
    <s v="Wyoming"/>
    <x v="2"/>
    <s v="23.Dec.2017"/>
    <x v="3907"/>
    <x v="0"/>
    <x v="2"/>
    <x v="1"/>
    <s v="no"/>
    <s v="cellular"/>
    <n v="525"/>
    <n v="3"/>
    <s v="unknown"/>
    <s v="yes"/>
  </r>
  <r>
    <x v="67"/>
    <x v="1"/>
    <n v="36"/>
    <s v="Wyoming"/>
    <x v="1"/>
    <s v="23.Dec.2017"/>
    <x v="3908"/>
    <x v="0"/>
    <x v="1"/>
    <x v="1"/>
    <s v="no"/>
    <s v="cellular"/>
    <n v="60"/>
    <n v="1"/>
    <s v="unknown"/>
    <s v="no"/>
  </r>
  <r>
    <x v="45"/>
    <x v="1"/>
    <n v="38"/>
    <s v="Wyoming"/>
    <x v="0"/>
    <s v="23.Dec.2017"/>
    <x v="3909"/>
    <x v="0"/>
    <x v="1"/>
    <x v="1"/>
    <s v="no"/>
    <s v="unknown"/>
    <n v="251"/>
    <n v="11"/>
    <s v="unknown"/>
    <s v="no"/>
  </r>
  <r>
    <x v="3"/>
    <x v="0"/>
    <n v="29"/>
    <s v="California"/>
    <x v="2"/>
    <s v="24.Dec.2017"/>
    <x v="3910"/>
    <x v="0"/>
    <x v="1"/>
    <x v="1"/>
    <s v="no"/>
    <s v="unknown"/>
    <n v="251"/>
    <n v="3"/>
    <s v="unknown"/>
    <s v="no"/>
  </r>
  <r>
    <x v="9"/>
    <x v="0"/>
    <n v="37"/>
    <s v="California"/>
    <x v="0"/>
    <s v="24.Dec.2017"/>
    <x v="3911"/>
    <x v="0"/>
    <x v="0"/>
    <x v="0"/>
    <s v="no"/>
    <s v="cellular"/>
    <n v="219"/>
    <n v="6"/>
    <s v="unknown"/>
    <s v="no"/>
  </r>
  <r>
    <x v="8"/>
    <x v="1"/>
    <n v="29"/>
    <s v="California"/>
    <x v="0"/>
    <s v="24.Dec.2017"/>
    <x v="3912"/>
    <x v="0"/>
    <x v="2"/>
    <x v="0"/>
    <s v="no"/>
    <s v="cellular"/>
    <n v="976"/>
    <n v="12"/>
    <s v="unknown"/>
    <s v="yes"/>
  </r>
  <r>
    <x v="71"/>
    <x v="1"/>
    <n v="39"/>
    <s v="California"/>
    <x v="1"/>
    <s v="24.Dec.2017"/>
    <x v="3913"/>
    <x v="1"/>
    <x v="2"/>
    <x v="0"/>
    <s v="yes"/>
    <s v="cellular"/>
    <n v="46"/>
    <n v="1"/>
    <s v="unknown"/>
    <s v="no"/>
  </r>
  <r>
    <x v="46"/>
    <x v="1"/>
    <n v="29"/>
    <s v="California"/>
    <x v="0"/>
    <s v="24.Dec.2017"/>
    <x v="3914"/>
    <x v="0"/>
    <x v="2"/>
    <x v="1"/>
    <s v="no"/>
    <s v="cellular"/>
    <n v="185"/>
    <n v="3"/>
    <s v="unknown"/>
    <s v="no"/>
  </r>
  <r>
    <x v="46"/>
    <x v="1"/>
    <n v="33"/>
    <s v="California"/>
    <x v="0"/>
    <s v="24.Dec.2017"/>
    <x v="3915"/>
    <x v="1"/>
    <x v="1"/>
    <x v="0"/>
    <s v="no"/>
    <s v="cellular"/>
    <n v="587"/>
    <n v="2"/>
    <s v="unknown"/>
    <s v="yes"/>
  </r>
  <r>
    <x v="15"/>
    <x v="0"/>
    <n v="33"/>
    <s v="California"/>
    <x v="1"/>
    <s v="24.Dec.2017"/>
    <x v="3916"/>
    <x v="0"/>
    <x v="1"/>
    <x v="0"/>
    <s v="no"/>
    <s v="cellular"/>
    <n v="65"/>
    <n v="2"/>
    <s v="unknown"/>
    <s v="no"/>
  </r>
  <r>
    <x v="46"/>
    <x v="1"/>
    <n v="42"/>
    <s v="California"/>
    <x v="0"/>
    <s v="24.Dec.2017"/>
    <x v="3917"/>
    <x v="0"/>
    <x v="2"/>
    <x v="0"/>
    <s v="no"/>
    <s v="unknown"/>
    <n v="491"/>
    <n v="1"/>
    <s v="unknown"/>
    <s v="no"/>
  </r>
  <r>
    <x v="69"/>
    <x v="0"/>
    <n v="37"/>
    <s v="California"/>
    <x v="0"/>
    <s v="24.Dec.2017"/>
    <x v="3918"/>
    <x v="0"/>
    <x v="1"/>
    <x v="1"/>
    <s v="no"/>
    <s v="cellular"/>
    <n v="432"/>
    <n v="2"/>
    <s v="unknown"/>
    <s v="no"/>
  </r>
  <r>
    <x v="13"/>
    <x v="0"/>
    <n v="36"/>
    <s v="California"/>
    <x v="0"/>
    <s v="24.Dec.2017"/>
    <x v="3919"/>
    <x v="0"/>
    <x v="2"/>
    <x v="0"/>
    <s v="no"/>
    <s v="cellular"/>
    <n v="102"/>
    <n v="1"/>
    <s v="unknown"/>
    <s v="no"/>
  </r>
  <r>
    <x v="43"/>
    <x v="0"/>
    <n v="53"/>
    <s v="Nevada"/>
    <x v="1"/>
    <s v="24.Dec.2017"/>
    <x v="3920"/>
    <x v="0"/>
    <x v="1"/>
    <x v="1"/>
    <s v="no"/>
    <s v="cellular"/>
    <n v="264"/>
    <n v="1"/>
    <s v="failure"/>
    <s v="no"/>
  </r>
  <r>
    <x v="58"/>
    <x v="0"/>
    <n v="34"/>
    <s v="Nevada"/>
    <x v="1"/>
    <s v="24.Dec.2017"/>
    <x v="3921"/>
    <x v="0"/>
    <x v="0"/>
    <x v="1"/>
    <s v="no"/>
    <s v="cellular"/>
    <n v="75"/>
    <n v="1"/>
    <s v="failure"/>
    <s v="no"/>
  </r>
  <r>
    <x v="38"/>
    <x v="1"/>
    <n v="54"/>
    <s v="Nevada"/>
    <x v="2"/>
    <s v="24.Dec.2017"/>
    <x v="3922"/>
    <x v="0"/>
    <x v="1"/>
    <x v="1"/>
    <s v="yes"/>
    <s v="cellular"/>
    <n v="106"/>
    <n v="2"/>
    <s v="unknown"/>
    <s v="no"/>
  </r>
  <r>
    <x v="41"/>
    <x v="0"/>
    <n v="41"/>
    <s v="Nevada"/>
    <x v="1"/>
    <s v="24.Dec.2017"/>
    <x v="3923"/>
    <x v="0"/>
    <x v="1"/>
    <x v="1"/>
    <s v="yes"/>
    <s v="cellular"/>
    <n v="81"/>
    <n v="1"/>
    <s v="unknown"/>
    <s v="no"/>
  </r>
  <r>
    <x v="66"/>
    <x v="1"/>
    <n v="40"/>
    <s v="California"/>
    <x v="0"/>
    <s v="25.Dec.2017"/>
    <x v="3924"/>
    <x v="0"/>
    <x v="0"/>
    <x v="0"/>
    <s v="no"/>
    <s v="cellular"/>
    <n v="89"/>
    <n v="23"/>
    <s v="unknown"/>
    <s v="no"/>
  </r>
  <r>
    <x v="4"/>
    <x v="0"/>
    <n v="49"/>
    <s v="California"/>
    <x v="0"/>
    <s v="25.Dec.2017"/>
    <x v="3925"/>
    <x v="0"/>
    <x v="2"/>
    <x v="1"/>
    <s v="no"/>
    <s v="unknown"/>
    <n v="95"/>
    <n v="2"/>
    <s v="unknown"/>
    <s v="no"/>
  </r>
  <r>
    <x v="10"/>
    <x v="0"/>
    <n v="32"/>
    <s v="California"/>
    <x v="0"/>
    <s v="25.Dec.2017"/>
    <x v="3926"/>
    <x v="0"/>
    <x v="1"/>
    <x v="1"/>
    <s v="no"/>
    <s v="unknown"/>
    <n v="322"/>
    <n v="1"/>
    <s v="unknown"/>
    <s v="no"/>
  </r>
  <r>
    <x v="24"/>
    <x v="1"/>
    <n v="34"/>
    <s v="California"/>
    <x v="0"/>
    <s v="25.Dec.2017"/>
    <x v="3927"/>
    <x v="0"/>
    <x v="3"/>
    <x v="0"/>
    <s v="no"/>
    <s v="cellular"/>
    <n v="94"/>
    <n v="5"/>
    <s v="other"/>
    <s v="no"/>
  </r>
  <r>
    <x v="20"/>
    <x v="0"/>
    <n v="36"/>
    <s v="California"/>
    <x v="2"/>
    <s v="25.Dec.2017"/>
    <x v="3928"/>
    <x v="2"/>
    <x v="1"/>
    <x v="0"/>
    <s v="no"/>
    <s v="cellular"/>
    <n v="417"/>
    <n v="1"/>
    <s v="other"/>
    <s v="yes"/>
  </r>
  <r>
    <x v="49"/>
    <x v="0"/>
    <n v="31"/>
    <s v="California"/>
    <x v="2"/>
    <s v="25.Dec.2017"/>
    <x v="3929"/>
    <x v="0"/>
    <x v="1"/>
    <x v="0"/>
    <s v="no"/>
    <s v="cellular"/>
    <n v="567"/>
    <n v="1"/>
    <s v="success"/>
    <s v="yes"/>
  </r>
  <r>
    <x v="56"/>
    <x v="1"/>
    <n v="34"/>
    <s v="California"/>
    <x v="0"/>
    <s v="25.Dec.2017"/>
    <x v="3930"/>
    <x v="0"/>
    <x v="2"/>
    <x v="1"/>
    <s v="yes"/>
    <s v="cellular"/>
    <n v="600"/>
    <n v="4"/>
    <s v="other"/>
    <s v="yes"/>
  </r>
  <r>
    <x v="45"/>
    <x v="1"/>
    <n v="33"/>
    <s v="California"/>
    <x v="0"/>
    <s v="25.Dec.2017"/>
    <x v="3931"/>
    <x v="1"/>
    <x v="1"/>
    <x v="0"/>
    <s v="no"/>
    <s v="unknown"/>
    <n v="5"/>
    <n v="1"/>
    <s v="unknown"/>
    <s v="no"/>
  </r>
  <r>
    <x v="24"/>
    <x v="0"/>
    <n v="36"/>
    <s v="California"/>
    <x v="0"/>
    <s v="25.Dec.2017"/>
    <x v="3932"/>
    <x v="0"/>
    <x v="2"/>
    <x v="1"/>
    <s v="no"/>
    <s v="cellular"/>
    <n v="464"/>
    <n v="5"/>
    <s v="unknown"/>
    <s v="no"/>
  </r>
  <r>
    <x v="54"/>
    <x v="0"/>
    <n v="51"/>
    <s v="Nevada"/>
    <x v="1"/>
    <s v="25.Dec.2017"/>
    <x v="3933"/>
    <x v="1"/>
    <x v="2"/>
    <x v="0"/>
    <s v="no"/>
    <s v="cellular"/>
    <n v="222"/>
    <n v="1"/>
    <s v="unknown"/>
    <s v="no"/>
  </r>
  <r>
    <x v="15"/>
    <x v="0"/>
    <n v="49"/>
    <s v="Nevada"/>
    <x v="1"/>
    <s v="25.Dec.2017"/>
    <x v="3934"/>
    <x v="0"/>
    <x v="2"/>
    <x v="1"/>
    <s v="no"/>
    <s v="cellular"/>
    <n v="469"/>
    <n v="1"/>
    <s v="unknown"/>
    <s v="yes"/>
  </r>
  <r>
    <x v="41"/>
    <x v="0"/>
    <n v="48"/>
    <s v="Nevada"/>
    <x v="0"/>
    <s v="25.Dec.2017"/>
    <x v="3935"/>
    <x v="0"/>
    <x v="0"/>
    <x v="0"/>
    <s v="no"/>
    <s v="cellular"/>
    <n v="99"/>
    <n v="1"/>
    <s v="unknown"/>
    <s v="no"/>
  </r>
  <r>
    <x v="58"/>
    <x v="1"/>
    <n v="39"/>
    <s v="Nevada"/>
    <x v="2"/>
    <s v="25.Dec.2017"/>
    <x v="3936"/>
    <x v="0"/>
    <x v="1"/>
    <x v="1"/>
    <s v="no"/>
    <s v="unknown"/>
    <n v="297"/>
    <n v="2"/>
    <s v="unknown"/>
    <s v="no"/>
  </r>
  <r>
    <x v="3"/>
    <x v="0"/>
    <n v="59"/>
    <s v="Nevada"/>
    <x v="1"/>
    <s v="25.Dec.2017"/>
    <x v="3937"/>
    <x v="0"/>
    <x v="1"/>
    <x v="1"/>
    <s v="no"/>
    <s v="cellular"/>
    <n v="41"/>
    <n v="3"/>
    <s v="unknown"/>
    <s v="no"/>
  </r>
  <r>
    <x v="38"/>
    <x v="0"/>
    <n v="59"/>
    <s v="Nevada"/>
    <x v="2"/>
    <s v="25.Dec.2017"/>
    <x v="3938"/>
    <x v="1"/>
    <x v="1"/>
    <x v="0"/>
    <s v="no"/>
    <s v="cellular"/>
    <n v="390"/>
    <n v="1"/>
    <s v="unknown"/>
    <s v="no"/>
  </r>
  <r>
    <x v="6"/>
    <x v="1"/>
    <n v="37"/>
    <s v="California"/>
    <x v="0"/>
    <s v="26.Dec.2017"/>
    <x v="3939"/>
    <x v="0"/>
    <x v="0"/>
    <x v="1"/>
    <s v="no"/>
    <s v="unknown"/>
    <n v="535"/>
    <n v="2"/>
    <s v="unknown"/>
    <s v="no"/>
  </r>
  <r>
    <x v="44"/>
    <x v="1"/>
    <n v="50"/>
    <s v="California"/>
    <x v="0"/>
    <s v="26.Dec.2017"/>
    <x v="3940"/>
    <x v="0"/>
    <x v="0"/>
    <x v="0"/>
    <s v="no"/>
    <s v="cellular"/>
    <n v="269"/>
    <n v="2"/>
    <s v="unknown"/>
    <s v="yes"/>
  </r>
  <r>
    <x v="5"/>
    <x v="0"/>
    <n v="27"/>
    <s v="California"/>
    <x v="0"/>
    <s v="26.Dec.2017"/>
    <x v="3941"/>
    <x v="1"/>
    <x v="1"/>
    <x v="1"/>
    <s v="no"/>
    <s v="cellular"/>
    <n v="1010"/>
    <n v="3"/>
    <s v="other"/>
    <s v="no"/>
  </r>
  <r>
    <x v="9"/>
    <x v="1"/>
    <n v="41"/>
    <s v="California"/>
    <x v="1"/>
    <s v="26.Dec.2017"/>
    <x v="3942"/>
    <x v="0"/>
    <x v="2"/>
    <x v="1"/>
    <s v="no"/>
    <s v="cellular"/>
    <n v="73"/>
    <n v="6"/>
    <s v="unknown"/>
    <s v="no"/>
  </r>
  <r>
    <x v="11"/>
    <x v="0"/>
    <n v="43"/>
    <s v="California"/>
    <x v="2"/>
    <s v="26.Dec.2017"/>
    <x v="3943"/>
    <x v="0"/>
    <x v="2"/>
    <x v="1"/>
    <s v="yes"/>
    <s v="unknown"/>
    <n v="650"/>
    <n v="1"/>
    <s v="unknown"/>
    <s v="no"/>
  </r>
  <r>
    <x v="24"/>
    <x v="0"/>
    <n v="46"/>
    <s v="California"/>
    <x v="1"/>
    <s v="26.Dec.2017"/>
    <x v="3944"/>
    <x v="0"/>
    <x v="1"/>
    <x v="1"/>
    <s v="no"/>
    <s v="unknown"/>
    <n v="53"/>
    <n v="2"/>
    <s v="unknown"/>
    <s v="no"/>
  </r>
  <r>
    <x v="55"/>
    <x v="0"/>
    <n v="18"/>
    <s v="California"/>
    <x v="1"/>
    <s v="26.Dec.2017"/>
    <x v="3945"/>
    <x v="0"/>
    <x v="1"/>
    <x v="0"/>
    <s v="yes"/>
    <s v="unknown"/>
    <n v="270"/>
    <n v="1"/>
    <s v="unknown"/>
    <s v="no"/>
  </r>
  <r>
    <x v="38"/>
    <x v="0"/>
    <n v="23"/>
    <s v="California"/>
    <x v="0"/>
    <s v="26.Dec.2017"/>
    <x v="3946"/>
    <x v="1"/>
    <x v="2"/>
    <x v="1"/>
    <s v="no"/>
    <s v="cellular"/>
    <n v="119"/>
    <n v="6"/>
    <s v="unknown"/>
    <s v="no"/>
  </r>
  <r>
    <x v="9"/>
    <x v="1"/>
    <n v="44"/>
    <s v="California"/>
    <x v="0"/>
    <s v="26.Dec.2017"/>
    <x v="3947"/>
    <x v="0"/>
    <x v="0"/>
    <x v="0"/>
    <s v="no"/>
    <s v="cellular"/>
    <n v="634"/>
    <n v="2"/>
    <s v="unknown"/>
    <s v="no"/>
  </r>
  <r>
    <x v="40"/>
    <x v="0"/>
    <n v="30"/>
    <s v="California"/>
    <x v="2"/>
    <s v="26.Dec.2017"/>
    <x v="3948"/>
    <x v="1"/>
    <x v="1"/>
    <x v="0"/>
    <s v="no"/>
    <s v="unknown"/>
    <n v="72"/>
    <n v="2"/>
    <s v="unknown"/>
    <s v="no"/>
  </r>
  <r>
    <x v="19"/>
    <x v="0"/>
    <n v="36"/>
    <s v="California"/>
    <x v="1"/>
    <s v="26.Dec.2017"/>
    <x v="3949"/>
    <x v="1"/>
    <x v="1"/>
    <x v="1"/>
    <s v="no"/>
    <s v="cellular"/>
    <n v="270"/>
    <n v="1"/>
    <s v="failure"/>
    <s v="no"/>
  </r>
  <r>
    <x v="42"/>
    <x v="1"/>
    <n v="52"/>
    <s v="Nevada"/>
    <x v="2"/>
    <s v="26.Dec.2017"/>
    <x v="3950"/>
    <x v="0"/>
    <x v="0"/>
    <x v="1"/>
    <s v="no"/>
    <s v="cellular"/>
    <n v="165"/>
    <n v="2"/>
    <s v="failure"/>
    <s v="no"/>
  </r>
  <r>
    <x v="36"/>
    <x v="0"/>
    <n v="56"/>
    <s v="Nevada"/>
    <x v="2"/>
    <s v="26.Dec.2017"/>
    <x v="3951"/>
    <x v="0"/>
    <x v="2"/>
    <x v="0"/>
    <s v="no"/>
    <s v="cellular"/>
    <n v="164"/>
    <n v="2"/>
    <s v="unknown"/>
    <s v="no"/>
  </r>
  <r>
    <x v="38"/>
    <x v="0"/>
    <n v="53"/>
    <s v="Nevada"/>
    <x v="1"/>
    <s v="26.Dec.2017"/>
    <x v="3952"/>
    <x v="1"/>
    <x v="1"/>
    <x v="1"/>
    <s v="no"/>
    <s v="cellular"/>
    <n v="196"/>
    <n v="1"/>
    <s v="unknown"/>
    <s v="no"/>
  </r>
  <r>
    <x v="41"/>
    <x v="1"/>
    <n v="34"/>
    <s v="Wyoming"/>
    <x v="1"/>
    <s v="26.Dec.2017"/>
    <x v="3953"/>
    <x v="0"/>
    <x v="1"/>
    <x v="1"/>
    <s v="no"/>
    <s v="cellular"/>
    <n v="78"/>
    <n v="4"/>
    <s v="unknown"/>
    <s v="no"/>
  </r>
  <r>
    <x v="10"/>
    <x v="0"/>
    <n v="30"/>
    <s v="Wyoming"/>
    <x v="1"/>
    <s v="26.Dec.2017"/>
    <x v="3954"/>
    <x v="1"/>
    <x v="2"/>
    <x v="1"/>
    <s v="no"/>
    <s v="cellular"/>
    <n v="897"/>
    <n v="4"/>
    <s v="unknown"/>
    <s v="yes"/>
  </r>
  <r>
    <x v="1"/>
    <x v="0"/>
    <n v="42"/>
    <s v="California"/>
    <x v="0"/>
    <s v="27.Dec.2017"/>
    <x v="3955"/>
    <x v="0"/>
    <x v="2"/>
    <x v="0"/>
    <s v="no"/>
    <s v="cellular"/>
    <n v="22"/>
    <n v="8"/>
    <s v="unknown"/>
    <s v="no"/>
  </r>
  <r>
    <x v="35"/>
    <x v="0"/>
    <n v="43"/>
    <s v="California"/>
    <x v="0"/>
    <s v="27.Dec.2017"/>
    <x v="3956"/>
    <x v="0"/>
    <x v="2"/>
    <x v="1"/>
    <s v="no"/>
    <s v="cellular"/>
    <n v="161"/>
    <n v="3"/>
    <s v="unknown"/>
    <s v="no"/>
  </r>
  <r>
    <x v="8"/>
    <x v="0"/>
    <n v="33"/>
    <s v="California"/>
    <x v="0"/>
    <s v="27.Dec.2017"/>
    <x v="3957"/>
    <x v="2"/>
    <x v="0"/>
    <x v="0"/>
    <s v="no"/>
    <s v="unknown"/>
    <n v="23"/>
    <n v="4"/>
    <s v="unknown"/>
    <s v="no"/>
  </r>
  <r>
    <x v="57"/>
    <x v="0"/>
    <n v="48"/>
    <s v="California"/>
    <x v="2"/>
    <s v="27.Dec.2017"/>
    <x v="3958"/>
    <x v="0"/>
    <x v="2"/>
    <x v="1"/>
    <s v="no"/>
    <s v="cellular"/>
    <n v="490"/>
    <n v="2"/>
    <s v="unknown"/>
    <s v="no"/>
  </r>
  <r>
    <x v="9"/>
    <x v="1"/>
    <n v="32"/>
    <s v="California"/>
    <x v="1"/>
    <s v="27.Dec.2017"/>
    <x v="3959"/>
    <x v="1"/>
    <x v="2"/>
    <x v="1"/>
    <s v="yes"/>
    <s v="cellular"/>
    <n v="359"/>
    <n v="1"/>
    <s v="unknown"/>
    <s v="yes"/>
  </r>
  <r>
    <x v="7"/>
    <x v="1"/>
    <n v="40"/>
    <s v="California"/>
    <x v="0"/>
    <s v="27.Dec.2017"/>
    <x v="3960"/>
    <x v="0"/>
    <x v="0"/>
    <x v="1"/>
    <s v="no"/>
    <s v="cellular"/>
    <n v="213"/>
    <n v="2"/>
    <s v="unknown"/>
    <s v="no"/>
  </r>
  <r>
    <x v="59"/>
    <x v="0"/>
    <n v="43"/>
    <s v="California"/>
    <x v="0"/>
    <s v="27.Dec.2017"/>
    <x v="3961"/>
    <x v="0"/>
    <x v="3"/>
    <x v="0"/>
    <s v="no"/>
    <s v="cellular"/>
    <n v="122"/>
    <n v="1"/>
    <s v="unknown"/>
    <s v="no"/>
  </r>
  <r>
    <x v="34"/>
    <x v="1"/>
    <n v="46"/>
    <s v="California"/>
    <x v="0"/>
    <s v="27.Dec.2017"/>
    <x v="3962"/>
    <x v="1"/>
    <x v="1"/>
    <x v="1"/>
    <s v="no"/>
    <s v="unknown"/>
    <n v="587"/>
    <n v="4"/>
    <s v="unknown"/>
    <s v="no"/>
  </r>
  <r>
    <x v="67"/>
    <x v="1"/>
    <n v="21"/>
    <s v="California"/>
    <x v="1"/>
    <s v="27.Dec.2017"/>
    <x v="3963"/>
    <x v="0"/>
    <x v="0"/>
    <x v="0"/>
    <s v="no"/>
    <s v="unknown"/>
    <n v="199"/>
    <n v="6"/>
    <s v="unknown"/>
    <s v="no"/>
  </r>
  <r>
    <x v="41"/>
    <x v="0"/>
    <n v="23"/>
    <s v="California"/>
    <x v="1"/>
    <s v="27.Dec.2017"/>
    <x v="3964"/>
    <x v="2"/>
    <x v="1"/>
    <x v="0"/>
    <s v="no"/>
    <s v="cellular"/>
    <n v="261"/>
    <n v="2"/>
    <s v="unknown"/>
    <s v="no"/>
  </r>
  <r>
    <x v="41"/>
    <x v="1"/>
    <n v="51"/>
    <s v="Nevada"/>
    <x v="2"/>
    <s v="27.Dec.2017"/>
    <x v="3965"/>
    <x v="0"/>
    <x v="1"/>
    <x v="0"/>
    <s v="no"/>
    <s v="telephone"/>
    <n v="5"/>
    <n v="3"/>
    <s v="unknown"/>
    <s v="no"/>
  </r>
  <r>
    <x v="3"/>
    <x v="1"/>
    <n v="37"/>
    <s v="Nevada"/>
    <x v="2"/>
    <s v="27.Dec.2017"/>
    <x v="3966"/>
    <x v="0"/>
    <x v="2"/>
    <x v="0"/>
    <s v="no"/>
    <s v="cellular"/>
    <n v="1531"/>
    <n v="1"/>
    <s v="unknown"/>
    <s v="no"/>
  </r>
  <r>
    <x v="38"/>
    <x v="0"/>
    <n v="58"/>
    <s v="Nevada"/>
    <x v="2"/>
    <s v="27.Dec.2017"/>
    <x v="3967"/>
    <x v="0"/>
    <x v="0"/>
    <x v="1"/>
    <s v="no"/>
    <s v="unknown"/>
    <n v="92"/>
    <n v="1"/>
    <s v="unknown"/>
    <s v="no"/>
  </r>
  <r>
    <x v="25"/>
    <x v="0"/>
    <n v="52"/>
    <s v="Nevada"/>
    <x v="1"/>
    <s v="27.Dec.2017"/>
    <x v="3968"/>
    <x v="0"/>
    <x v="2"/>
    <x v="1"/>
    <s v="yes"/>
    <s v="cellular"/>
    <n v="179"/>
    <n v="2"/>
    <s v="unknown"/>
    <s v="no"/>
  </r>
  <r>
    <x v="47"/>
    <x v="0"/>
    <n v="42"/>
    <s v="Nevada"/>
    <x v="1"/>
    <s v="27.Dec.2017"/>
    <x v="3969"/>
    <x v="2"/>
    <x v="0"/>
    <x v="1"/>
    <s v="no"/>
    <s v="unknown"/>
    <n v="41"/>
    <n v="1"/>
    <s v="unknown"/>
    <s v="no"/>
  </r>
  <r>
    <x v="52"/>
    <x v="0"/>
    <n v="29"/>
    <s v="Wyoming"/>
    <x v="2"/>
    <s v="27.Dec.2017"/>
    <x v="3970"/>
    <x v="0"/>
    <x v="1"/>
    <x v="1"/>
    <s v="yes"/>
    <s v="cellular"/>
    <n v="197"/>
    <n v="2"/>
    <s v="failure"/>
    <s v="no"/>
  </r>
  <r>
    <x v="64"/>
    <x v="1"/>
    <n v="31"/>
    <s v="California"/>
    <x v="0"/>
    <s v="28.Dec.2017"/>
    <x v="3971"/>
    <x v="1"/>
    <x v="1"/>
    <x v="0"/>
    <s v="no"/>
    <s v="cellular"/>
    <n v="144"/>
    <n v="5"/>
    <s v="unknown"/>
    <s v="no"/>
  </r>
  <r>
    <x v="35"/>
    <x v="0"/>
    <n v="37"/>
    <s v="California"/>
    <x v="0"/>
    <s v="28.Dec.2017"/>
    <x v="3972"/>
    <x v="0"/>
    <x v="0"/>
    <x v="0"/>
    <s v="no"/>
    <s v="unknown"/>
    <n v="255"/>
    <n v="1"/>
    <s v="unknown"/>
    <s v="no"/>
  </r>
  <r>
    <x v="66"/>
    <x v="0"/>
    <n v="36"/>
    <s v="California"/>
    <x v="0"/>
    <s v="28.Dec.2017"/>
    <x v="3973"/>
    <x v="0"/>
    <x v="1"/>
    <x v="1"/>
    <s v="no"/>
    <s v="unknown"/>
    <n v="56"/>
    <n v="2"/>
    <s v="unknown"/>
    <s v="no"/>
  </r>
  <r>
    <x v="62"/>
    <x v="0"/>
    <n v="35"/>
    <s v="California"/>
    <x v="0"/>
    <s v="28.Dec.2017"/>
    <x v="3974"/>
    <x v="0"/>
    <x v="2"/>
    <x v="1"/>
    <s v="no"/>
    <s v="cellular"/>
    <n v="20"/>
    <n v="6"/>
    <s v="other"/>
    <s v="no"/>
  </r>
  <r>
    <x v="43"/>
    <x v="0"/>
    <n v="35"/>
    <s v="California"/>
    <x v="0"/>
    <s v="28.Dec.2017"/>
    <x v="3975"/>
    <x v="0"/>
    <x v="2"/>
    <x v="0"/>
    <s v="no"/>
    <s v="cellular"/>
    <n v="331"/>
    <n v="7"/>
    <s v="unknown"/>
    <s v="no"/>
  </r>
  <r>
    <x v="56"/>
    <x v="0"/>
    <n v="49"/>
    <s v="Nevada"/>
    <x v="1"/>
    <s v="28.Dec.2017"/>
    <x v="3976"/>
    <x v="0"/>
    <x v="2"/>
    <x v="0"/>
    <s v="no"/>
    <s v="cellular"/>
    <n v="216"/>
    <n v="1"/>
    <s v="success"/>
    <s v="yes"/>
  </r>
  <r>
    <x v="29"/>
    <x v="1"/>
    <n v="44"/>
    <s v="Nevada"/>
    <x v="2"/>
    <s v="28.Dec.2017"/>
    <x v="3977"/>
    <x v="1"/>
    <x v="2"/>
    <x v="1"/>
    <s v="no"/>
    <s v="unknown"/>
    <n v="64"/>
    <n v="1"/>
    <s v="unknown"/>
    <s v="no"/>
  </r>
  <r>
    <x v="31"/>
    <x v="1"/>
    <n v="43"/>
    <s v="Nevada"/>
    <x v="2"/>
    <s v="28.Dec.2017"/>
    <x v="3978"/>
    <x v="0"/>
    <x v="1"/>
    <x v="1"/>
    <s v="yes"/>
    <s v="unknown"/>
    <n v="34"/>
    <n v="1"/>
    <s v="unknown"/>
    <s v="no"/>
  </r>
  <r>
    <x v="54"/>
    <x v="0"/>
    <n v="54"/>
    <s v="Nevada"/>
    <x v="2"/>
    <s v="28.Dec.2017"/>
    <x v="3979"/>
    <x v="1"/>
    <x v="1"/>
    <x v="0"/>
    <s v="no"/>
    <s v="cellular"/>
    <n v="68"/>
    <n v="1"/>
    <s v="failure"/>
    <s v="no"/>
  </r>
  <r>
    <x v="64"/>
    <x v="1"/>
    <n v="29"/>
    <s v="Wyoming"/>
    <x v="1"/>
    <s v="28.Dec.2017"/>
    <x v="3980"/>
    <x v="0"/>
    <x v="2"/>
    <x v="1"/>
    <s v="no"/>
    <s v="unknown"/>
    <n v="764"/>
    <n v="3"/>
    <s v="unknown"/>
    <s v="no"/>
  </r>
  <r>
    <x v="65"/>
    <x v="0"/>
    <n v="25"/>
    <s v="California"/>
    <x v="0"/>
    <s v="29.Dec.2017"/>
    <x v="3981"/>
    <x v="2"/>
    <x v="2"/>
    <x v="1"/>
    <s v="no"/>
    <s v="cellular"/>
    <n v="64"/>
    <n v="1"/>
    <s v="unknown"/>
    <s v="no"/>
  </r>
  <r>
    <x v="63"/>
    <x v="0"/>
    <n v="38"/>
    <s v="California"/>
    <x v="0"/>
    <s v="29.Dec.2017"/>
    <x v="3982"/>
    <x v="1"/>
    <x v="1"/>
    <x v="1"/>
    <s v="no"/>
    <s v="unknown"/>
    <n v="257"/>
    <n v="2"/>
    <s v="unknown"/>
    <s v="no"/>
  </r>
  <r>
    <x v="40"/>
    <x v="0"/>
    <n v="44"/>
    <s v="California"/>
    <x v="1"/>
    <s v="29.Dec.2017"/>
    <x v="3983"/>
    <x v="0"/>
    <x v="0"/>
    <x v="1"/>
    <s v="no"/>
    <s v="cellular"/>
    <n v="58"/>
    <n v="3"/>
    <s v="failure"/>
    <s v="no"/>
  </r>
  <r>
    <x v="29"/>
    <x v="1"/>
    <n v="35"/>
    <s v="California"/>
    <x v="1"/>
    <s v="29.Dec.2017"/>
    <x v="3984"/>
    <x v="1"/>
    <x v="2"/>
    <x v="0"/>
    <s v="no"/>
    <s v="cellular"/>
    <n v="30"/>
    <n v="3"/>
    <s v="unknown"/>
    <s v="no"/>
  </r>
  <r>
    <x v="0"/>
    <x v="1"/>
    <n v="30"/>
    <s v="California"/>
    <x v="0"/>
    <s v="29.Dec.2017"/>
    <x v="3985"/>
    <x v="0"/>
    <x v="1"/>
    <x v="1"/>
    <s v="no"/>
    <s v="cellular"/>
    <n v="529"/>
    <n v="5"/>
    <s v="unknown"/>
    <s v="no"/>
  </r>
  <r>
    <x v="47"/>
    <x v="0"/>
    <n v="26"/>
    <s v="California"/>
    <x v="0"/>
    <s v="29.Dec.2017"/>
    <x v="3986"/>
    <x v="0"/>
    <x v="1"/>
    <x v="1"/>
    <s v="no"/>
    <s v="telephone"/>
    <n v="8"/>
    <n v="7"/>
    <s v="unknown"/>
    <s v="no"/>
  </r>
  <r>
    <x v="50"/>
    <x v="1"/>
    <n v="41"/>
    <s v="California"/>
    <x v="0"/>
    <s v="29.Dec.2017"/>
    <x v="3987"/>
    <x v="1"/>
    <x v="2"/>
    <x v="1"/>
    <s v="yes"/>
    <s v="unknown"/>
    <n v="147"/>
    <n v="1"/>
    <s v="unknown"/>
    <s v="no"/>
  </r>
  <r>
    <x v="36"/>
    <x v="1"/>
    <n v="30"/>
    <s v="California"/>
    <x v="0"/>
    <s v="29.Dec.2017"/>
    <x v="3988"/>
    <x v="0"/>
    <x v="1"/>
    <x v="0"/>
    <s v="no"/>
    <s v="cellular"/>
    <n v="173"/>
    <n v="2"/>
    <s v="unknown"/>
    <s v="no"/>
  </r>
  <r>
    <x v="34"/>
    <x v="0"/>
    <n v="18"/>
    <s v="California"/>
    <x v="0"/>
    <s v="29.Dec.2017"/>
    <x v="3989"/>
    <x v="1"/>
    <x v="1"/>
    <x v="1"/>
    <s v="no"/>
    <s v="unknown"/>
    <n v="132"/>
    <n v="1"/>
    <s v="unknown"/>
    <s v="no"/>
  </r>
  <r>
    <x v="64"/>
    <x v="0"/>
    <n v="29"/>
    <s v="California"/>
    <x v="0"/>
    <s v="29.Dec.2017"/>
    <x v="3990"/>
    <x v="0"/>
    <x v="2"/>
    <x v="0"/>
    <s v="no"/>
    <s v="unknown"/>
    <n v="286"/>
    <n v="1"/>
    <s v="unknown"/>
    <s v="no"/>
  </r>
  <r>
    <x v="5"/>
    <x v="1"/>
    <n v="41"/>
    <s v="California"/>
    <x v="0"/>
    <s v="29.Dec.2017"/>
    <x v="3991"/>
    <x v="0"/>
    <x v="2"/>
    <x v="0"/>
    <s v="no"/>
    <s v="unknown"/>
    <n v="476"/>
    <n v="1"/>
    <s v="unknown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9B145-8C08-4BDC-973B-2783A2B0C42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6" firstHeaderRow="1" firstDataRow="1" firstDataCol="1"/>
  <pivotFields count="16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4">
        <item x="2"/>
        <item x="0"/>
        <item x="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7"/>
    <field x="8"/>
  </rowFields>
  <rowItems count="33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Sum of Balan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8FFC4D-B8FF-4697-858F-B63C8B9A829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J13" firstHeaderRow="1" firstDataRow="2" firstDataCol="1"/>
  <pivotFields count="16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4">
        <item x="2"/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7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 of Balan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8BF5D-3C28-4767-8F4B-FAA81439012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ouseloan">
  <location ref="A3:B10" firstHeaderRow="1" firstDataRow="1" firstDataCol="1"/>
  <pivotFields count="16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showAll="0">
      <items count="4">
        <item x="2"/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9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 of Balan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6F876-41C9-47A7-A8C5-D1515BDCCAA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 colHeaderCaption="Marital Status">
  <location ref="A3:E7" firstHeaderRow="1" firstDataRow="2" firstDataCol="1"/>
  <pivotFields count="16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Col" showAll="0">
      <items count="4">
        <item x="2"/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 of Balan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A57D6-0AEB-40BA-870F-85EF936570D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J8" firstHeaderRow="1" firstDataRow="2" firstDataCol="1" rowPageCount="1" colPageCount="1"/>
  <pivotFields count="16"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4">
        <item x="2"/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" item="1" hier="-1"/>
  </pageFields>
  <dataFields count="1">
    <dataField name="Sum of Balan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CF4306-C1D1-4407-AF44-9622B7209B3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7" firstHeaderRow="1" firstDataRow="1" firstDataCol="1" rowPageCount="1" colPageCount="1"/>
  <pivotFields count="16"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dataField="1" numFmtId="164" showAll="0"/>
    <pivotField showAll="0">
      <items count="4">
        <item x="2"/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item="0" hier="-1"/>
  </pageFields>
  <dataFields count="1">
    <dataField name="Sum of Balan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34AAC7-450F-4C32-B52E-D3549A664DD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E5" firstHeaderRow="1" firstDataRow="1" firstDataCol="0" rowPageCount="2" colPageCount="1"/>
  <pivotFields count="16">
    <pivotField dataField="1" showAll="0"/>
    <pivotField axis="axisPage" showAll="0">
      <items count="3">
        <item x="1"/>
        <item x="0"/>
        <item t="default"/>
      </items>
    </pivotField>
    <pivotField showAll="0"/>
    <pivotField showAll="0"/>
    <pivotField axis="axisPage" showAll="0">
      <items count="4">
        <item x="1"/>
        <item x="2"/>
        <item x="0"/>
        <item t="default"/>
      </items>
    </pivotField>
    <pivotField showAll="0"/>
    <pivotField numFmtId="164" showAll="0"/>
    <pivotField showAll="0">
      <items count="4">
        <item x="2"/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" item="1" hier="-1"/>
    <pageField fld="4" item="0" hier="-1"/>
  </pageFields>
  <dataFields count="1">
    <dataField name="Count of Full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B9777-BBC7-465D-9269-860FC2C0A9A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I8" firstHeaderRow="1" firstDataRow="2" firstDataCol="1"/>
  <pivotFields count="16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dataField="1" numFmtId="164" showAll="0"/>
    <pivotField showAll="0">
      <items count="4">
        <item x="2"/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Average of Balance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4DA44-0AC9-4CC7-9D43-A9FB3EBA5E7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E5" firstHeaderRow="1" firstDataRow="1" firstDataCol="0"/>
  <pivotFields count="16">
    <pivotField showAll="0">
      <items count="73">
        <item x="48"/>
        <item x="28"/>
        <item x="11"/>
        <item x="49"/>
        <item x="15"/>
        <item x="27"/>
        <item x="8"/>
        <item x="23"/>
        <item x="6"/>
        <item x="59"/>
        <item x="30"/>
        <item x="35"/>
        <item x="54"/>
        <item x="16"/>
        <item x="38"/>
        <item x="71"/>
        <item x="39"/>
        <item x="0"/>
        <item x="25"/>
        <item x="13"/>
        <item x="1"/>
        <item x="42"/>
        <item x="37"/>
        <item x="33"/>
        <item x="10"/>
        <item x="65"/>
        <item x="46"/>
        <item x="17"/>
        <item x="50"/>
        <item x="57"/>
        <item x="60"/>
        <item x="32"/>
        <item x="64"/>
        <item x="70"/>
        <item x="55"/>
        <item x="19"/>
        <item x="51"/>
        <item x="44"/>
        <item x="5"/>
        <item x="34"/>
        <item x="56"/>
        <item x="12"/>
        <item x="66"/>
        <item x="69"/>
        <item x="3"/>
        <item x="21"/>
        <item x="29"/>
        <item x="43"/>
        <item x="22"/>
        <item x="20"/>
        <item x="2"/>
        <item x="58"/>
        <item x="68"/>
        <item x="36"/>
        <item x="18"/>
        <item x="61"/>
        <item x="47"/>
        <item x="14"/>
        <item x="40"/>
        <item x="4"/>
        <item x="24"/>
        <item x="67"/>
        <item x="41"/>
        <item x="26"/>
        <item x="9"/>
        <item x="62"/>
        <item x="7"/>
        <item x="63"/>
        <item x="53"/>
        <item x="31"/>
        <item x="52"/>
        <item x="45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dataField="1" numFmtId="164" showAll="0"/>
    <pivotField showAll="0">
      <items count="4">
        <item x="2"/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Balance" fld="6" subtotal="average" baseField="1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E2BB26-7A3C-4088-BBBB-AA8140A3DA9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8:E9" firstHeaderRow="1" firstDataRow="1" firstDataCol="0"/>
  <pivotFields count="16">
    <pivotField showAll="0">
      <items count="73">
        <item x="48"/>
        <item x="28"/>
        <item x="11"/>
        <item x="49"/>
        <item x="15"/>
        <item x="27"/>
        <item x="8"/>
        <item x="23"/>
        <item x="6"/>
        <item x="59"/>
        <item x="30"/>
        <item x="35"/>
        <item x="54"/>
        <item x="16"/>
        <item x="38"/>
        <item x="71"/>
        <item x="39"/>
        <item x="0"/>
        <item x="25"/>
        <item x="13"/>
        <item x="1"/>
        <item x="42"/>
        <item x="37"/>
        <item x="33"/>
        <item x="10"/>
        <item x="65"/>
        <item x="46"/>
        <item x="17"/>
        <item x="50"/>
        <item x="57"/>
        <item x="60"/>
        <item x="32"/>
        <item x="64"/>
        <item x="70"/>
        <item x="55"/>
        <item x="19"/>
        <item x="51"/>
        <item x="44"/>
        <item x="5"/>
        <item x="34"/>
        <item x="56"/>
        <item x="12"/>
        <item x="66"/>
        <item x="69"/>
        <item x="3"/>
        <item x="21"/>
        <item x="29"/>
        <item x="43"/>
        <item x="22"/>
        <item x="20"/>
        <item x="2"/>
        <item x="58"/>
        <item x="68"/>
        <item x="36"/>
        <item x="18"/>
        <item x="61"/>
        <item x="47"/>
        <item x="14"/>
        <item x="40"/>
        <item x="4"/>
        <item x="24"/>
        <item x="67"/>
        <item x="41"/>
        <item x="26"/>
        <item x="9"/>
        <item x="62"/>
        <item x="7"/>
        <item x="63"/>
        <item x="53"/>
        <item x="31"/>
        <item x="52"/>
        <item x="45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dataField="1" numFmtId="164" showAll="0"/>
    <pivotField showAll="0">
      <items count="4">
        <item x="2"/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Balance" fld="6" subtotal="average" baseField="1" baseItem="0" numFmtId="165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9205-9FFB-48CA-AE77-0E649C38D904}">
  <dimension ref="A3:J36"/>
  <sheetViews>
    <sheetView workbookViewId="0">
      <selection activeCell="G6" sqref="G6"/>
    </sheetView>
  </sheetViews>
  <sheetFormatPr defaultRowHeight="14.4" x14ac:dyDescent="0.3"/>
  <cols>
    <col min="1" max="1" width="15.33203125" bestFit="1" customWidth="1"/>
    <col min="2" max="2" width="14.109375" bestFit="1" customWidth="1"/>
    <col min="5" max="5" width="14.109375" bestFit="1" customWidth="1"/>
    <col min="6" max="6" width="15.5546875" bestFit="1" customWidth="1"/>
    <col min="7" max="13" width="12" bestFit="1" customWidth="1"/>
    <col min="14" max="14" width="11" bestFit="1" customWidth="1"/>
    <col min="15" max="16" width="12" bestFit="1" customWidth="1"/>
  </cols>
  <sheetData>
    <row r="3" spans="1:10" x14ac:dyDescent="0.3">
      <c r="A3" s="3" t="s">
        <v>441</v>
      </c>
      <c r="B3" t="s">
        <v>444</v>
      </c>
      <c r="E3" s="3" t="s">
        <v>444</v>
      </c>
      <c r="F3" s="3" t="s">
        <v>445</v>
      </c>
    </row>
    <row r="4" spans="1:10" x14ac:dyDescent="0.3">
      <c r="A4" s="4" t="s">
        <v>25</v>
      </c>
      <c r="B4">
        <v>108335892.56000002</v>
      </c>
      <c r="E4" s="3" t="s">
        <v>441</v>
      </c>
      <c r="F4" t="s">
        <v>20</v>
      </c>
      <c r="G4" t="s">
        <v>29</v>
      </c>
      <c r="H4" t="s">
        <v>35</v>
      </c>
      <c r="I4" t="s">
        <v>23</v>
      </c>
      <c r="J4" t="s">
        <v>442</v>
      </c>
    </row>
    <row r="5" spans="1:10" x14ac:dyDescent="0.3">
      <c r="A5" s="5" t="s">
        <v>59</v>
      </c>
      <c r="B5">
        <v>12768091.370000001</v>
      </c>
      <c r="E5" s="4" t="s">
        <v>25</v>
      </c>
      <c r="F5">
        <v>14159603.059999993</v>
      </c>
      <c r="G5">
        <v>57780078.080000028</v>
      </c>
      <c r="H5">
        <v>31794930.650000013</v>
      </c>
      <c r="I5">
        <v>4601280.7699999996</v>
      </c>
      <c r="J5">
        <v>108335892.56000003</v>
      </c>
    </row>
    <row r="6" spans="1:10" x14ac:dyDescent="0.3">
      <c r="A6" s="6" t="s">
        <v>20</v>
      </c>
      <c r="B6">
        <v>1134653.3500000001</v>
      </c>
      <c r="E6" s="5" t="s">
        <v>59</v>
      </c>
      <c r="F6">
        <v>1134653.3500000001</v>
      </c>
      <c r="G6">
        <v>6684232.919999999</v>
      </c>
      <c r="H6">
        <v>4267397.87</v>
      </c>
      <c r="I6">
        <v>681807.23</v>
      </c>
      <c r="J6">
        <v>12768091.370000001</v>
      </c>
    </row>
    <row r="7" spans="1:10" x14ac:dyDescent="0.3">
      <c r="A7" s="6" t="s">
        <v>29</v>
      </c>
      <c r="B7">
        <v>6684232.919999999</v>
      </c>
      <c r="E7" s="5" t="s">
        <v>19</v>
      </c>
      <c r="F7">
        <v>11416889.769999994</v>
      </c>
      <c r="G7">
        <v>35201684.390000023</v>
      </c>
      <c r="H7">
        <v>16960511.710000001</v>
      </c>
      <c r="I7">
        <v>2724090.3</v>
      </c>
      <c r="J7">
        <v>66303176.170000017</v>
      </c>
    </row>
    <row r="8" spans="1:10" x14ac:dyDescent="0.3">
      <c r="A8" s="6" t="s">
        <v>35</v>
      </c>
      <c r="B8">
        <v>4267397.87</v>
      </c>
      <c r="E8" s="5" t="s">
        <v>34</v>
      </c>
      <c r="F8">
        <v>1608059.94</v>
      </c>
      <c r="G8">
        <v>15894160.770000007</v>
      </c>
      <c r="H8">
        <v>10567021.07000001</v>
      </c>
      <c r="I8">
        <v>1195383.2400000002</v>
      </c>
      <c r="J8">
        <v>29264625.020000018</v>
      </c>
    </row>
    <row r="9" spans="1:10" x14ac:dyDescent="0.3">
      <c r="A9" s="6" t="s">
        <v>23</v>
      </c>
      <c r="B9">
        <v>681807.23</v>
      </c>
      <c r="E9" s="4" t="s">
        <v>15</v>
      </c>
      <c r="F9">
        <v>19543713.149999995</v>
      </c>
      <c r="G9">
        <v>61659920.010000005</v>
      </c>
      <c r="H9">
        <v>41685003.050000004</v>
      </c>
      <c r="I9">
        <v>5702002.8100000005</v>
      </c>
      <c r="J9">
        <v>128590639.02</v>
      </c>
    </row>
    <row r="10" spans="1:10" x14ac:dyDescent="0.3">
      <c r="A10" s="5" t="s">
        <v>19</v>
      </c>
      <c r="B10">
        <v>66303176.170000017</v>
      </c>
      <c r="E10" s="5" t="s">
        <v>59</v>
      </c>
      <c r="F10">
        <v>2672403.11</v>
      </c>
      <c r="G10">
        <v>7044110.3699999973</v>
      </c>
      <c r="H10">
        <v>4100046.23</v>
      </c>
      <c r="I10">
        <v>773994.04</v>
      </c>
      <c r="J10">
        <v>14590553.749999996</v>
      </c>
    </row>
    <row r="11" spans="1:10" x14ac:dyDescent="0.3">
      <c r="A11" s="6" t="s">
        <v>20</v>
      </c>
      <c r="B11">
        <v>11416889.769999994</v>
      </c>
      <c r="E11" s="5" t="s">
        <v>19</v>
      </c>
      <c r="F11">
        <v>14382692.389999997</v>
      </c>
      <c r="G11">
        <v>39312437.940000005</v>
      </c>
      <c r="H11">
        <v>23175632.390000008</v>
      </c>
      <c r="I11">
        <v>3634813.44</v>
      </c>
      <c r="J11">
        <v>80505576.159999996</v>
      </c>
    </row>
    <row r="12" spans="1:10" x14ac:dyDescent="0.3">
      <c r="A12" s="6" t="s">
        <v>29</v>
      </c>
      <c r="B12">
        <v>35201684.390000023</v>
      </c>
      <c r="E12" s="5" t="s">
        <v>34</v>
      </c>
      <c r="F12">
        <v>2488617.6499999994</v>
      </c>
      <c r="G12">
        <v>15303371.700000001</v>
      </c>
      <c r="H12">
        <v>14409324.429999994</v>
      </c>
      <c r="I12">
        <v>1293195.3300000003</v>
      </c>
      <c r="J12">
        <v>33494509.109999996</v>
      </c>
    </row>
    <row r="13" spans="1:10" x14ac:dyDescent="0.3">
      <c r="A13" s="6" t="s">
        <v>35</v>
      </c>
      <c r="B13">
        <v>16960511.710000001</v>
      </c>
      <c r="E13" s="4" t="s">
        <v>442</v>
      </c>
      <c r="F13">
        <v>33703316.209999993</v>
      </c>
      <c r="G13">
        <v>119439998.09000003</v>
      </c>
      <c r="H13">
        <v>73479933.700000018</v>
      </c>
      <c r="I13">
        <v>10303283.58</v>
      </c>
      <c r="J13">
        <v>236926531.58000001</v>
      </c>
    </row>
    <row r="14" spans="1:10" x14ac:dyDescent="0.3">
      <c r="A14" s="6" t="s">
        <v>23</v>
      </c>
      <c r="B14">
        <v>2724090.3</v>
      </c>
    </row>
    <row r="15" spans="1:10" x14ac:dyDescent="0.3">
      <c r="A15" s="5" t="s">
        <v>34</v>
      </c>
      <c r="B15">
        <v>29264625.020000018</v>
      </c>
    </row>
    <row r="16" spans="1:10" x14ac:dyDescent="0.3">
      <c r="A16" s="6" t="s">
        <v>20</v>
      </c>
      <c r="B16">
        <v>1608059.94</v>
      </c>
    </row>
    <row r="17" spans="1:2" x14ac:dyDescent="0.3">
      <c r="A17" s="6" t="s">
        <v>29</v>
      </c>
      <c r="B17">
        <v>15894160.770000007</v>
      </c>
    </row>
    <row r="18" spans="1:2" x14ac:dyDescent="0.3">
      <c r="A18" s="6" t="s">
        <v>35</v>
      </c>
      <c r="B18">
        <v>10567021.07000001</v>
      </c>
    </row>
    <row r="19" spans="1:2" x14ac:dyDescent="0.3">
      <c r="A19" s="6" t="s">
        <v>23</v>
      </c>
      <c r="B19">
        <v>1195383.2400000002</v>
      </c>
    </row>
    <row r="20" spans="1:2" x14ac:dyDescent="0.3">
      <c r="A20" s="4" t="s">
        <v>15</v>
      </c>
      <c r="B20">
        <v>128590639.02</v>
      </c>
    </row>
    <row r="21" spans="1:2" x14ac:dyDescent="0.3">
      <c r="A21" s="5" t="s">
        <v>59</v>
      </c>
      <c r="B21">
        <v>14590553.749999996</v>
      </c>
    </row>
    <row r="22" spans="1:2" x14ac:dyDescent="0.3">
      <c r="A22" s="6" t="s">
        <v>20</v>
      </c>
      <c r="B22">
        <v>2672403.11</v>
      </c>
    </row>
    <row r="23" spans="1:2" x14ac:dyDescent="0.3">
      <c r="A23" s="6" t="s">
        <v>29</v>
      </c>
      <c r="B23">
        <v>7044110.3699999973</v>
      </c>
    </row>
    <row r="24" spans="1:2" x14ac:dyDescent="0.3">
      <c r="A24" s="6" t="s">
        <v>35</v>
      </c>
      <c r="B24">
        <v>4100046.23</v>
      </c>
    </row>
    <row r="25" spans="1:2" x14ac:dyDescent="0.3">
      <c r="A25" s="6" t="s">
        <v>23</v>
      </c>
      <c r="B25">
        <v>773994.04</v>
      </c>
    </row>
    <row r="26" spans="1:2" x14ac:dyDescent="0.3">
      <c r="A26" s="5" t="s">
        <v>19</v>
      </c>
      <c r="B26">
        <v>80505576.159999996</v>
      </c>
    </row>
    <row r="27" spans="1:2" x14ac:dyDescent="0.3">
      <c r="A27" s="6" t="s">
        <v>20</v>
      </c>
      <c r="B27">
        <v>14382692.389999997</v>
      </c>
    </row>
    <row r="28" spans="1:2" x14ac:dyDescent="0.3">
      <c r="A28" s="6" t="s">
        <v>29</v>
      </c>
      <c r="B28">
        <v>39312437.940000005</v>
      </c>
    </row>
    <row r="29" spans="1:2" x14ac:dyDescent="0.3">
      <c r="A29" s="6" t="s">
        <v>35</v>
      </c>
      <c r="B29">
        <v>23175632.390000008</v>
      </c>
    </row>
    <row r="30" spans="1:2" x14ac:dyDescent="0.3">
      <c r="A30" s="6" t="s">
        <v>23</v>
      </c>
      <c r="B30">
        <v>3634813.44</v>
      </c>
    </row>
    <row r="31" spans="1:2" x14ac:dyDescent="0.3">
      <c r="A31" s="5" t="s">
        <v>34</v>
      </c>
      <c r="B31">
        <v>33494509.109999996</v>
      </c>
    </row>
    <row r="32" spans="1:2" x14ac:dyDescent="0.3">
      <c r="A32" s="6" t="s">
        <v>20</v>
      </c>
      <c r="B32">
        <v>2488617.6499999994</v>
      </c>
    </row>
    <row r="33" spans="1:2" x14ac:dyDescent="0.3">
      <c r="A33" s="6" t="s">
        <v>29</v>
      </c>
      <c r="B33">
        <v>15303371.700000001</v>
      </c>
    </row>
    <row r="34" spans="1:2" x14ac:dyDescent="0.3">
      <c r="A34" s="6" t="s">
        <v>35</v>
      </c>
      <c r="B34">
        <v>14409324.429999994</v>
      </c>
    </row>
    <row r="35" spans="1:2" x14ac:dyDescent="0.3">
      <c r="A35" s="6" t="s">
        <v>23</v>
      </c>
      <c r="B35">
        <v>1293195.3300000003</v>
      </c>
    </row>
    <row r="36" spans="1:2" x14ac:dyDescent="0.3">
      <c r="A36" s="4" t="s">
        <v>442</v>
      </c>
      <c r="B36">
        <v>236926531.58000004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95"/>
  <sheetViews>
    <sheetView zoomScale="115" zoomScaleNormal="115" workbookViewId="0">
      <selection activeCell="C1" sqref="C1:C1048576"/>
    </sheetView>
  </sheetViews>
  <sheetFormatPr defaultRowHeight="14.4" x14ac:dyDescent="0.3"/>
  <cols>
    <col min="1" max="1" width="17" bestFit="1" customWidth="1"/>
    <col min="3" max="3" width="8.88671875" style="7"/>
    <col min="5" max="5" width="15.109375" bestFit="1" customWidth="1"/>
    <col min="6" max="6" width="13" customWidth="1"/>
    <col min="7" max="7" width="14.44140625" customWidth="1"/>
    <col min="8" max="8" width="8.77734375" bestFit="1" customWidth="1"/>
    <col min="9" max="9" width="11.88671875" customWidth="1"/>
    <col min="10" max="10" width="10.21875" bestFit="1" customWidth="1"/>
    <col min="11" max="11" width="9.77734375" bestFit="1" customWidth="1"/>
    <col min="12" max="12" width="10.21875" bestFit="1" customWidth="1"/>
    <col min="14" max="14" width="9.44140625" bestFit="1" customWidth="1"/>
    <col min="15" max="15" width="10" bestFit="1" customWidth="1"/>
  </cols>
  <sheetData>
    <row r="1" spans="1:16" x14ac:dyDescent="0.3">
      <c r="A1" t="s">
        <v>0</v>
      </c>
      <c r="B1" t="s">
        <v>1</v>
      </c>
      <c r="C1" s="7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416</v>
      </c>
      <c r="P1" t="s">
        <v>417</v>
      </c>
    </row>
    <row r="2" spans="1:16" hidden="1" x14ac:dyDescent="0.3">
      <c r="A2" t="s">
        <v>14</v>
      </c>
      <c r="B2" t="s">
        <v>15</v>
      </c>
      <c r="C2">
        <v>21</v>
      </c>
      <c r="D2" t="s">
        <v>16</v>
      </c>
      <c r="E2" t="s">
        <v>17</v>
      </c>
      <c r="F2" t="s">
        <v>18</v>
      </c>
      <c r="G2" s="1">
        <v>169864.42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>
        <v>79</v>
      </c>
      <c r="N2">
        <v>1</v>
      </c>
      <c r="O2" t="s">
        <v>23</v>
      </c>
      <c r="P2" t="s">
        <v>21</v>
      </c>
    </row>
    <row r="3" spans="1:16" hidden="1" x14ac:dyDescent="0.3">
      <c r="A3" t="s">
        <v>24</v>
      </c>
      <c r="B3" t="s">
        <v>25</v>
      </c>
      <c r="C3">
        <v>34</v>
      </c>
      <c r="D3" t="s">
        <v>26</v>
      </c>
      <c r="E3" t="s">
        <v>27</v>
      </c>
      <c r="F3" t="s">
        <v>28</v>
      </c>
      <c r="G3" s="1">
        <v>55102.6</v>
      </c>
      <c r="H3" t="s">
        <v>19</v>
      </c>
      <c r="I3" t="s">
        <v>29</v>
      </c>
      <c r="J3" t="s">
        <v>30</v>
      </c>
      <c r="K3" t="s">
        <v>30</v>
      </c>
      <c r="L3" t="s">
        <v>22</v>
      </c>
      <c r="M3">
        <v>220</v>
      </c>
      <c r="N3">
        <v>1</v>
      </c>
      <c r="O3" t="s">
        <v>31</v>
      </c>
      <c r="P3" t="s">
        <v>21</v>
      </c>
    </row>
    <row r="4" spans="1:16" hidden="1" x14ac:dyDescent="0.3">
      <c r="A4" t="s">
        <v>32</v>
      </c>
      <c r="B4" t="s">
        <v>15</v>
      </c>
      <c r="C4">
        <v>46</v>
      </c>
      <c r="D4" t="s">
        <v>16</v>
      </c>
      <c r="E4" t="s">
        <v>17</v>
      </c>
      <c r="F4" t="s">
        <v>33</v>
      </c>
      <c r="G4" s="1">
        <v>151546.03</v>
      </c>
      <c r="H4" t="s">
        <v>34</v>
      </c>
      <c r="I4" t="s">
        <v>35</v>
      </c>
      <c r="J4" t="s">
        <v>30</v>
      </c>
      <c r="K4" t="s">
        <v>21</v>
      </c>
      <c r="L4" t="s">
        <v>22</v>
      </c>
      <c r="M4">
        <v>185</v>
      </c>
      <c r="N4">
        <v>1</v>
      </c>
      <c r="O4" t="s">
        <v>31</v>
      </c>
      <c r="P4" t="s">
        <v>21</v>
      </c>
    </row>
    <row r="5" spans="1:16" hidden="1" x14ac:dyDescent="0.3">
      <c r="A5" t="s">
        <v>36</v>
      </c>
      <c r="B5" t="s">
        <v>15</v>
      </c>
      <c r="C5">
        <v>32</v>
      </c>
      <c r="D5" t="s">
        <v>37</v>
      </c>
      <c r="E5" t="s">
        <v>17</v>
      </c>
      <c r="F5" t="s">
        <v>38</v>
      </c>
      <c r="G5" s="1">
        <v>2120.19</v>
      </c>
      <c r="H5" t="s">
        <v>19</v>
      </c>
      <c r="I5" t="s">
        <v>35</v>
      </c>
      <c r="J5" t="s">
        <v>30</v>
      </c>
      <c r="K5" t="s">
        <v>30</v>
      </c>
      <c r="L5" t="s">
        <v>23</v>
      </c>
      <c r="M5">
        <v>199</v>
      </c>
      <c r="N5">
        <v>4</v>
      </c>
      <c r="O5" t="s">
        <v>23</v>
      </c>
      <c r="P5" t="s">
        <v>21</v>
      </c>
    </row>
    <row r="6" spans="1:16" hidden="1" x14ac:dyDescent="0.3">
      <c r="A6" t="s">
        <v>39</v>
      </c>
      <c r="B6" t="s">
        <v>25</v>
      </c>
      <c r="C6">
        <v>38</v>
      </c>
      <c r="D6" t="s">
        <v>16</v>
      </c>
      <c r="E6" t="s">
        <v>27</v>
      </c>
      <c r="F6" t="s">
        <v>40</v>
      </c>
      <c r="G6" s="1">
        <v>53192.24</v>
      </c>
      <c r="H6" t="s">
        <v>19</v>
      </c>
      <c r="I6" t="s">
        <v>29</v>
      </c>
      <c r="J6" t="s">
        <v>30</v>
      </c>
      <c r="K6" t="s">
        <v>21</v>
      </c>
      <c r="L6" t="s">
        <v>23</v>
      </c>
      <c r="M6">
        <v>226</v>
      </c>
      <c r="N6">
        <v>1</v>
      </c>
      <c r="O6" t="s">
        <v>23</v>
      </c>
      <c r="P6" t="s">
        <v>21</v>
      </c>
    </row>
    <row r="7" spans="1:16" hidden="1" x14ac:dyDescent="0.3">
      <c r="A7" t="s">
        <v>41</v>
      </c>
      <c r="B7" t="s">
        <v>25</v>
      </c>
      <c r="C7">
        <v>30</v>
      </c>
      <c r="D7" t="s">
        <v>37</v>
      </c>
      <c r="E7" t="s">
        <v>27</v>
      </c>
      <c r="F7" t="s">
        <v>40</v>
      </c>
      <c r="G7" s="1">
        <v>182750.42</v>
      </c>
      <c r="H7" t="s">
        <v>34</v>
      </c>
      <c r="I7" t="s">
        <v>35</v>
      </c>
      <c r="J7" t="s">
        <v>21</v>
      </c>
      <c r="K7" t="s">
        <v>21</v>
      </c>
      <c r="L7" t="s">
        <v>22</v>
      </c>
      <c r="M7">
        <v>141</v>
      </c>
      <c r="N7">
        <v>2</v>
      </c>
      <c r="O7" t="s">
        <v>31</v>
      </c>
      <c r="P7" t="s">
        <v>21</v>
      </c>
    </row>
    <row r="8" spans="1:16" hidden="1" x14ac:dyDescent="0.3">
      <c r="A8" t="s">
        <v>42</v>
      </c>
      <c r="B8" t="s">
        <v>25</v>
      </c>
      <c r="C8">
        <v>34</v>
      </c>
      <c r="D8" t="s">
        <v>16</v>
      </c>
      <c r="E8" t="s">
        <v>27</v>
      </c>
      <c r="F8" t="s">
        <v>43</v>
      </c>
      <c r="G8" s="1">
        <v>63998.28</v>
      </c>
      <c r="H8" t="s">
        <v>19</v>
      </c>
      <c r="I8" t="s">
        <v>35</v>
      </c>
      <c r="J8" t="s">
        <v>30</v>
      </c>
      <c r="K8" t="s">
        <v>21</v>
      </c>
      <c r="L8" t="s">
        <v>22</v>
      </c>
      <c r="M8">
        <v>341</v>
      </c>
      <c r="N8">
        <v>1</v>
      </c>
      <c r="O8" t="s">
        <v>44</v>
      </c>
      <c r="P8" t="s">
        <v>21</v>
      </c>
    </row>
    <row r="9" spans="1:16" hidden="1" x14ac:dyDescent="0.3">
      <c r="A9" t="s">
        <v>45</v>
      </c>
      <c r="B9" t="s">
        <v>25</v>
      </c>
      <c r="C9">
        <v>48</v>
      </c>
      <c r="D9" t="s">
        <v>46</v>
      </c>
      <c r="E9" t="s">
        <v>47</v>
      </c>
      <c r="F9" t="s">
        <v>43</v>
      </c>
      <c r="G9" s="1">
        <v>54745.04</v>
      </c>
      <c r="H9" t="s">
        <v>19</v>
      </c>
      <c r="I9" t="s">
        <v>29</v>
      </c>
      <c r="J9" t="s">
        <v>30</v>
      </c>
      <c r="K9" t="s">
        <v>21</v>
      </c>
      <c r="L9" t="s">
        <v>22</v>
      </c>
      <c r="M9">
        <v>151</v>
      </c>
      <c r="N9">
        <v>2</v>
      </c>
      <c r="O9" t="s">
        <v>23</v>
      </c>
      <c r="P9" t="s">
        <v>21</v>
      </c>
    </row>
    <row r="10" spans="1:16" hidden="1" x14ac:dyDescent="0.3">
      <c r="A10" t="s">
        <v>39</v>
      </c>
      <c r="B10" t="s">
        <v>25</v>
      </c>
      <c r="C10">
        <v>33</v>
      </c>
      <c r="D10" t="s">
        <v>37</v>
      </c>
      <c r="E10" t="s">
        <v>17</v>
      </c>
      <c r="F10" t="s">
        <v>43</v>
      </c>
      <c r="G10" s="1">
        <v>110870.69</v>
      </c>
      <c r="H10" t="s">
        <v>19</v>
      </c>
      <c r="I10" t="s">
        <v>35</v>
      </c>
      <c r="J10" t="s">
        <v>30</v>
      </c>
      <c r="K10" t="s">
        <v>21</v>
      </c>
      <c r="L10" t="s">
        <v>23</v>
      </c>
      <c r="M10">
        <v>57</v>
      </c>
      <c r="N10">
        <v>2</v>
      </c>
      <c r="O10" t="s">
        <v>23</v>
      </c>
      <c r="P10" t="s">
        <v>21</v>
      </c>
    </row>
    <row r="11" spans="1:16" hidden="1" x14ac:dyDescent="0.3">
      <c r="A11" t="s">
        <v>48</v>
      </c>
      <c r="B11" t="s">
        <v>15</v>
      </c>
      <c r="C11">
        <v>42</v>
      </c>
      <c r="D11" t="s">
        <v>16</v>
      </c>
      <c r="E11" t="s">
        <v>17</v>
      </c>
      <c r="F11" t="s">
        <v>49</v>
      </c>
      <c r="G11" s="1">
        <v>16285.76</v>
      </c>
      <c r="H11" t="s">
        <v>19</v>
      </c>
      <c r="I11" t="s">
        <v>20</v>
      </c>
      <c r="J11" t="s">
        <v>30</v>
      </c>
      <c r="K11" t="s">
        <v>30</v>
      </c>
      <c r="L11" t="s">
        <v>22</v>
      </c>
      <c r="M11">
        <v>313</v>
      </c>
      <c r="N11">
        <v>1</v>
      </c>
      <c r="O11" t="s">
        <v>31</v>
      </c>
      <c r="P11" t="s">
        <v>21</v>
      </c>
    </row>
    <row r="12" spans="1:16" hidden="1" x14ac:dyDescent="0.3">
      <c r="A12" t="s">
        <v>50</v>
      </c>
      <c r="B12" t="s">
        <v>15</v>
      </c>
      <c r="C12">
        <v>40</v>
      </c>
      <c r="D12" t="s">
        <v>16</v>
      </c>
      <c r="E12" t="s">
        <v>17</v>
      </c>
      <c r="F12" t="s">
        <v>49</v>
      </c>
      <c r="G12" s="1">
        <v>59204.24</v>
      </c>
      <c r="H12" t="s">
        <v>19</v>
      </c>
      <c r="I12" t="s">
        <v>29</v>
      </c>
      <c r="J12" t="s">
        <v>30</v>
      </c>
      <c r="K12" t="s">
        <v>21</v>
      </c>
      <c r="L12" t="s">
        <v>23</v>
      </c>
      <c r="M12">
        <v>273</v>
      </c>
      <c r="N12">
        <v>1</v>
      </c>
      <c r="O12" t="s">
        <v>23</v>
      </c>
      <c r="P12" t="s">
        <v>21</v>
      </c>
    </row>
    <row r="13" spans="1:16" hidden="1" x14ac:dyDescent="0.3">
      <c r="A13" t="s">
        <v>51</v>
      </c>
      <c r="B13" t="s">
        <v>15</v>
      </c>
      <c r="C13">
        <v>39</v>
      </c>
      <c r="D13" t="s">
        <v>16</v>
      </c>
      <c r="E13" t="s">
        <v>17</v>
      </c>
      <c r="F13" t="s">
        <v>49</v>
      </c>
      <c r="G13" s="1">
        <v>48180.04</v>
      </c>
      <c r="H13" t="s">
        <v>19</v>
      </c>
      <c r="I13" t="s">
        <v>29</v>
      </c>
      <c r="J13" t="s">
        <v>30</v>
      </c>
      <c r="K13" t="s">
        <v>21</v>
      </c>
      <c r="L13" t="s">
        <v>22</v>
      </c>
      <c r="M13">
        <v>113</v>
      </c>
      <c r="N13">
        <v>2</v>
      </c>
      <c r="O13" t="s">
        <v>23</v>
      </c>
      <c r="P13" t="s">
        <v>21</v>
      </c>
    </row>
    <row r="14" spans="1:16" hidden="1" x14ac:dyDescent="0.3">
      <c r="A14" t="s">
        <v>52</v>
      </c>
      <c r="B14" t="s">
        <v>15</v>
      </c>
      <c r="C14">
        <v>24</v>
      </c>
      <c r="D14" t="s">
        <v>16</v>
      </c>
      <c r="E14" t="s">
        <v>17</v>
      </c>
      <c r="F14" t="s">
        <v>49</v>
      </c>
      <c r="G14" s="1">
        <v>60866.63</v>
      </c>
      <c r="H14" t="s">
        <v>19</v>
      </c>
      <c r="I14" t="s">
        <v>35</v>
      </c>
      <c r="J14" t="s">
        <v>21</v>
      </c>
      <c r="K14" t="s">
        <v>21</v>
      </c>
      <c r="L14" t="s">
        <v>22</v>
      </c>
      <c r="M14">
        <v>328</v>
      </c>
      <c r="N14">
        <v>2</v>
      </c>
      <c r="O14" t="s">
        <v>23</v>
      </c>
      <c r="P14" t="s">
        <v>21</v>
      </c>
    </row>
    <row r="15" spans="1:16" hidden="1" x14ac:dyDescent="0.3">
      <c r="A15" t="s">
        <v>32</v>
      </c>
      <c r="B15" t="s">
        <v>15</v>
      </c>
      <c r="C15">
        <v>46</v>
      </c>
      <c r="D15" t="s">
        <v>46</v>
      </c>
      <c r="E15" t="s">
        <v>47</v>
      </c>
      <c r="F15" t="s">
        <v>49</v>
      </c>
      <c r="G15" s="1">
        <v>72821.600000000006</v>
      </c>
      <c r="H15" t="s">
        <v>34</v>
      </c>
      <c r="I15" t="s">
        <v>29</v>
      </c>
      <c r="J15" t="s">
        <v>21</v>
      </c>
      <c r="K15" t="s">
        <v>21</v>
      </c>
      <c r="L15" t="s">
        <v>22</v>
      </c>
      <c r="M15">
        <v>261</v>
      </c>
      <c r="N15">
        <v>1</v>
      </c>
      <c r="O15" t="s">
        <v>23</v>
      </c>
      <c r="P15" t="s">
        <v>30</v>
      </c>
    </row>
    <row r="16" spans="1:16" hidden="1" x14ac:dyDescent="0.3">
      <c r="A16" t="s">
        <v>50</v>
      </c>
      <c r="B16" t="s">
        <v>25</v>
      </c>
      <c r="C16">
        <v>36</v>
      </c>
      <c r="D16" t="s">
        <v>37</v>
      </c>
      <c r="E16" t="s">
        <v>47</v>
      </c>
      <c r="F16" t="s">
        <v>49</v>
      </c>
      <c r="G16" s="1">
        <v>4246.33</v>
      </c>
      <c r="H16" t="s">
        <v>19</v>
      </c>
      <c r="I16" t="s">
        <v>29</v>
      </c>
      <c r="J16" t="s">
        <v>30</v>
      </c>
      <c r="K16" t="s">
        <v>30</v>
      </c>
      <c r="L16" t="s">
        <v>22</v>
      </c>
      <c r="M16">
        <v>89</v>
      </c>
      <c r="N16">
        <v>1</v>
      </c>
      <c r="O16" t="s">
        <v>31</v>
      </c>
      <c r="P16" t="s">
        <v>21</v>
      </c>
    </row>
    <row r="17" spans="1:16" hidden="1" x14ac:dyDescent="0.3">
      <c r="A17" t="s">
        <v>39</v>
      </c>
      <c r="B17" t="s">
        <v>15</v>
      </c>
      <c r="C17">
        <v>42</v>
      </c>
      <c r="D17" t="s">
        <v>16</v>
      </c>
      <c r="E17" t="s">
        <v>17</v>
      </c>
      <c r="F17" t="s">
        <v>53</v>
      </c>
      <c r="G17" s="1">
        <v>3158</v>
      </c>
      <c r="H17" t="s">
        <v>19</v>
      </c>
      <c r="I17" t="s">
        <v>35</v>
      </c>
      <c r="J17" t="s">
        <v>21</v>
      </c>
      <c r="K17" t="s">
        <v>30</v>
      </c>
      <c r="L17" t="s">
        <v>22</v>
      </c>
      <c r="M17">
        <v>189</v>
      </c>
      <c r="N17">
        <v>2</v>
      </c>
      <c r="O17" t="s">
        <v>23</v>
      </c>
      <c r="P17" t="s">
        <v>21</v>
      </c>
    </row>
    <row r="18" spans="1:16" hidden="1" x14ac:dyDescent="0.3">
      <c r="A18" t="s">
        <v>54</v>
      </c>
      <c r="B18" t="s">
        <v>25</v>
      </c>
      <c r="C18">
        <v>31</v>
      </c>
      <c r="D18" t="s">
        <v>46</v>
      </c>
      <c r="E18" t="s">
        <v>47</v>
      </c>
      <c r="F18" t="s">
        <v>53</v>
      </c>
      <c r="G18" s="1">
        <v>15455.7</v>
      </c>
      <c r="H18" t="s">
        <v>19</v>
      </c>
      <c r="I18" t="s">
        <v>29</v>
      </c>
      <c r="J18" t="s">
        <v>21</v>
      </c>
      <c r="K18" t="s">
        <v>21</v>
      </c>
      <c r="L18" t="s">
        <v>22</v>
      </c>
      <c r="M18">
        <v>239</v>
      </c>
      <c r="N18">
        <v>5</v>
      </c>
      <c r="O18" t="s">
        <v>23</v>
      </c>
      <c r="P18" t="s">
        <v>21</v>
      </c>
    </row>
    <row r="19" spans="1:16" hidden="1" x14ac:dyDescent="0.3">
      <c r="A19" t="s">
        <v>55</v>
      </c>
      <c r="B19" t="s">
        <v>25</v>
      </c>
      <c r="C19">
        <v>42</v>
      </c>
      <c r="D19" t="s">
        <v>46</v>
      </c>
      <c r="E19" t="s">
        <v>47</v>
      </c>
      <c r="F19" t="s">
        <v>53</v>
      </c>
      <c r="G19" s="1">
        <v>5672.69</v>
      </c>
      <c r="H19" t="s">
        <v>34</v>
      </c>
      <c r="I19" t="s">
        <v>35</v>
      </c>
      <c r="J19" t="s">
        <v>30</v>
      </c>
      <c r="K19" t="s">
        <v>21</v>
      </c>
      <c r="L19" t="s">
        <v>22</v>
      </c>
      <c r="M19">
        <v>114</v>
      </c>
      <c r="N19">
        <v>1</v>
      </c>
      <c r="O19" t="s">
        <v>31</v>
      </c>
      <c r="P19" t="s">
        <v>21</v>
      </c>
    </row>
    <row r="20" spans="1:16" hidden="1" x14ac:dyDescent="0.3">
      <c r="A20" t="s">
        <v>56</v>
      </c>
      <c r="B20" t="s">
        <v>15</v>
      </c>
      <c r="C20">
        <v>40</v>
      </c>
      <c r="D20" t="s">
        <v>16</v>
      </c>
      <c r="E20" t="s">
        <v>27</v>
      </c>
      <c r="F20" t="s">
        <v>57</v>
      </c>
      <c r="G20" s="1">
        <v>97811.49</v>
      </c>
      <c r="H20" t="s">
        <v>34</v>
      </c>
      <c r="I20" t="s">
        <v>20</v>
      </c>
      <c r="J20" t="s">
        <v>30</v>
      </c>
      <c r="K20" t="s">
        <v>21</v>
      </c>
      <c r="L20" t="s">
        <v>23</v>
      </c>
      <c r="M20">
        <v>250</v>
      </c>
      <c r="N20">
        <v>1</v>
      </c>
      <c r="O20" t="s">
        <v>23</v>
      </c>
      <c r="P20" t="s">
        <v>21</v>
      </c>
    </row>
    <row r="21" spans="1:16" hidden="1" x14ac:dyDescent="0.3">
      <c r="A21" t="s">
        <v>50</v>
      </c>
      <c r="B21" t="s">
        <v>25</v>
      </c>
      <c r="C21">
        <v>46</v>
      </c>
      <c r="D21" t="s">
        <v>16</v>
      </c>
      <c r="E21" t="s">
        <v>27</v>
      </c>
      <c r="F21" t="s">
        <v>57</v>
      </c>
      <c r="G21" s="1">
        <v>17106.939999999999</v>
      </c>
      <c r="H21" t="s">
        <v>19</v>
      </c>
      <c r="I21" t="s">
        <v>29</v>
      </c>
      <c r="J21" t="s">
        <v>21</v>
      </c>
      <c r="K21" t="s">
        <v>21</v>
      </c>
      <c r="L21" t="s">
        <v>22</v>
      </c>
      <c r="M21">
        <v>148</v>
      </c>
      <c r="N21">
        <v>1</v>
      </c>
      <c r="O21" t="s">
        <v>44</v>
      </c>
      <c r="P21" t="s">
        <v>21</v>
      </c>
    </row>
    <row r="22" spans="1:16" hidden="1" x14ac:dyDescent="0.3">
      <c r="A22" t="s">
        <v>54</v>
      </c>
      <c r="B22" t="s">
        <v>15</v>
      </c>
      <c r="C22">
        <v>37</v>
      </c>
      <c r="D22" t="s">
        <v>37</v>
      </c>
      <c r="E22" t="s">
        <v>47</v>
      </c>
      <c r="F22" t="s">
        <v>58</v>
      </c>
      <c r="G22" s="1">
        <v>47429.72</v>
      </c>
      <c r="H22" t="s">
        <v>59</v>
      </c>
      <c r="I22" t="s">
        <v>23</v>
      </c>
      <c r="J22" t="s">
        <v>30</v>
      </c>
      <c r="K22" t="s">
        <v>21</v>
      </c>
      <c r="L22" t="s">
        <v>22</v>
      </c>
      <c r="M22">
        <v>96</v>
      </c>
      <c r="N22">
        <v>2</v>
      </c>
      <c r="O22" t="s">
        <v>23</v>
      </c>
      <c r="P22" t="s">
        <v>21</v>
      </c>
    </row>
    <row r="23" spans="1:16" hidden="1" x14ac:dyDescent="0.3">
      <c r="A23" t="s">
        <v>60</v>
      </c>
      <c r="B23" t="s">
        <v>15</v>
      </c>
      <c r="C23">
        <v>58</v>
      </c>
      <c r="D23" t="s">
        <v>46</v>
      </c>
      <c r="E23" t="s">
        <v>27</v>
      </c>
      <c r="F23" t="s">
        <v>61</v>
      </c>
      <c r="G23" s="1">
        <v>31719.37</v>
      </c>
      <c r="H23" t="s">
        <v>59</v>
      </c>
      <c r="I23" t="s">
        <v>35</v>
      </c>
      <c r="J23" t="s">
        <v>21</v>
      </c>
      <c r="K23" t="s">
        <v>21</v>
      </c>
      <c r="L23" t="s">
        <v>22</v>
      </c>
      <c r="M23">
        <v>140</v>
      </c>
      <c r="N23">
        <v>3</v>
      </c>
      <c r="O23" t="s">
        <v>23</v>
      </c>
      <c r="P23" t="s">
        <v>21</v>
      </c>
    </row>
    <row r="24" spans="1:16" hidden="1" x14ac:dyDescent="0.3">
      <c r="A24" t="s">
        <v>62</v>
      </c>
      <c r="B24" t="s">
        <v>25</v>
      </c>
      <c r="C24">
        <v>41</v>
      </c>
      <c r="D24" t="s">
        <v>37</v>
      </c>
      <c r="E24" t="s">
        <v>17</v>
      </c>
      <c r="F24" t="s">
        <v>61</v>
      </c>
      <c r="G24" s="1">
        <v>99678.79</v>
      </c>
      <c r="H24" t="s">
        <v>34</v>
      </c>
      <c r="I24" t="s">
        <v>29</v>
      </c>
      <c r="J24" t="s">
        <v>21</v>
      </c>
      <c r="K24" t="s">
        <v>21</v>
      </c>
      <c r="L24" t="s">
        <v>23</v>
      </c>
      <c r="M24">
        <v>109</v>
      </c>
      <c r="N24">
        <v>2</v>
      </c>
      <c r="O24" t="s">
        <v>23</v>
      </c>
      <c r="P24" t="s">
        <v>21</v>
      </c>
    </row>
    <row r="25" spans="1:16" hidden="1" x14ac:dyDescent="0.3">
      <c r="A25" t="s">
        <v>63</v>
      </c>
      <c r="B25" t="s">
        <v>15</v>
      </c>
      <c r="C25">
        <v>52</v>
      </c>
      <c r="D25" t="s">
        <v>46</v>
      </c>
      <c r="E25" t="s">
        <v>27</v>
      </c>
      <c r="F25" t="s">
        <v>64</v>
      </c>
      <c r="G25" s="1">
        <v>9820.6299999999992</v>
      </c>
      <c r="H25" t="s">
        <v>19</v>
      </c>
      <c r="I25" t="s">
        <v>29</v>
      </c>
      <c r="J25" t="s">
        <v>21</v>
      </c>
      <c r="K25" t="s">
        <v>21</v>
      </c>
      <c r="L25" t="s">
        <v>22</v>
      </c>
      <c r="M25">
        <v>125</v>
      </c>
      <c r="N25">
        <v>2</v>
      </c>
      <c r="O25" t="s">
        <v>23</v>
      </c>
      <c r="P25" t="s">
        <v>21</v>
      </c>
    </row>
    <row r="26" spans="1:16" hidden="1" x14ac:dyDescent="0.3">
      <c r="A26" t="s">
        <v>48</v>
      </c>
      <c r="B26" t="s">
        <v>25</v>
      </c>
      <c r="C26">
        <v>38</v>
      </c>
      <c r="D26" t="s">
        <v>16</v>
      </c>
      <c r="E26" t="s">
        <v>17</v>
      </c>
      <c r="F26" t="s">
        <v>65</v>
      </c>
      <c r="G26" s="1">
        <v>30603.48</v>
      </c>
      <c r="H26" t="s">
        <v>19</v>
      </c>
      <c r="I26" t="s">
        <v>35</v>
      </c>
      <c r="J26" t="s">
        <v>21</v>
      </c>
      <c r="K26" t="s">
        <v>21</v>
      </c>
      <c r="L26" t="s">
        <v>22</v>
      </c>
      <c r="M26">
        <v>169</v>
      </c>
      <c r="N26">
        <v>3</v>
      </c>
      <c r="O26" t="s">
        <v>23</v>
      </c>
      <c r="P26" t="s">
        <v>21</v>
      </c>
    </row>
    <row r="27" spans="1:16" hidden="1" x14ac:dyDescent="0.3">
      <c r="A27" t="s">
        <v>62</v>
      </c>
      <c r="B27" t="s">
        <v>15</v>
      </c>
      <c r="C27">
        <v>55</v>
      </c>
      <c r="D27" t="s">
        <v>46</v>
      </c>
      <c r="E27" t="s">
        <v>27</v>
      </c>
      <c r="F27" t="s">
        <v>66</v>
      </c>
      <c r="G27" s="1">
        <v>64549.66</v>
      </c>
      <c r="H27" t="s">
        <v>19</v>
      </c>
      <c r="I27" t="s">
        <v>35</v>
      </c>
      <c r="J27" t="s">
        <v>21</v>
      </c>
      <c r="K27" t="s">
        <v>21</v>
      </c>
      <c r="L27" t="s">
        <v>22</v>
      </c>
      <c r="M27">
        <v>182</v>
      </c>
      <c r="N27">
        <v>2</v>
      </c>
      <c r="O27" t="s">
        <v>23</v>
      </c>
      <c r="P27" t="s">
        <v>21</v>
      </c>
    </row>
    <row r="28" spans="1:16" hidden="1" x14ac:dyDescent="0.3">
      <c r="A28" t="s">
        <v>55</v>
      </c>
      <c r="B28" t="s">
        <v>25</v>
      </c>
      <c r="C28">
        <v>37</v>
      </c>
      <c r="D28" t="s">
        <v>26</v>
      </c>
      <c r="E28" t="s">
        <v>17</v>
      </c>
      <c r="F28" t="s">
        <v>67</v>
      </c>
      <c r="G28" s="1">
        <v>5919.72</v>
      </c>
      <c r="H28" t="s">
        <v>19</v>
      </c>
      <c r="I28" t="s">
        <v>20</v>
      </c>
      <c r="J28" t="s">
        <v>30</v>
      </c>
      <c r="K28" t="s">
        <v>21</v>
      </c>
      <c r="L28" t="s">
        <v>23</v>
      </c>
      <c r="M28">
        <v>247</v>
      </c>
      <c r="N28">
        <v>1</v>
      </c>
      <c r="O28" t="s">
        <v>23</v>
      </c>
      <c r="P28" t="s">
        <v>21</v>
      </c>
    </row>
    <row r="29" spans="1:16" hidden="1" x14ac:dyDescent="0.3">
      <c r="A29" t="s">
        <v>62</v>
      </c>
      <c r="B29" t="s">
        <v>25</v>
      </c>
      <c r="C29">
        <v>33</v>
      </c>
      <c r="D29" t="s">
        <v>16</v>
      </c>
      <c r="E29" t="s">
        <v>17</v>
      </c>
      <c r="F29" t="s">
        <v>68</v>
      </c>
      <c r="G29" s="1">
        <v>5115.78</v>
      </c>
      <c r="H29" t="s">
        <v>19</v>
      </c>
      <c r="I29" t="s">
        <v>23</v>
      </c>
      <c r="J29" t="s">
        <v>21</v>
      </c>
      <c r="K29" t="s">
        <v>21</v>
      </c>
      <c r="L29" t="s">
        <v>69</v>
      </c>
      <c r="M29">
        <v>119</v>
      </c>
      <c r="N29">
        <v>1</v>
      </c>
      <c r="O29" t="s">
        <v>31</v>
      </c>
      <c r="P29" t="s">
        <v>21</v>
      </c>
    </row>
    <row r="30" spans="1:16" hidden="1" x14ac:dyDescent="0.3">
      <c r="A30" t="s">
        <v>62</v>
      </c>
      <c r="B30" t="s">
        <v>15</v>
      </c>
      <c r="C30">
        <v>50</v>
      </c>
      <c r="D30" t="s">
        <v>46</v>
      </c>
      <c r="E30" t="s">
        <v>27</v>
      </c>
      <c r="F30" t="s">
        <v>68</v>
      </c>
      <c r="G30" s="1">
        <v>30619.57</v>
      </c>
      <c r="H30" t="s">
        <v>19</v>
      </c>
      <c r="I30" t="s">
        <v>29</v>
      </c>
      <c r="J30" t="s">
        <v>21</v>
      </c>
      <c r="K30" t="s">
        <v>30</v>
      </c>
      <c r="L30" t="s">
        <v>22</v>
      </c>
      <c r="M30">
        <v>149</v>
      </c>
      <c r="N30">
        <v>2</v>
      </c>
      <c r="O30" t="s">
        <v>23</v>
      </c>
      <c r="P30" t="s">
        <v>21</v>
      </c>
    </row>
    <row r="31" spans="1:16" hidden="1" x14ac:dyDescent="0.3">
      <c r="A31" t="s">
        <v>70</v>
      </c>
      <c r="B31" t="s">
        <v>15</v>
      </c>
      <c r="C31">
        <v>42</v>
      </c>
      <c r="D31" t="s">
        <v>16</v>
      </c>
      <c r="E31" t="s">
        <v>17</v>
      </c>
      <c r="F31" t="s">
        <v>71</v>
      </c>
      <c r="G31" s="1">
        <v>16138.57</v>
      </c>
      <c r="H31" t="s">
        <v>19</v>
      </c>
      <c r="I31" t="s">
        <v>29</v>
      </c>
      <c r="J31" t="s">
        <v>21</v>
      </c>
      <c r="K31" t="s">
        <v>30</v>
      </c>
      <c r="L31" t="s">
        <v>22</v>
      </c>
      <c r="M31">
        <v>74</v>
      </c>
      <c r="N31">
        <v>2</v>
      </c>
      <c r="O31" t="s">
        <v>23</v>
      </c>
      <c r="P31" t="s">
        <v>21</v>
      </c>
    </row>
    <row r="32" spans="1:16" hidden="1" x14ac:dyDescent="0.3">
      <c r="A32" t="s">
        <v>72</v>
      </c>
      <c r="B32" t="s">
        <v>25</v>
      </c>
      <c r="C32">
        <v>25</v>
      </c>
      <c r="D32" t="s">
        <v>16</v>
      </c>
      <c r="E32" t="s">
        <v>17</v>
      </c>
      <c r="F32" t="s">
        <v>73</v>
      </c>
      <c r="G32" s="1">
        <v>58042.94</v>
      </c>
      <c r="H32" t="s">
        <v>59</v>
      </c>
      <c r="I32" t="s">
        <v>29</v>
      </c>
      <c r="J32" t="s">
        <v>21</v>
      </c>
      <c r="K32" t="s">
        <v>21</v>
      </c>
      <c r="L32" t="s">
        <v>69</v>
      </c>
      <c r="M32">
        <v>897</v>
      </c>
      <c r="N32">
        <v>2</v>
      </c>
      <c r="O32" t="s">
        <v>23</v>
      </c>
      <c r="P32" t="s">
        <v>30</v>
      </c>
    </row>
    <row r="33" spans="1:16" hidden="1" x14ac:dyDescent="0.3">
      <c r="A33" t="s">
        <v>74</v>
      </c>
      <c r="B33" t="s">
        <v>15</v>
      </c>
      <c r="C33">
        <v>30</v>
      </c>
      <c r="D33" t="s">
        <v>37</v>
      </c>
      <c r="E33" t="s">
        <v>17</v>
      </c>
      <c r="F33" t="s">
        <v>73</v>
      </c>
      <c r="G33" s="1">
        <v>21034.36</v>
      </c>
      <c r="H33" t="s">
        <v>19</v>
      </c>
      <c r="I33" t="s">
        <v>29</v>
      </c>
      <c r="J33" t="s">
        <v>21</v>
      </c>
      <c r="K33" t="s">
        <v>21</v>
      </c>
      <c r="L33" t="s">
        <v>22</v>
      </c>
      <c r="M33">
        <v>81</v>
      </c>
      <c r="N33">
        <v>3</v>
      </c>
      <c r="O33" t="s">
        <v>23</v>
      </c>
      <c r="P33" t="s">
        <v>21</v>
      </c>
    </row>
    <row r="34" spans="1:16" hidden="1" x14ac:dyDescent="0.3">
      <c r="A34" t="s">
        <v>39</v>
      </c>
      <c r="B34" t="s">
        <v>25</v>
      </c>
      <c r="C34">
        <v>58</v>
      </c>
      <c r="D34" t="s">
        <v>46</v>
      </c>
      <c r="E34" t="s">
        <v>47</v>
      </c>
      <c r="F34" t="s">
        <v>75</v>
      </c>
      <c r="G34" s="1">
        <v>38603.300000000003</v>
      </c>
      <c r="H34" t="s">
        <v>19</v>
      </c>
      <c r="I34" t="s">
        <v>29</v>
      </c>
      <c r="J34" t="s">
        <v>21</v>
      </c>
      <c r="K34" t="s">
        <v>21</v>
      </c>
      <c r="L34" t="s">
        <v>22</v>
      </c>
      <c r="M34">
        <v>40</v>
      </c>
      <c r="N34">
        <v>1</v>
      </c>
      <c r="O34" t="s">
        <v>23</v>
      </c>
      <c r="P34" t="s">
        <v>21</v>
      </c>
    </row>
    <row r="35" spans="1:16" hidden="1" x14ac:dyDescent="0.3">
      <c r="A35" t="s">
        <v>76</v>
      </c>
      <c r="B35" t="s">
        <v>15</v>
      </c>
      <c r="C35">
        <v>26</v>
      </c>
      <c r="D35" t="s">
        <v>16</v>
      </c>
      <c r="E35" t="s">
        <v>47</v>
      </c>
      <c r="F35" t="s">
        <v>77</v>
      </c>
      <c r="G35" s="1">
        <v>8705.42</v>
      </c>
      <c r="H35" t="s">
        <v>34</v>
      </c>
      <c r="I35" t="s">
        <v>35</v>
      </c>
      <c r="J35" t="s">
        <v>30</v>
      </c>
      <c r="K35" t="s">
        <v>21</v>
      </c>
      <c r="L35" t="s">
        <v>22</v>
      </c>
      <c r="M35">
        <v>958</v>
      </c>
      <c r="N35">
        <v>6</v>
      </c>
      <c r="O35" t="s">
        <v>23</v>
      </c>
      <c r="P35" t="s">
        <v>30</v>
      </c>
    </row>
    <row r="36" spans="1:16" hidden="1" x14ac:dyDescent="0.3">
      <c r="A36" t="s">
        <v>52</v>
      </c>
      <c r="B36" t="s">
        <v>25</v>
      </c>
      <c r="C36">
        <v>34</v>
      </c>
      <c r="D36" t="s">
        <v>16</v>
      </c>
      <c r="E36" t="s">
        <v>27</v>
      </c>
      <c r="F36" t="s">
        <v>78</v>
      </c>
      <c r="G36" s="1">
        <v>116132.24</v>
      </c>
      <c r="H36" t="s">
        <v>19</v>
      </c>
      <c r="I36" t="s">
        <v>35</v>
      </c>
      <c r="J36" t="s">
        <v>21</v>
      </c>
      <c r="K36" t="s">
        <v>21</v>
      </c>
      <c r="L36" t="s">
        <v>22</v>
      </c>
      <c r="M36">
        <v>354</v>
      </c>
      <c r="N36">
        <v>3</v>
      </c>
      <c r="O36" t="s">
        <v>23</v>
      </c>
      <c r="P36" t="s">
        <v>30</v>
      </c>
    </row>
    <row r="37" spans="1:16" hidden="1" x14ac:dyDescent="0.3">
      <c r="A37" t="s">
        <v>79</v>
      </c>
      <c r="B37" t="s">
        <v>25</v>
      </c>
      <c r="C37">
        <v>36</v>
      </c>
      <c r="D37" t="s">
        <v>16</v>
      </c>
      <c r="E37" t="s">
        <v>17</v>
      </c>
      <c r="F37" t="s">
        <v>78</v>
      </c>
      <c r="G37" s="1">
        <v>47283.1</v>
      </c>
      <c r="H37" t="s">
        <v>59</v>
      </c>
      <c r="I37" t="s">
        <v>29</v>
      </c>
      <c r="J37" t="s">
        <v>30</v>
      </c>
      <c r="K37" t="s">
        <v>21</v>
      </c>
      <c r="L37" t="s">
        <v>23</v>
      </c>
      <c r="M37">
        <v>150</v>
      </c>
      <c r="N37">
        <v>1</v>
      </c>
      <c r="O37" t="s">
        <v>23</v>
      </c>
      <c r="P37" t="s">
        <v>21</v>
      </c>
    </row>
    <row r="38" spans="1:16" hidden="1" x14ac:dyDescent="0.3">
      <c r="A38" t="s">
        <v>80</v>
      </c>
      <c r="B38" t="s">
        <v>25</v>
      </c>
      <c r="C38">
        <v>33</v>
      </c>
      <c r="D38" t="s">
        <v>16</v>
      </c>
      <c r="E38" t="s">
        <v>17</v>
      </c>
      <c r="F38" t="s">
        <v>78</v>
      </c>
      <c r="G38" s="1">
        <v>30602.06</v>
      </c>
      <c r="H38" t="s">
        <v>59</v>
      </c>
      <c r="I38" t="s">
        <v>20</v>
      </c>
      <c r="J38" t="s">
        <v>21</v>
      </c>
      <c r="K38" t="s">
        <v>21</v>
      </c>
      <c r="L38" t="s">
        <v>69</v>
      </c>
      <c r="M38">
        <v>97</v>
      </c>
      <c r="N38">
        <v>1</v>
      </c>
      <c r="O38" t="s">
        <v>23</v>
      </c>
      <c r="P38" t="s">
        <v>30</v>
      </c>
    </row>
    <row r="39" spans="1:16" hidden="1" x14ac:dyDescent="0.3">
      <c r="A39" t="s">
        <v>81</v>
      </c>
      <c r="B39" t="s">
        <v>15</v>
      </c>
      <c r="C39">
        <v>31</v>
      </c>
      <c r="D39" t="s">
        <v>16</v>
      </c>
      <c r="E39" t="s">
        <v>47</v>
      </c>
      <c r="F39" t="s">
        <v>78</v>
      </c>
      <c r="G39" s="1">
        <v>8488.61</v>
      </c>
      <c r="H39" t="s">
        <v>19</v>
      </c>
      <c r="I39" t="s">
        <v>29</v>
      </c>
      <c r="J39" t="s">
        <v>30</v>
      </c>
      <c r="K39" t="s">
        <v>21</v>
      </c>
      <c r="L39" t="s">
        <v>22</v>
      </c>
      <c r="M39">
        <v>132</v>
      </c>
      <c r="N39">
        <v>1</v>
      </c>
      <c r="O39" t="s">
        <v>23</v>
      </c>
      <c r="P39" t="s">
        <v>30</v>
      </c>
    </row>
    <row r="40" spans="1:16" hidden="1" x14ac:dyDescent="0.3">
      <c r="A40" t="s">
        <v>50</v>
      </c>
      <c r="B40" t="s">
        <v>15</v>
      </c>
      <c r="C40">
        <v>35</v>
      </c>
      <c r="D40" t="s">
        <v>46</v>
      </c>
      <c r="E40" t="s">
        <v>27</v>
      </c>
      <c r="F40" t="s">
        <v>78</v>
      </c>
      <c r="G40" s="1">
        <v>19175.52</v>
      </c>
      <c r="H40" t="s">
        <v>19</v>
      </c>
      <c r="I40" t="s">
        <v>29</v>
      </c>
      <c r="J40" t="s">
        <v>30</v>
      </c>
      <c r="K40" t="s">
        <v>21</v>
      </c>
      <c r="L40" t="s">
        <v>22</v>
      </c>
      <c r="M40">
        <v>765</v>
      </c>
      <c r="N40">
        <v>1</v>
      </c>
      <c r="O40" t="s">
        <v>31</v>
      </c>
      <c r="P40" t="s">
        <v>30</v>
      </c>
    </row>
    <row r="41" spans="1:16" hidden="1" x14ac:dyDescent="0.3">
      <c r="A41" t="s">
        <v>82</v>
      </c>
      <c r="B41" t="s">
        <v>15</v>
      </c>
      <c r="C41">
        <v>59</v>
      </c>
      <c r="D41" t="s">
        <v>46</v>
      </c>
      <c r="E41" t="s">
        <v>47</v>
      </c>
      <c r="F41" t="s">
        <v>78</v>
      </c>
      <c r="G41" s="1">
        <v>170828.72</v>
      </c>
      <c r="H41" t="s">
        <v>34</v>
      </c>
      <c r="I41" t="s">
        <v>35</v>
      </c>
      <c r="J41" t="s">
        <v>30</v>
      </c>
      <c r="K41" t="s">
        <v>21</v>
      </c>
      <c r="L41" t="s">
        <v>23</v>
      </c>
      <c r="M41">
        <v>16</v>
      </c>
      <c r="N41">
        <v>18</v>
      </c>
      <c r="O41" t="s">
        <v>23</v>
      </c>
      <c r="P41" t="s">
        <v>21</v>
      </c>
    </row>
    <row r="42" spans="1:16" hidden="1" x14ac:dyDescent="0.3">
      <c r="A42" t="s">
        <v>72</v>
      </c>
      <c r="B42" t="s">
        <v>15</v>
      </c>
      <c r="C42">
        <v>27</v>
      </c>
      <c r="D42" t="s">
        <v>16</v>
      </c>
      <c r="E42" t="s">
        <v>27</v>
      </c>
      <c r="F42" t="s">
        <v>83</v>
      </c>
      <c r="G42" s="1">
        <v>76733.75</v>
      </c>
      <c r="H42" t="s">
        <v>34</v>
      </c>
      <c r="I42" t="s">
        <v>35</v>
      </c>
      <c r="J42" t="s">
        <v>30</v>
      </c>
      <c r="K42" t="s">
        <v>21</v>
      </c>
      <c r="L42" t="s">
        <v>23</v>
      </c>
      <c r="M42">
        <v>609</v>
      </c>
      <c r="N42">
        <v>2</v>
      </c>
      <c r="O42" t="s">
        <v>31</v>
      </c>
      <c r="P42" t="s">
        <v>21</v>
      </c>
    </row>
    <row r="43" spans="1:16" hidden="1" x14ac:dyDescent="0.3">
      <c r="A43" t="s">
        <v>84</v>
      </c>
      <c r="B43" t="s">
        <v>25</v>
      </c>
      <c r="C43">
        <v>35</v>
      </c>
      <c r="D43" t="s">
        <v>16</v>
      </c>
      <c r="E43" t="s">
        <v>17</v>
      </c>
      <c r="F43" t="s">
        <v>83</v>
      </c>
      <c r="G43" s="1">
        <v>14469.72</v>
      </c>
      <c r="H43" t="s">
        <v>34</v>
      </c>
      <c r="I43" t="s">
        <v>35</v>
      </c>
      <c r="J43" t="s">
        <v>21</v>
      </c>
      <c r="K43" t="s">
        <v>21</v>
      </c>
      <c r="L43" t="s">
        <v>22</v>
      </c>
      <c r="M43">
        <v>106</v>
      </c>
      <c r="N43">
        <v>2</v>
      </c>
      <c r="O43" t="s">
        <v>23</v>
      </c>
      <c r="P43" t="s">
        <v>21</v>
      </c>
    </row>
    <row r="44" spans="1:16" hidden="1" x14ac:dyDescent="0.3">
      <c r="A44" t="s">
        <v>42</v>
      </c>
      <c r="B44" t="s">
        <v>15</v>
      </c>
      <c r="C44">
        <v>49</v>
      </c>
      <c r="D44" t="s">
        <v>46</v>
      </c>
      <c r="E44" t="s">
        <v>27</v>
      </c>
      <c r="F44" t="s">
        <v>83</v>
      </c>
      <c r="G44" s="1">
        <v>170179.43</v>
      </c>
      <c r="H44" t="s">
        <v>19</v>
      </c>
      <c r="I44" t="s">
        <v>29</v>
      </c>
      <c r="J44" t="s">
        <v>30</v>
      </c>
      <c r="K44" t="s">
        <v>21</v>
      </c>
      <c r="L44" t="s">
        <v>22</v>
      </c>
      <c r="M44">
        <v>365</v>
      </c>
      <c r="N44">
        <v>1</v>
      </c>
      <c r="O44" t="s">
        <v>23</v>
      </c>
      <c r="P44" t="s">
        <v>21</v>
      </c>
    </row>
    <row r="45" spans="1:16" hidden="1" x14ac:dyDescent="0.3">
      <c r="A45" t="s">
        <v>41</v>
      </c>
      <c r="B45" t="s">
        <v>25</v>
      </c>
      <c r="C45">
        <v>22</v>
      </c>
      <c r="D45" t="s">
        <v>26</v>
      </c>
      <c r="E45" t="s">
        <v>47</v>
      </c>
      <c r="F45" t="s">
        <v>83</v>
      </c>
      <c r="G45" s="1">
        <v>160786.69</v>
      </c>
      <c r="H45" t="s">
        <v>19</v>
      </c>
      <c r="I45" t="s">
        <v>35</v>
      </c>
      <c r="J45" t="s">
        <v>30</v>
      </c>
      <c r="K45" t="s">
        <v>21</v>
      </c>
      <c r="L45" t="s">
        <v>22</v>
      </c>
      <c r="M45">
        <v>205</v>
      </c>
      <c r="N45">
        <v>3</v>
      </c>
      <c r="O45" t="s">
        <v>23</v>
      </c>
      <c r="P45" t="s">
        <v>21</v>
      </c>
    </row>
    <row r="46" spans="1:16" hidden="1" x14ac:dyDescent="0.3">
      <c r="A46" t="s">
        <v>85</v>
      </c>
      <c r="B46" t="s">
        <v>25</v>
      </c>
      <c r="C46">
        <v>53</v>
      </c>
      <c r="D46" t="s">
        <v>16</v>
      </c>
      <c r="E46" t="s">
        <v>47</v>
      </c>
      <c r="F46" t="s">
        <v>86</v>
      </c>
      <c r="G46" s="1">
        <v>4316.72</v>
      </c>
      <c r="H46" t="s">
        <v>34</v>
      </c>
      <c r="I46" t="s">
        <v>35</v>
      </c>
      <c r="J46" t="s">
        <v>30</v>
      </c>
      <c r="K46" t="s">
        <v>21</v>
      </c>
      <c r="L46" t="s">
        <v>22</v>
      </c>
      <c r="M46">
        <v>11</v>
      </c>
      <c r="N46">
        <v>4</v>
      </c>
      <c r="O46" t="s">
        <v>23</v>
      </c>
      <c r="P46" t="s">
        <v>21</v>
      </c>
    </row>
    <row r="47" spans="1:16" hidden="1" x14ac:dyDescent="0.3">
      <c r="A47" t="s">
        <v>87</v>
      </c>
      <c r="B47" t="s">
        <v>25</v>
      </c>
      <c r="C47">
        <v>47</v>
      </c>
      <c r="D47" t="s">
        <v>46</v>
      </c>
      <c r="E47" t="s">
        <v>47</v>
      </c>
      <c r="F47" t="s">
        <v>86</v>
      </c>
      <c r="G47" s="1">
        <v>81475.55</v>
      </c>
      <c r="H47" t="s">
        <v>34</v>
      </c>
      <c r="I47" t="s">
        <v>35</v>
      </c>
      <c r="J47" t="s">
        <v>30</v>
      </c>
      <c r="K47" t="s">
        <v>21</v>
      </c>
      <c r="L47" t="s">
        <v>23</v>
      </c>
      <c r="M47">
        <v>105</v>
      </c>
      <c r="N47">
        <v>2</v>
      </c>
      <c r="O47" t="s">
        <v>23</v>
      </c>
      <c r="P47" t="s">
        <v>21</v>
      </c>
    </row>
    <row r="48" spans="1:16" hidden="1" x14ac:dyDescent="0.3">
      <c r="A48" t="s">
        <v>88</v>
      </c>
      <c r="B48" t="s">
        <v>25</v>
      </c>
      <c r="C48">
        <v>32</v>
      </c>
      <c r="D48" t="s">
        <v>46</v>
      </c>
      <c r="E48" t="s">
        <v>47</v>
      </c>
      <c r="F48" t="s">
        <v>86</v>
      </c>
      <c r="G48" s="1">
        <v>88806.93</v>
      </c>
      <c r="H48" t="s">
        <v>19</v>
      </c>
      <c r="I48" t="s">
        <v>20</v>
      </c>
      <c r="J48" t="s">
        <v>21</v>
      </c>
      <c r="K48" t="s">
        <v>21</v>
      </c>
      <c r="L48" t="s">
        <v>69</v>
      </c>
      <c r="M48">
        <v>59</v>
      </c>
      <c r="N48">
        <v>3</v>
      </c>
      <c r="O48" t="s">
        <v>44</v>
      </c>
      <c r="P48" t="s">
        <v>21</v>
      </c>
    </row>
    <row r="49" spans="1:16" x14ac:dyDescent="0.3">
      <c r="A49" t="s">
        <v>89</v>
      </c>
      <c r="B49" t="s">
        <v>25</v>
      </c>
      <c r="C49" s="7">
        <v>19</v>
      </c>
      <c r="D49" t="s">
        <v>26</v>
      </c>
      <c r="E49" t="s">
        <v>47</v>
      </c>
      <c r="F49" t="s">
        <v>90</v>
      </c>
      <c r="G49" s="1">
        <v>21398.25</v>
      </c>
      <c r="H49" t="s">
        <v>19</v>
      </c>
      <c r="I49" t="s">
        <v>20</v>
      </c>
      <c r="J49" t="s">
        <v>30</v>
      </c>
      <c r="K49" t="s">
        <v>21</v>
      </c>
      <c r="L49" t="s">
        <v>23</v>
      </c>
      <c r="M49">
        <v>425</v>
      </c>
      <c r="N49">
        <v>1</v>
      </c>
      <c r="O49" t="s">
        <v>23</v>
      </c>
      <c r="P49" t="s">
        <v>21</v>
      </c>
    </row>
    <row r="50" spans="1:16" x14ac:dyDescent="0.3">
      <c r="A50" t="s">
        <v>91</v>
      </c>
      <c r="B50" t="s">
        <v>15</v>
      </c>
      <c r="C50" s="7">
        <v>27</v>
      </c>
      <c r="D50" t="s">
        <v>16</v>
      </c>
      <c r="E50" t="s">
        <v>17</v>
      </c>
      <c r="F50" t="s">
        <v>92</v>
      </c>
      <c r="G50" s="1">
        <v>35702.839999999997</v>
      </c>
      <c r="H50" t="s">
        <v>34</v>
      </c>
      <c r="I50" t="s">
        <v>20</v>
      </c>
      <c r="J50" t="s">
        <v>30</v>
      </c>
      <c r="K50" t="s">
        <v>30</v>
      </c>
      <c r="L50" t="s">
        <v>22</v>
      </c>
      <c r="M50">
        <v>204</v>
      </c>
      <c r="N50">
        <v>1</v>
      </c>
      <c r="O50" t="s">
        <v>23</v>
      </c>
      <c r="P50" t="s">
        <v>21</v>
      </c>
    </row>
    <row r="51" spans="1:16" hidden="1" x14ac:dyDescent="0.3">
      <c r="A51" t="s">
        <v>93</v>
      </c>
      <c r="B51" t="s">
        <v>15</v>
      </c>
      <c r="C51">
        <v>39</v>
      </c>
      <c r="D51" t="s">
        <v>16</v>
      </c>
      <c r="E51" t="s">
        <v>17</v>
      </c>
      <c r="F51" t="s">
        <v>92</v>
      </c>
      <c r="G51" s="1">
        <v>58258.43</v>
      </c>
      <c r="H51" t="s">
        <v>19</v>
      </c>
      <c r="I51" t="s">
        <v>23</v>
      </c>
      <c r="J51" t="s">
        <v>30</v>
      </c>
      <c r="K51" t="s">
        <v>21</v>
      </c>
      <c r="L51" t="s">
        <v>22</v>
      </c>
      <c r="M51">
        <v>181</v>
      </c>
      <c r="N51">
        <v>1</v>
      </c>
      <c r="O51" t="s">
        <v>94</v>
      </c>
      <c r="P51" t="s">
        <v>30</v>
      </c>
    </row>
    <row r="52" spans="1:16" hidden="1" x14ac:dyDescent="0.3">
      <c r="A52" t="s">
        <v>95</v>
      </c>
      <c r="B52" t="s">
        <v>25</v>
      </c>
      <c r="C52">
        <v>29</v>
      </c>
      <c r="D52" t="s">
        <v>16</v>
      </c>
      <c r="E52" t="s">
        <v>27</v>
      </c>
      <c r="F52" t="s">
        <v>92</v>
      </c>
      <c r="G52" s="1">
        <v>2090.21</v>
      </c>
      <c r="H52" t="s">
        <v>59</v>
      </c>
      <c r="I52" t="s">
        <v>20</v>
      </c>
      <c r="J52" t="s">
        <v>21</v>
      </c>
      <c r="K52" t="s">
        <v>21</v>
      </c>
      <c r="L52" t="s">
        <v>23</v>
      </c>
      <c r="M52">
        <v>1018</v>
      </c>
      <c r="N52">
        <v>3</v>
      </c>
      <c r="O52" t="s">
        <v>23</v>
      </c>
      <c r="P52" t="s">
        <v>30</v>
      </c>
    </row>
    <row r="53" spans="1:16" hidden="1" x14ac:dyDescent="0.3">
      <c r="A53" t="s">
        <v>96</v>
      </c>
      <c r="B53" t="s">
        <v>25</v>
      </c>
      <c r="C53">
        <v>31</v>
      </c>
      <c r="D53" t="s">
        <v>16</v>
      </c>
      <c r="E53" t="s">
        <v>27</v>
      </c>
      <c r="F53" t="s">
        <v>92</v>
      </c>
      <c r="G53" s="1">
        <v>62127.25</v>
      </c>
      <c r="H53" t="s">
        <v>34</v>
      </c>
      <c r="I53" t="s">
        <v>29</v>
      </c>
      <c r="J53" t="s">
        <v>30</v>
      </c>
      <c r="K53" t="s">
        <v>21</v>
      </c>
      <c r="L53" t="s">
        <v>22</v>
      </c>
      <c r="M53">
        <v>1740</v>
      </c>
      <c r="N53">
        <v>2</v>
      </c>
      <c r="O53" t="s">
        <v>23</v>
      </c>
      <c r="P53" t="s">
        <v>21</v>
      </c>
    </row>
    <row r="54" spans="1:16" hidden="1" x14ac:dyDescent="0.3">
      <c r="A54" t="s">
        <v>42</v>
      </c>
      <c r="B54" t="s">
        <v>25</v>
      </c>
      <c r="C54">
        <v>37</v>
      </c>
      <c r="D54" t="s">
        <v>16</v>
      </c>
      <c r="E54" t="s">
        <v>47</v>
      </c>
      <c r="F54" t="s">
        <v>92</v>
      </c>
      <c r="G54" s="1">
        <v>70971.210000000006</v>
      </c>
      <c r="H54" t="s">
        <v>34</v>
      </c>
      <c r="I54" t="s">
        <v>29</v>
      </c>
      <c r="J54" t="s">
        <v>21</v>
      </c>
      <c r="K54" t="s">
        <v>21</v>
      </c>
      <c r="L54" t="s">
        <v>22</v>
      </c>
      <c r="M54">
        <v>98</v>
      </c>
      <c r="N54">
        <v>2</v>
      </c>
      <c r="O54" t="s">
        <v>23</v>
      </c>
      <c r="P54" t="s">
        <v>21</v>
      </c>
    </row>
    <row r="55" spans="1:16" hidden="1" x14ac:dyDescent="0.3">
      <c r="A55" t="s">
        <v>54</v>
      </c>
      <c r="B55" t="s">
        <v>25</v>
      </c>
      <c r="C55">
        <v>32</v>
      </c>
      <c r="D55" t="s">
        <v>16</v>
      </c>
      <c r="E55" t="s">
        <v>17</v>
      </c>
      <c r="F55" t="s">
        <v>92</v>
      </c>
      <c r="G55" s="1">
        <v>36099.99</v>
      </c>
      <c r="H55" t="s">
        <v>19</v>
      </c>
      <c r="I55" t="s">
        <v>35</v>
      </c>
      <c r="J55" t="s">
        <v>30</v>
      </c>
      <c r="K55" t="s">
        <v>21</v>
      </c>
      <c r="L55" t="s">
        <v>22</v>
      </c>
      <c r="M55">
        <v>441</v>
      </c>
      <c r="N55">
        <v>1</v>
      </c>
      <c r="O55" t="s">
        <v>44</v>
      </c>
      <c r="P55" t="s">
        <v>30</v>
      </c>
    </row>
    <row r="56" spans="1:16" hidden="1" x14ac:dyDescent="0.3">
      <c r="A56" t="s">
        <v>87</v>
      </c>
      <c r="B56" t="s">
        <v>15</v>
      </c>
      <c r="C56">
        <v>24</v>
      </c>
      <c r="D56" t="s">
        <v>16</v>
      </c>
      <c r="E56" t="s">
        <v>17</v>
      </c>
      <c r="F56" t="s">
        <v>92</v>
      </c>
      <c r="G56" s="1">
        <v>7330.18</v>
      </c>
      <c r="H56" t="s">
        <v>19</v>
      </c>
      <c r="I56" t="s">
        <v>29</v>
      </c>
      <c r="J56" t="s">
        <v>30</v>
      </c>
      <c r="K56" t="s">
        <v>21</v>
      </c>
      <c r="L56" t="s">
        <v>22</v>
      </c>
      <c r="M56">
        <v>272</v>
      </c>
      <c r="N56">
        <v>3</v>
      </c>
      <c r="O56" t="s">
        <v>23</v>
      </c>
      <c r="P56" t="s">
        <v>21</v>
      </c>
    </row>
    <row r="57" spans="1:16" hidden="1" x14ac:dyDescent="0.3">
      <c r="A57" t="s">
        <v>97</v>
      </c>
      <c r="B57" t="s">
        <v>15</v>
      </c>
      <c r="C57">
        <v>40</v>
      </c>
      <c r="D57" t="s">
        <v>16</v>
      </c>
      <c r="E57" t="s">
        <v>17</v>
      </c>
      <c r="F57" t="s">
        <v>92</v>
      </c>
      <c r="G57" s="1">
        <v>87149.94</v>
      </c>
      <c r="H57" t="s">
        <v>19</v>
      </c>
      <c r="I57" t="s">
        <v>29</v>
      </c>
      <c r="J57" t="s">
        <v>30</v>
      </c>
      <c r="K57" t="s">
        <v>21</v>
      </c>
      <c r="L57" t="s">
        <v>69</v>
      </c>
      <c r="M57">
        <v>159</v>
      </c>
      <c r="N57">
        <v>2</v>
      </c>
      <c r="O57" t="s">
        <v>23</v>
      </c>
      <c r="P57" t="s">
        <v>21</v>
      </c>
    </row>
    <row r="58" spans="1:16" hidden="1" x14ac:dyDescent="0.3">
      <c r="A58" t="s">
        <v>98</v>
      </c>
      <c r="B58" t="s">
        <v>25</v>
      </c>
      <c r="C58">
        <v>33</v>
      </c>
      <c r="D58" t="s">
        <v>16</v>
      </c>
      <c r="E58" t="s">
        <v>27</v>
      </c>
      <c r="F58" t="s">
        <v>92</v>
      </c>
      <c r="G58" s="1">
        <v>86616.27</v>
      </c>
      <c r="H58" t="s">
        <v>19</v>
      </c>
      <c r="I58" t="s">
        <v>29</v>
      </c>
      <c r="J58" t="s">
        <v>21</v>
      </c>
      <c r="K58" t="s">
        <v>30</v>
      </c>
      <c r="L58" t="s">
        <v>69</v>
      </c>
      <c r="M58">
        <v>140</v>
      </c>
      <c r="N58">
        <v>1</v>
      </c>
      <c r="O58" t="s">
        <v>23</v>
      </c>
      <c r="P58" t="s">
        <v>21</v>
      </c>
    </row>
    <row r="59" spans="1:16" hidden="1" x14ac:dyDescent="0.3">
      <c r="A59" t="s">
        <v>93</v>
      </c>
      <c r="B59" t="s">
        <v>15</v>
      </c>
      <c r="C59">
        <v>44</v>
      </c>
      <c r="D59" t="s">
        <v>16</v>
      </c>
      <c r="E59" t="s">
        <v>17</v>
      </c>
      <c r="F59" t="s">
        <v>92</v>
      </c>
      <c r="G59" s="1">
        <v>53477.93</v>
      </c>
      <c r="H59" t="s">
        <v>34</v>
      </c>
      <c r="I59" t="s">
        <v>35</v>
      </c>
      <c r="J59" t="s">
        <v>21</v>
      </c>
      <c r="K59" t="s">
        <v>21</v>
      </c>
      <c r="L59" t="s">
        <v>22</v>
      </c>
      <c r="M59">
        <v>295</v>
      </c>
      <c r="N59">
        <v>1</v>
      </c>
      <c r="O59" t="s">
        <v>23</v>
      </c>
      <c r="P59" t="s">
        <v>21</v>
      </c>
    </row>
    <row r="60" spans="1:16" hidden="1" x14ac:dyDescent="0.3">
      <c r="A60" t="s">
        <v>39</v>
      </c>
      <c r="B60" t="s">
        <v>15</v>
      </c>
      <c r="C60">
        <v>39</v>
      </c>
      <c r="D60" t="s">
        <v>16</v>
      </c>
      <c r="E60" t="s">
        <v>47</v>
      </c>
      <c r="F60" t="s">
        <v>92</v>
      </c>
      <c r="G60" s="1">
        <v>2804.27</v>
      </c>
      <c r="H60" t="s">
        <v>34</v>
      </c>
      <c r="I60" t="s">
        <v>29</v>
      </c>
      <c r="J60" t="s">
        <v>30</v>
      </c>
      <c r="K60" t="s">
        <v>30</v>
      </c>
      <c r="L60" t="s">
        <v>23</v>
      </c>
      <c r="M60">
        <v>314</v>
      </c>
      <c r="N60">
        <v>1</v>
      </c>
      <c r="O60" t="s">
        <v>23</v>
      </c>
      <c r="P60" t="s">
        <v>21</v>
      </c>
    </row>
    <row r="61" spans="1:16" hidden="1" x14ac:dyDescent="0.3">
      <c r="A61" t="s">
        <v>98</v>
      </c>
      <c r="B61" t="s">
        <v>15</v>
      </c>
      <c r="C61">
        <v>47</v>
      </c>
      <c r="D61" t="s">
        <v>16</v>
      </c>
      <c r="E61" t="s">
        <v>17</v>
      </c>
      <c r="F61" t="s">
        <v>92</v>
      </c>
      <c r="G61" s="1">
        <v>34887.43</v>
      </c>
      <c r="H61" t="s">
        <v>59</v>
      </c>
      <c r="I61" t="s">
        <v>29</v>
      </c>
      <c r="J61" t="s">
        <v>30</v>
      </c>
      <c r="K61" t="s">
        <v>30</v>
      </c>
      <c r="L61" t="s">
        <v>23</v>
      </c>
      <c r="M61">
        <v>579</v>
      </c>
      <c r="N61">
        <v>1</v>
      </c>
      <c r="O61" t="s">
        <v>23</v>
      </c>
      <c r="P61" t="s">
        <v>21</v>
      </c>
    </row>
    <row r="62" spans="1:16" hidden="1" x14ac:dyDescent="0.3">
      <c r="A62" t="s">
        <v>81</v>
      </c>
      <c r="B62" t="s">
        <v>25</v>
      </c>
      <c r="C62">
        <v>35</v>
      </c>
      <c r="D62" t="s">
        <v>16</v>
      </c>
      <c r="E62" t="s">
        <v>17</v>
      </c>
      <c r="F62" t="s">
        <v>92</v>
      </c>
      <c r="G62" s="1">
        <v>6843.64</v>
      </c>
      <c r="H62" t="s">
        <v>19</v>
      </c>
      <c r="I62" t="s">
        <v>20</v>
      </c>
      <c r="J62" t="s">
        <v>21</v>
      </c>
      <c r="K62" t="s">
        <v>30</v>
      </c>
      <c r="L62" t="s">
        <v>69</v>
      </c>
      <c r="M62">
        <v>554</v>
      </c>
      <c r="N62">
        <v>3</v>
      </c>
      <c r="O62" t="s">
        <v>23</v>
      </c>
      <c r="P62" t="s">
        <v>21</v>
      </c>
    </row>
    <row r="63" spans="1:16" hidden="1" x14ac:dyDescent="0.3">
      <c r="A63" t="s">
        <v>99</v>
      </c>
      <c r="B63" t="s">
        <v>25</v>
      </c>
      <c r="C63">
        <v>47</v>
      </c>
      <c r="D63" t="s">
        <v>16</v>
      </c>
      <c r="E63" t="s">
        <v>47</v>
      </c>
      <c r="F63" t="s">
        <v>92</v>
      </c>
      <c r="G63" s="1">
        <v>30351.96</v>
      </c>
      <c r="H63" t="s">
        <v>19</v>
      </c>
      <c r="I63" t="s">
        <v>29</v>
      </c>
      <c r="J63" t="s">
        <v>30</v>
      </c>
      <c r="K63" t="s">
        <v>21</v>
      </c>
      <c r="L63" t="s">
        <v>22</v>
      </c>
      <c r="M63">
        <v>323</v>
      </c>
      <c r="N63">
        <v>1</v>
      </c>
      <c r="O63" t="s">
        <v>23</v>
      </c>
      <c r="P63" t="s">
        <v>21</v>
      </c>
    </row>
    <row r="64" spans="1:16" hidden="1" x14ac:dyDescent="0.3">
      <c r="A64" t="s">
        <v>100</v>
      </c>
      <c r="B64" t="s">
        <v>15</v>
      </c>
      <c r="C64">
        <v>47</v>
      </c>
      <c r="D64" t="s">
        <v>16</v>
      </c>
      <c r="E64" t="s">
        <v>17</v>
      </c>
      <c r="F64" t="s">
        <v>92</v>
      </c>
      <c r="G64" s="1">
        <v>33453.64</v>
      </c>
      <c r="H64" t="s">
        <v>19</v>
      </c>
      <c r="I64" t="s">
        <v>35</v>
      </c>
      <c r="J64" t="s">
        <v>21</v>
      </c>
      <c r="K64" t="s">
        <v>21</v>
      </c>
      <c r="L64" t="s">
        <v>22</v>
      </c>
      <c r="M64">
        <v>227</v>
      </c>
      <c r="N64">
        <v>2</v>
      </c>
      <c r="O64" t="s">
        <v>23</v>
      </c>
      <c r="P64" t="s">
        <v>21</v>
      </c>
    </row>
    <row r="65" spans="1:16" hidden="1" x14ac:dyDescent="0.3">
      <c r="A65" t="s">
        <v>82</v>
      </c>
      <c r="B65" t="s">
        <v>25</v>
      </c>
      <c r="C65">
        <v>39</v>
      </c>
      <c r="D65" t="s">
        <v>16</v>
      </c>
      <c r="E65" t="s">
        <v>17</v>
      </c>
      <c r="F65" t="s">
        <v>92</v>
      </c>
      <c r="G65" s="1">
        <v>60155.6</v>
      </c>
      <c r="H65" t="s">
        <v>19</v>
      </c>
      <c r="I65" t="s">
        <v>29</v>
      </c>
      <c r="J65" t="s">
        <v>21</v>
      </c>
      <c r="K65" t="s">
        <v>21</v>
      </c>
      <c r="L65" t="s">
        <v>22</v>
      </c>
      <c r="M65">
        <v>134</v>
      </c>
      <c r="N65">
        <v>2</v>
      </c>
      <c r="O65" t="s">
        <v>23</v>
      </c>
      <c r="P65" t="s">
        <v>21</v>
      </c>
    </row>
    <row r="66" spans="1:16" hidden="1" x14ac:dyDescent="0.3">
      <c r="A66" t="s">
        <v>97</v>
      </c>
      <c r="B66" t="s">
        <v>25</v>
      </c>
      <c r="C66">
        <v>50</v>
      </c>
      <c r="D66" t="s">
        <v>46</v>
      </c>
      <c r="E66" t="s">
        <v>47</v>
      </c>
      <c r="F66" t="s">
        <v>92</v>
      </c>
      <c r="G66" s="1">
        <v>27000.55</v>
      </c>
      <c r="H66" t="s">
        <v>19</v>
      </c>
      <c r="I66" t="s">
        <v>29</v>
      </c>
      <c r="J66" t="s">
        <v>21</v>
      </c>
      <c r="K66" t="s">
        <v>21</v>
      </c>
      <c r="L66" t="s">
        <v>22</v>
      </c>
      <c r="M66">
        <v>223</v>
      </c>
      <c r="N66">
        <v>1</v>
      </c>
      <c r="O66" t="s">
        <v>23</v>
      </c>
      <c r="P66" t="s">
        <v>21</v>
      </c>
    </row>
    <row r="67" spans="1:16" hidden="1" x14ac:dyDescent="0.3">
      <c r="A67" t="s">
        <v>96</v>
      </c>
      <c r="B67" t="s">
        <v>15</v>
      </c>
      <c r="C67">
        <v>43</v>
      </c>
      <c r="D67" t="s">
        <v>46</v>
      </c>
      <c r="E67" t="s">
        <v>27</v>
      </c>
      <c r="F67" t="s">
        <v>92</v>
      </c>
      <c r="G67" s="1">
        <v>29963.9</v>
      </c>
      <c r="H67" t="s">
        <v>59</v>
      </c>
      <c r="I67" t="s">
        <v>29</v>
      </c>
      <c r="J67" t="s">
        <v>30</v>
      </c>
      <c r="K67" t="s">
        <v>21</v>
      </c>
      <c r="L67" t="s">
        <v>22</v>
      </c>
      <c r="M67">
        <v>134</v>
      </c>
      <c r="N67">
        <v>1</v>
      </c>
      <c r="O67" t="s">
        <v>31</v>
      </c>
      <c r="P67" t="s">
        <v>21</v>
      </c>
    </row>
    <row r="68" spans="1:16" hidden="1" x14ac:dyDescent="0.3">
      <c r="A68" t="s">
        <v>101</v>
      </c>
      <c r="B68" t="s">
        <v>15</v>
      </c>
      <c r="C68">
        <v>47</v>
      </c>
      <c r="D68" t="s">
        <v>46</v>
      </c>
      <c r="E68" t="s">
        <v>27</v>
      </c>
      <c r="F68" t="s">
        <v>92</v>
      </c>
      <c r="G68" s="1">
        <v>7909.67</v>
      </c>
      <c r="H68" t="s">
        <v>19</v>
      </c>
      <c r="I68" t="s">
        <v>29</v>
      </c>
      <c r="J68" t="s">
        <v>30</v>
      </c>
      <c r="K68" t="s">
        <v>21</v>
      </c>
      <c r="L68" t="s">
        <v>22</v>
      </c>
      <c r="M68">
        <v>155</v>
      </c>
      <c r="N68">
        <v>1</v>
      </c>
      <c r="O68" t="s">
        <v>23</v>
      </c>
      <c r="P68" t="s">
        <v>21</v>
      </c>
    </row>
    <row r="69" spans="1:16" hidden="1" x14ac:dyDescent="0.3">
      <c r="A69" t="s">
        <v>102</v>
      </c>
      <c r="B69" t="s">
        <v>15</v>
      </c>
      <c r="C69">
        <v>61</v>
      </c>
      <c r="D69" t="s">
        <v>46</v>
      </c>
      <c r="E69" t="s">
        <v>27</v>
      </c>
      <c r="F69" t="s">
        <v>92</v>
      </c>
      <c r="G69" s="1">
        <v>10688.72</v>
      </c>
      <c r="H69" t="s">
        <v>19</v>
      </c>
      <c r="I69" t="s">
        <v>29</v>
      </c>
      <c r="J69" t="s">
        <v>30</v>
      </c>
      <c r="K69" t="s">
        <v>21</v>
      </c>
      <c r="L69" t="s">
        <v>22</v>
      </c>
      <c r="M69">
        <v>130</v>
      </c>
      <c r="N69">
        <v>4</v>
      </c>
      <c r="O69" t="s">
        <v>23</v>
      </c>
      <c r="P69" t="s">
        <v>21</v>
      </c>
    </row>
    <row r="70" spans="1:16" hidden="1" x14ac:dyDescent="0.3">
      <c r="A70" t="s">
        <v>60</v>
      </c>
      <c r="B70" t="s">
        <v>15</v>
      </c>
      <c r="C70">
        <v>53</v>
      </c>
      <c r="D70" t="s">
        <v>46</v>
      </c>
      <c r="E70" t="s">
        <v>27</v>
      </c>
      <c r="F70" t="s">
        <v>92</v>
      </c>
      <c r="G70" s="1">
        <v>53358.78</v>
      </c>
      <c r="H70" t="s">
        <v>19</v>
      </c>
      <c r="I70" t="s">
        <v>29</v>
      </c>
      <c r="J70" t="s">
        <v>21</v>
      </c>
      <c r="K70" t="s">
        <v>30</v>
      </c>
      <c r="L70" t="s">
        <v>22</v>
      </c>
      <c r="M70">
        <v>630</v>
      </c>
      <c r="N70">
        <v>3</v>
      </c>
      <c r="O70" t="s">
        <v>23</v>
      </c>
      <c r="P70" t="s">
        <v>21</v>
      </c>
    </row>
    <row r="71" spans="1:16" hidden="1" x14ac:dyDescent="0.3">
      <c r="A71" t="s">
        <v>87</v>
      </c>
      <c r="B71" t="s">
        <v>15</v>
      </c>
      <c r="C71">
        <v>45</v>
      </c>
      <c r="D71" t="s">
        <v>46</v>
      </c>
      <c r="E71" t="s">
        <v>47</v>
      </c>
      <c r="F71" t="s">
        <v>92</v>
      </c>
      <c r="G71" s="1">
        <v>22407.119999999999</v>
      </c>
      <c r="H71" t="s">
        <v>34</v>
      </c>
      <c r="I71" t="s">
        <v>35</v>
      </c>
      <c r="J71" t="s">
        <v>21</v>
      </c>
      <c r="K71" t="s">
        <v>21</v>
      </c>
      <c r="L71" t="s">
        <v>22</v>
      </c>
      <c r="M71">
        <v>164</v>
      </c>
      <c r="N71">
        <v>2</v>
      </c>
      <c r="O71" t="s">
        <v>23</v>
      </c>
      <c r="P71" t="s">
        <v>21</v>
      </c>
    </row>
    <row r="72" spans="1:16" hidden="1" x14ac:dyDescent="0.3">
      <c r="A72" t="s">
        <v>102</v>
      </c>
      <c r="B72" t="s">
        <v>15</v>
      </c>
      <c r="C72">
        <v>49</v>
      </c>
      <c r="D72" t="s">
        <v>46</v>
      </c>
      <c r="E72" t="s">
        <v>27</v>
      </c>
      <c r="F72" t="s">
        <v>92</v>
      </c>
      <c r="G72" s="1">
        <v>104537.99</v>
      </c>
      <c r="H72" t="s">
        <v>19</v>
      </c>
      <c r="I72" t="s">
        <v>35</v>
      </c>
      <c r="J72" t="s">
        <v>21</v>
      </c>
      <c r="K72" t="s">
        <v>21</v>
      </c>
      <c r="L72" t="s">
        <v>22</v>
      </c>
      <c r="M72">
        <v>268</v>
      </c>
      <c r="N72">
        <v>2</v>
      </c>
      <c r="O72" t="s">
        <v>94</v>
      </c>
      <c r="P72" t="s">
        <v>30</v>
      </c>
    </row>
    <row r="73" spans="1:16" hidden="1" x14ac:dyDescent="0.3">
      <c r="A73" t="s">
        <v>42</v>
      </c>
      <c r="B73" t="s">
        <v>25</v>
      </c>
      <c r="C73">
        <v>51</v>
      </c>
      <c r="D73" t="s">
        <v>46</v>
      </c>
      <c r="E73" t="s">
        <v>47</v>
      </c>
      <c r="F73" t="s">
        <v>92</v>
      </c>
      <c r="G73" s="1">
        <v>53636.4</v>
      </c>
      <c r="H73" t="s">
        <v>59</v>
      </c>
      <c r="I73" t="s">
        <v>35</v>
      </c>
      <c r="J73" t="s">
        <v>30</v>
      </c>
      <c r="K73" t="s">
        <v>21</v>
      </c>
      <c r="L73" t="s">
        <v>23</v>
      </c>
      <c r="M73">
        <v>380</v>
      </c>
      <c r="N73">
        <v>1</v>
      </c>
      <c r="O73" t="s">
        <v>23</v>
      </c>
      <c r="P73" t="s">
        <v>21</v>
      </c>
    </row>
    <row r="74" spans="1:16" hidden="1" x14ac:dyDescent="0.3">
      <c r="A74" t="s">
        <v>81</v>
      </c>
      <c r="B74" t="s">
        <v>25</v>
      </c>
      <c r="C74">
        <v>36</v>
      </c>
      <c r="D74" t="s">
        <v>37</v>
      </c>
      <c r="E74" t="s">
        <v>17</v>
      </c>
      <c r="F74" t="s">
        <v>92</v>
      </c>
      <c r="G74" s="1">
        <v>61852.4</v>
      </c>
      <c r="H74" t="s">
        <v>34</v>
      </c>
      <c r="I74" t="s">
        <v>35</v>
      </c>
      <c r="J74" t="s">
        <v>30</v>
      </c>
      <c r="K74" t="s">
        <v>21</v>
      </c>
      <c r="L74" t="s">
        <v>23</v>
      </c>
      <c r="M74">
        <v>154</v>
      </c>
      <c r="N74">
        <v>2</v>
      </c>
      <c r="O74" t="s">
        <v>23</v>
      </c>
      <c r="P74" t="s">
        <v>21</v>
      </c>
    </row>
    <row r="75" spans="1:16" hidden="1" x14ac:dyDescent="0.3">
      <c r="A75" t="s">
        <v>103</v>
      </c>
      <c r="B75" t="s">
        <v>15</v>
      </c>
      <c r="C75">
        <v>45</v>
      </c>
      <c r="D75" t="s">
        <v>37</v>
      </c>
      <c r="E75" t="s">
        <v>47</v>
      </c>
      <c r="F75" t="s">
        <v>92</v>
      </c>
      <c r="G75" s="1">
        <v>54770.04</v>
      </c>
      <c r="H75" t="s">
        <v>19</v>
      </c>
      <c r="I75" t="s">
        <v>35</v>
      </c>
      <c r="J75" t="s">
        <v>30</v>
      </c>
      <c r="K75" t="s">
        <v>21</v>
      </c>
      <c r="L75" t="s">
        <v>23</v>
      </c>
      <c r="M75">
        <v>154</v>
      </c>
      <c r="N75">
        <v>5</v>
      </c>
      <c r="O75" t="s">
        <v>23</v>
      </c>
      <c r="P75" t="s">
        <v>21</v>
      </c>
    </row>
    <row r="76" spans="1:16" hidden="1" x14ac:dyDescent="0.3">
      <c r="A76" t="s">
        <v>103</v>
      </c>
      <c r="B76" t="s">
        <v>25</v>
      </c>
      <c r="C76">
        <v>30</v>
      </c>
      <c r="D76" t="s">
        <v>26</v>
      </c>
      <c r="E76" t="s">
        <v>17</v>
      </c>
      <c r="F76" t="s">
        <v>92</v>
      </c>
      <c r="G76" s="1">
        <v>29.91</v>
      </c>
      <c r="H76" t="s">
        <v>19</v>
      </c>
      <c r="I76" t="s">
        <v>29</v>
      </c>
      <c r="J76" t="s">
        <v>30</v>
      </c>
      <c r="K76" t="s">
        <v>21</v>
      </c>
      <c r="L76" t="s">
        <v>23</v>
      </c>
      <c r="M76">
        <v>221</v>
      </c>
      <c r="N76">
        <v>1</v>
      </c>
      <c r="O76" t="s">
        <v>23</v>
      </c>
      <c r="P76" t="s">
        <v>21</v>
      </c>
    </row>
    <row r="77" spans="1:16" hidden="1" x14ac:dyDescent="0.3">
      <c r="A77" t="s">
        <v>89</v>
      </c>
      <c r="B77" t="s">
        <v>15</v>
      </c>
      <c r="C77">
        <v>44</v>
      </c>
      <c r="D77" t="s">
        <v>46</v>
      </c>
      <c r="E77" t="s">
        <v>27</v>
      </c>
      <c r="F77" t="s">
        <v>104</v>
      </c>
      <c r="G77" s="1">
        <v>86920.39</v>
      </c>
      <c r="H77" t="s">
        <v>59</v>
      </c>
      <c r="I77" t="s">
        <v>35</v>
      </c>
      <c r="J77" t="s">
        <v>21</v>
      </c>
      <c r="K77" t="s">
        <v>21</v>
      </c>
      <c r="L77" t="s">
        <v>22</v>
      </c>
      <c r="M77">
        <v>67</v>
      </c>
      <c r="N77">
        <v>2</v>
      </c>
      <c r="O77" t="s">
        <v>23</v>
      </c>
      <c r="P77" t="s">
        <v>21</v>
      </c>
    </row>
    <row r="78" spans="1:16" hidden="1" x14ac:dyDescent="0.3">
      <c r="A78" t="s">
        <v>87</v>
      </c>
      <c r="B78" t="s">
        <v>15</v>
      </c>
      <c r="C78">
        <v>38</v>
      </c>
      <c r="D78" t="s">
        <v>16</v>
      </c>
      <c r="E78" t="s">
        <v>17</v>
      </c>
      <c r="F78" t="s">
        <v>105</v>
      </c>
      <c r="G78" s="1">
        <v>42549.96</v>
      </c>
      <c r="H78" t="s">
        <v>59</v>
      </c>
      <c r="I78" t="s">
        <v>29</v>
      </c>
      <c r="J78" t="s">
        <v>30</v>
      </c>
      <c r="K78" t="s">
        <v>21</v>
      </c>
      <c r="L78" t="s">
        <v>22</v>
      </c>
      <c r="M78">
        <v>367</v>
      </c>
      <c r="N78">
        <v>2</v>
      </c>
      <c r="O78" t="s">
        <v>44</v>
      </c>
      <c r="P78" t="s">
        <v>21</v>
      </c>
    </row>
    <row r="79" spans="1:16" hidden="1" x14ac:dyDescent="0.3">
      <c r="A79" t="s">
        <v>51</v>
      </c>
      <c r="B79" t="s">
        <v>25</v>
      </c>
      <c r="C79">
        <v>36</v>
      </c>
      <c r="D79" t="s">
        <v>16</v>
      </c>
      <c r="E79" t="s">
        <v>47</v>
      </c>
      <c r="F79" t="s">
        <v>106</v>
      </c>
      <c r="G79" s="1">
        <v>57782.78</v>
      </c>
      <c r="H79" t="s">
        <v>34</v>
      </c>
      <c r="I79" t="s">
        <v>29</v>
      </c>
      <c r="J79" t="s">
        <v>21</v>
      </c>
      <c r="K79" t="s">
        <v>30</v>
      </c>
      <c r="L79" t="s">
        <v>22</v>
      </c>
      <c r="M79">
        <v>87</v>
      </c>
      <c r="N79">
        <v>6</v>
      </c>
      <c r="O79" t="s">
        <v>23</v>
      </c>
      <c r="P79" t="s">
        <v>21</v>
      </c>
    </row>
    <row r="80" spans="1:16" hidden="1" x14ac:dyDescent="0.3">
      <c r="A80" t="s">
        <v>41</v>
      </c>
      <c r="B80" t="s">
        <v>25</v>
      </c>
      <c r="C80">
        <v>23</v>
      </c>
      <c r="D80" t="s">
        <v>37</v>
      </c>
      <c r="E80" t="s">
        <v>27</v>
      </c>
      <c r="F80" t="s">
        <v>107</v>
      </c>
      <c r="G80" s="1">
        <v>10999.3</v>
      </c>
      <c r="H80" t="s">
        <v>59</v>
      </c>
      <c r="I80" t="s">
        <v>20</v>
      </c>
      <c r="J80" t="s">
        <v>21</v>
      </c>
      <c r="K80" t="s">
        <v>21</v>
      </c>
      <c r="L80" t="s">
        <v>22</v>
      </c>
      <c r="M80">
        <v>701</v>
      </c>
      <c r="N80">
        <v>1</v>
      </c>
      <c r="O80" t="s">
        <v>23</v>
      </c>
      <c r="P80" t="s">
        <v>21</v>
      </c>
    </row>
    <row r="81" spans="1:16" hidden="1" x14ac:dyDescent="0.3">
      <c r="A81" t="s">
        <v>108</v>
      </c>
      <c r="B81" t="s">
        <v>15</v>
      </c>
      <c r="C81">
        <v>34</v>
      </c>
      <c r="D81" t="s">
        <v>16</v>
      </c>
      <c r="E81" t="s">
        <v>17</v>
      </c>
      <c r="F81" t="s">
        <v>109</v>
      </c>
      <c r="G81" s="1">
        <v>364.88</v>
      </c>
      <c r="H81" t="s">
        <v>19</v>
      </c>
      <c r="I81" t="s">
        <v>29</v>
      </c>
      <c r="J81" t="s">
        <v>30</v>
      </c>
      <c r="K81" t="s">
        <v>21</v>
      </c>
      <c r="L81" t="s">
        <v>22</v>
      </c>
      <c r="M81">
        <v>204</v>
      </c>
      <c r="N81">
        <v>2</v>
      </c>
      <c r="O81" t="s">
        <v>31</v>
      </c>
      <c r="P81" t="s">
        <v>21</v>
      </c>
    </row>
    <row r="82" spans="1:16" hidden="1" x14ac:dyDescent="0.3">
      <c r="A82" t="s">
        <v>110</v>
      </c>
      <c r="B82" t="s">
        <v>25</v>
      </c>
      <c r="C82">
        <v>36</v>
      </c>
      <c r="D82" t="s">
        <v>16</v>
      </c>
      <c r="E82" t="s">
        <v>17</v>
      </c>
      <c r="F82" t="s">
        <v>109</v>
      </c>
      <c r="G82" s="1">
        <v>89454.87</v>
      </c>
      <c r="H82" t="s">
        <v>59</v>
      </c>
      <c r="I82" t="s">
        <v>29</v>
      </c>
      <c r="J82" t="s">
        <v>30</v>
      </c>
      <c r="K82" t="s">
        <v>21</v>
      </c>
      <c r="L82" t="s">
        <v>22</v>
      </c>
      <c r="M82">
        <v>652</v>
      </c>
      <c r="N82">
        <v>1</v>
      </c>
      <c r="O82" t="s">
        <v>23</v>
      </c>
      <c r="P82" t="s">
        <v>30</v>
      </c>
    </row>
    <row r="83" spans="1:16" hidden="1" x14ac:dyDescent="0.3">
      <c r="A83" t="s">
        <v>50</v>
      </c>
      <c r="B83" t="s">
        <v>15</v>
      </c>
      <c r="C83">
        <v>20</v>
      </c>
      <c r="D83" t="s">
        <v>16</v>
      </c>
      <c r="E83" t="s">
        <v>17</v>
      </c>
      <c r="F83" t="s">
        <v>109</v>
      </c>
      <c r="G83" s="1">
        <v>17348.310000000001</v>
      </c>
      <c r="H83" t="s">
        <v>19</v>
      </c>
      <c r="I83" t="s">
        <v>20</v>
      </c>
      <c r="J83" t="s">
        <v>21</v>
      </c>
      <c r="K83" t="s">
        <v>21</v>
      </c>
      <c r="L83" t="s">
        <v>22</v>
      </c>
      <c r="M83">
        <v>63</v>
      </c>
      <c r="N83">
        <v>2</v>
      </c>
      <c r="O83" t="s">
        <v>23</v>
      </c>
      <c r="P83" t="s">
        <v>21</v>
      </c>
    </row>
    <row r="84" spans="1:16" hidden="1" x14ac:dyDescent="0.3">
      <c r="A84" t="s">
        <v>51</v>
      </c>
      <c r="B84" t="s">
        <v>15</v>
      </c>
      <c r="C84">
        <v>31</v>
      </c>
      <c r="D84" t="s">
        <v>16</v>
      </c>
      <c r="E84" t="s">
        <v>27</v>
      </c>
      <c r="F84" t="s">
        <v>109</v>
      </c>
      <c r="G84" s="1">
        <v>13948.76</v>
      </c>
      <c r="H84" t="s">
        <v>34</v>
      </c>
      <c r="I84" t="s">
        <v>29</v>
      </c>
      <c r="J84" t="s">
        <v>30</v>
      </c>
      <c r="K84" t="s">
        <v>30</v>
      </c>
      <c r="L84" t="s">
        <v>22</v>
      </c>
      <c r="M84">
        <v>150</v>
      </c>
      <c r="N84">
        <v>1</v>
      </c>
      <c r="O84" t="s">
        <v>23</v>
      </c>
      <c r="P84" t="s">
        <v>21</v>
      </c>
    </row>
    <row r="85" spans="1:16" hidden="1" x14ac:dyDescent="0.3">
      <c r="A85" t="s">
        <v>111</v>
      </c>
      <c r="B85" t="s">
        <v>15</v>
      </c>
      <c r="C85">
        <v>42</v>
      </c>
      <c r="D85" t="s">
        <v>16</v>
      </c>
      <c r="E85" t="s">
        <v>17</v>
      </c>
      <c r="F85" t="s">
        <v>109</v>
      </c>
      <c r="G85" s="1">
        <v>65327.43</v>
      </c>
      <c r="H85" t="s">
        <v>19</v>
      </c>
      <c r="I85" t="s">
        <v>29</v>
      </c>
      <c r="J85" t="s">
        <v>21</v>
      </c>
      <c r="K85" t="s">
        <v>21</v>
      </c>
      <c r="L85" t="s">
        <v>69</v>
      </c>
      <c r="M85">
        <v>398</v>
      </c>
      <c r="N85">
        <v>2</v>
      </c>
      <c r="O85" t="s">
        <v>31</v>
      </c>
      <c r="P85" t="s">
        <v>30</v>
      </c>
    </row>
    <row r="86" spans="1:16" hidden="1" x14ac:dyDescent="0.3">
      <c r="A86" t="s">
        <v>51</v>
      </c>
      <c r="B86" t="s">
        <v>25</v>
      </c>
      <c r="C86">
        <v>38</v>
      </c>
      <c r="D86" t="s">
        <v>16</v>
      </c>
      <c r="E86" t="s">
        <v>17</v>
      </c>
      <c r="F86" t="s">
        <v>109</v>
      </c>
      <c r="G86" s="1">
        <v>94986.87</v>
      </c>
      <c r="H86" t="s">
        <v>19</v>
      </c>
      <c r="I86" t="s">
        <v>35</v>
      </c>
      <c r="J86" t="s">
        <v>21</v>
      </c>
      <c r="K86" t="s">
        <v>21</v>
      </c>
      <c r="L86" t="s">
        <v>22</v>
      </c>
      <c r="M86">
        <v>224</v>
      </c>
      <c r="N86">
        <v>1</v>
      </c>
      <c r="O86" t="s">
        <v>23</v>
      </c>
      <c r="P86" t="s">
        <v>30</v>
      </c>
    </row>
    <row r="87" spans="1:16" hidden="1" x14ac:dyDescent="0.3">
      <c r="A87" t="s">
        <v>54</v>
      </c>
      <c r="B87" t="s">
        <v>15</v>
      </c>
      <c r="C87">
        <v>39</v>
      </c>
      <c r="D87" t="s">
        <v>16</v>
      </c>
      <c r="E87" t="s">
        <v>17</v>
      </c>
      <c r="F87" t="s">
        <v>109</v>
      </c>
      <c r="G87" s="1">
        <v>34074.76</v>
      </c>
      <c r="H87" t="s">
        <v>19</v>
      </c>
      <c r="I87" t="s">
        <v>20</v>
      </c>
      <c r="J87" t="s">
        <v>30</v>
      </c>
      <c r="K87" t="s">
        <v>21</v>
      </c>
      <c r="L87" t="s">
        <v>23</v>
      </c>
      <c r="M87">
        <v>406</v>
      </c>
      <c r="N87">
        <v>2</v>
      </c>
      <c r="O87" t="s">
        <v>23</v>
      </c>
      <c r="P87" t="s">
        <v>21</v>
      </c>
    </row>
    <row r="88" spans="1:16" hidden="1" x14ac:dyDescent="0.3">
      <c r="A88" t="s">
        <v>110</v>
      </c>
      <c r="B88" t="s">
        <v>15</v>
      </c>
      <c r="C88">
        <v>41</v>
      </c>
      <c r="D88" t="s">
        <v>16</v>
      </c>
      <c r="E88" t="s">
        <v>47</v>
      </c>
      <c r="F88" t="s">
        <v>109</v>
      </c>
      <c r="G88" s="1">
        <v>7232.21</v>
      </c>
      <c r="H88" t="s">
        <v>34</v>
      </c>
      <c r="I88" t="s">
        <v>29</v>
      </c>
      <c r="J88" t="s">
        <v>21</v>
      </c>
      <c r="K88" t="s">
        <v>30</v>
      </c>
      <c r="L88" t="s">
        <v>22</v>
      </c>
      <c r="M88">
        <v>60</v>
      </c>
      <c r="N88">
        <v>4</v>
      </c>
      <c r="O88" t="s">
        <v>23</v>
      </c>
      <c r="P88" t="s">
        <v>21</v>
      </c>
    </row>
    <row r="89" spans="1:16" x14ac:dyDescent="0.3">
      <c r="A89" t="s">
        <v>63</v>
      </c>
      <c r="B89" t="s">
        <v>25</v>
      </c>
      <c r="C89" s="7">
        <v>24</v>
      </c>
      <c r="D89" t="s">
        <v>16</v>
      </c>
      <c r="E89" t="s">
        <v>17</v>
      </c>
      <c r="F89" t="s">
        <v>109</v>
      </c>
      <c r="G89" s="1">
        <v>106821.69</v>
      </c>
      <c r="H89" t="s">
        <v>34</v>
      </c>
      <c r="I89" t="s">
        <v>20</v>
      </c>
      <c r="J89" t="s">
        <v>30</v>
      </c>
      <c r="K89" t="s">
        <v>21</v>
      </c>
      <c r="L89" t="s">
        <v>23</v>
      </c>
      <c r="M89">
        <v>521</v>
      </c>
      <c r="N89">
        <v>2</v>
      </c>
      <c r="O89" t="s">
        <v>23</v>
      </c>
      <c r="P89" t="s">
        <v>21</v>
      </c>
    </row>
    <row r="90" spans="1:16" hidden="1" x14ac:dyDescent="0.3">
      <c r="A90" t="s">
        <v>93</v>
      </c>
      <c r="B90" t="s">
        <v>25</v>
      </c>
      <c r="C90">
        <v>24</v>
      </c>
      <c r="D90" t="s">
        <v>16</v>
      </c>
      <c r="E90" t="s">
        <v>17</v>
      </c>
      <c r="F90" t="s">
        <v>109</v>
      </c>
      <c r="G90" s="1">
        <v>63296.87</v>
      </c>
      <c r="H90" t="s">
        <v>19</v>
      </c>
      <c r="I90" t="s">
        <v>29</v>
      </c>
      <c r="J90" t="s">
        <v>30</v>
      </c>
      <c r="K90" t="s">
        <v>21</v>
      </c>
      <c r="L90" t="s">
        <v>22</v>
      </c>
      <c r="M90">
        <v>279</v>
      </c>
      <c r="N90">
        <v>1</v>
      </c>
      <c r="O90" t="s">
        <v>23</v>
      </c>
      <c r="P90" t="s">
        <v>21</v>
      </c>
    </row>
    <row r="91" spans="1:16" hidden="1" x14ac:dyDescent="0.3">
      <c r="A91" t="s">
        <v>41</v>
      </c>
      <c r="B91" t="s">
        <v>25</v>
      </c>
      <c r="C91">
        <v>35</v>
      </c>
      <c r="D91" t="s">
        <v>16</v>
      </c>
      <c r="E91" t="s">
        <v>17</v>
      </c>
      <c r="F91" t="s">
        <v>109</v>
      </c>
      <c r="G91" s="1">
        <v>6259.07</v>
      </c>
      <c r="H91" t="s">
        <v>19</v>
      </c>
      <c r="I91" t="s">
        <v>29</v>
      </c>
      <c r="J91" t="s">
        <v>30</v>
      </c>
      <c r="K91" t="s">
        <v>21</v>
      </c>
      <c r="L91" t="s">
        <v>23</v>
      </c>
      <c r="M91">
        <v>203</v>
      </c>
      <c r="N91">
        <v>2</v>
      </c>
      <c r="O91" t="s">
        <v>23</v>
      </c>
      <c r="P91" t="s">
        <v>21</v>
      </c>
    </row>
    <row r="92" spans="1:16" hidden="1" x14ac:dyDescent="0.3">
      <c r="A92" t="s">
        <v>42</v>
      </c>
      <c r="B92" t="s">
        <v>15</v>
      </c>
      <c r="C92">
        <v>35</v>
      </c>
      <c r="D92" t="s">
        <v>16</v>
      </c>
      <c r="E92" t="s">
        <v>17</v>
      </c>
      <c r="F92" t="s">
        <v>109</v>
      </c>
      <c r="G92" s="1">
        <v>112854.76</v>
      </c>
      <c r="H92" t="s">
        <v>19</v>
      </c>
      <c r="I92" t="s">
        <v>20</v>
      </c>
      <c r="J92" t="s">
        <v>21</v>
      </c>
      <c r="K92" t="s">
        <v>21</v>
      </c>
      <c r="L92" t="s">
        <v>22</v>
      </c>
      <c r="M92">
        <v>201</v>
      </c>
      <c r="N92">
        <v>2</v>
      </c>
      <c r="O92" t="s">
        <v>23</v>
      </c>
      <c r="P92" t="s">
        <v>21</v>
      </c>
    </row>
    <row r="93" spans="1:16" x14ac:dyDescent="0.3">
      <c r="A93" t="s">
        <v>112</v>
      </c>
      <c r="B93" t="s">
        <v>25</v>
      </c>
      <c r="C93" s="7">
        <v>26</v>
      </c>
      <c r="D93" t="s">
        <v>16</v>
      </c>
      <c r="E93" t="s">
        <v>17</v>
      </c>
      <c r="F93" t="s">
        <v>109</v>
      </c>
      <c r="G93" s="1">
        <v>42665.81</v>
      </c>
      <c r="H93" t="s">
        <v>19</v>
      </c>
      <c r="I93" t="s">
        <v>20</v>
      </c>
      <c r="J93" t="s">
        <v>30</v>
      </c>
      <c r="K93" t="s">
        <v>21</v>
      </c>
      <c r="L93" t="s">
        <v>23</v>
      </c>
      <c r="M93">
        <v>372</v>
      </c>
      <c r="N93">
        <v>3</v>
      </c>
      <c r="O93" t="s">
        <v>23</v>
      </c>
      <c r="P93" t="s">
        <v>21</v>
      </c>
    </row>
    <row r="94" spans="1:16" hidden="1" x14ac:dyDescent="0.3">
      <c r="A94" t="s">
        <v>113</v>
      </c>
      <c r="B94" t="s">
        <v>15</v>
      </c>
      <c r="C94">
        <v>23</v>
      </c>
      <c r="D94" t="s">
        <v>16</v>
      </c>
      <c r="E94" t="s">
        <v>17</v>
      </c>
      <c r="F94" t="s">
        <v>109</v>
      </c>
      <c r="G94" s="1">
        <v>21937.4</v>
      </c>
      <c r="H94" t="s">
        <v>34</v>
      </c>
      <c r="I94" t="s">
        <v>29</v>
      </c>
      <c r="J94" t="s">
        <v>30</v>
      </c>
      <c r="K94" t="s">
        <v>21</v>
      </c>
      <c r="L94" t="s">
        <v>22</v>
      </c>
      <c r="M94">
        <v>391</v>
      </c>
      <c r="N94">
        <v>1</v>
      </c>
      <c r="O94" t="s">
        <v>23</v>
      </c>
      <c r="P94" t="s">
        <v>30</v>
      </c>
    </row>
    <row r="95" spans="1:16" hidden="1" x14ac:dyDescent="0.3">
      <c r="A95" t="s">
        <v>114</v>
      </c>
      <c r="B95" t="s">
        <v>25</v>
      </c>
      <c r="C95">
        <v>38</v>
      </c>
      <c r="D95" t="s">
        <v>16</v>
      </c>
      <c r="E95" t="s">
        <v>47</v>
      </c>
      <c r="F95" t="s">
        <v>109</v>
      </c>
      <c r="G95" s="1">
        <v>65721.3</v>
      </c>
      <c r="H95" t="s">
        <v>34</v>
      </c>
      <c r="I95" t="s">
        <v>35</v>
      </c>
      <c r="J95" t="s">
        <v>21</v>
      </c>
      <c r="K95" t="s">
        <v>21</v>
      </c>
      <c r="L95" t="s">
        <v>22</v>
      </c>
      <c r="M95">
        <v>165</v>
      </c>
      <c r="N95">
        <v>2</v>
      </c>
      <c r="O95" t="s">
        <v>23</v>
      </c>
      <c r="P95" t="s">
        <v>21</v>
      </c>
    </row>
    <row r="96" spans="1:16" hidden="1" x14ac:dyDescent="0.3">
      <c r="A96" t="s">
        <v>62</v>
      </c>
      <c r="B96" t="s">
        <v>25</v>
      </c>
      <c r="C96">
        <v>30</v>
      </c>
      <c r="D96" t="s">
        <v>16</v>
      </c>
      <c r="E96" t="s">
        <v>17</v>
      </c>
      <c r="F96" t="s">
        <v>109</v>
      </c>
      <c r="G96" s="1">
        <v>82157.25</v>
      </c>
      <c r="H96" t="s">
        <v>19</v>
      </c>
      <c r="I96" t="s">
        <v>29</v>
      </c>
      <c r="J96" t="s">
        <v>21</v>
      </c>
      <c r="K96" t="s">
        <v>21</v>
      </c>
      <c r="L96" t="s">
        <v>22</v>
      </c>
      <c r="M96">
        <v>231</v>
      </c>
      <c r="N96">
        <v>5</v>
      </c>
      <c r="O96" t="s">
        <v>23</v>
      </c>
      <c r="P96" t="s">
        <v>21</v>
      </c>
    </row>
    <row r="97" spans="1:16" hidden="1" x14ac:dyDescent="0.3">
      <c r="A97" t="s">
        <v>115</v>
      </c>
      <c r="B97" t="s">
        <v>15</v>
      </c>
      <c r="C97">
        <v>28</v>
      </c>
      <c r="D97" t="s">
        <v>16</v>
      </c>
      <c r="E97" t="s">
        <v>17</v>
      </c>
      <c r="F97" t="s">
        <v>109</v>
      </c>
      <c r="G97" s="1">
        <v>100713.46</v>
      </c>
      <c r="H97" t="s">
        <v>34</v>
      </c>
      <c r="I97" t="s">
        <v>35</v>
      </c>
      <c r="J97" t="s">
        <v>21</v>
      </c>
      <c r="K97" t="s">
        <v>21</v>
      </c>
      <c r="L97" t="s">
        <v>22</v>
      </c>
      <c r="M97">
        <v>291</v>
      </c>
      <c r="N97">
        <v>2</v>
      </c>
      <c r="O97" t="s">
        <v>23</v>
      </c>
      <c r="P97" t="s">
        <v>21</v>
      </c>
    </row>
    <row r="98" spans="1:16" hidden="1" x14ac:dyDescent="0.3">
      <c r="A98" t="s">
        <v>93</v>
      </c>
      <c r="B98" t="s">
        <v>25</v>
      </c>
      <c r="C98">
        <v>38</v>
      </c>
      <c r="D98" t="s">
        <v>16</v>
      </c>
      <c r="E98" t="s">
        <v>27</v>
      </c>
      <c r="F98" t="s">
        <v>109</v>
      </c>
      <c r="G98" s="1">
        <v>92372.93</v>
      </c>
      <c r="H98" t="s">
        <v>19</v>
      </c>
      <c r="I98" t="s">
        <v>35</v>
      </c>
      <c r="J98" t="s">
        <v>30</v>
      </c>
      <c r="K98" t="s">
        <v>21</v>
      </c>
      <c r="L98" t="s">
        <v>23</v>
      </c>
      <c r="M98">
        <v>149</v>
      </c>
      <c r="N98">
        <v>2</v>
      </c>
      <c r="O98" t="s">
        <v>23</v>
      </c>
      <c r="P98" t="s">
        <v>21</v>
      </c>
    </row>
    <row r="99" spans="1:16" hidden="1" x14ac:dyDescent="0.3">
      <c r="A99" t="s">
        <v>62</v>
      </c>
      <c r="B99" t="s">
        <v>25</v>
      </c>
      <c r="C99">
        <v>36</v>
      </c>
      <c r="D99" t="s">
        <v>16</v>
      </c>
      <c r="E99" t="s">
        <v>17</v>
      </c>
      <c r="F99" t="s">
        <v>109</v>
      </c>
      <c r="G99" s="1">
        <v>2133.75</v>
      </c>
      <c r="H99" t="s">
        <v>34</v>
      </c>
      <c r="I99" t="s">
        <v>35</v>
      </c>
      <c r="J99" t="s">
        <v>21</v>
      </c>
      <c r="K99" t="s">
        <v>21</v>
      </c>
      <c r="L99" t="s">
        <v>22</v>
      </c>
      <c r="M99">
        <v>233</v>
      </c>
      <c r="N99">
        <v>1</v>
      </c>
      <c r="O99" t="s">
        <v>31</v>
      </c>
      <c r="P99" t="s">
        <v>21</v>
      </c>
    </row>
    <row r="100" spans="1:16" hidden="1" x14ac:dyDescent="0.3">
      <c r="A100" t="s">
        <v>108</v>
      </c>
      <c r="B100" t="s">
        <v>15</v>
      </c>
      <c r="C100">
        <v>40</v>
      </c>
      <c r="D100" t="s">
        <v>46</v>
      </c>
      <c r="E100" t="s">
        <v>27</v>
      </c>
      <c r="F100" t="s">
        <v>109</v>
      </c>
      <c r="G100" s="1">
        <v>8143.09</v>
      </c>
      <c r="H100" t="s">
        <v>59</v>
      </c>
      <c r="I100" t="s">
        <v>29</v>
      </c>
      <c r="J100" t="s">
        <v>21</v>
      </c>
      <c r="K100" t="s">
        <v>21</v>
      </c>
      <c r="L100" t="s">
        <v>22</v>
      </c>
      <c r="M100">
        <v>473</v>
      </c>
      <c r="N100">
        <v>1</v>
      </c>
      <c r="O100" t="s">
        <v>94</v>
      </c>
      <c r="P100" t="s">
        <v>21</v>
      </c>
    </row>
    <row r="101" spans="1:16" hidden="1" x14ac:dyDescent="0.3">
      <c r="A101" t="s">
        <v>50</v>
      </c>
      <c r="B101" t="s">
        <v>25</v>
      </c>
      <c r="C101">
        <v>56</v>
      </c>
      <c r="D101" t="s">
        <v>46</v>
      </c>
      <c r="E101" t="s">
        <v>47</v>
      </c>
      <c r="F101" t="s">
        <v>109</v>
      </c>
      <c r="G101" s="1">
        <v>19776.54</v>
      </c>
      <c r="H101" t="s">
        <v>34</v>
      </c>
      <c r="I101" t="s">
        <v>20</v>
      </c>
      <c r="J101" t="s">
        <v>21</v>
      </c>
      <c r="K101" t="s">
        <v>21</v>
      </c>
      <c r="L101" t="s">
        <v>22</v>
      </c>
      <c r="M101">
        <v>736</v>
      </c>
      <c r="N101">
        <v>1</v>
      </c>
      <c r="O101" t="s">
        <v>23</v>
      </c>
      <c r="P101" t="s">
        <v>30</v>
      </c>
    </row>
    <row r="102" spans="1:16" hidden="1" x14ac:dyDescent="0.3">
      <c r="A102" t="s">
        <v>116</v>
      </c>
      <c r="B102" t="s">
        <v>15</v>
      </c>
      <c r="C102">
        <v>51</v>
      </c>
      <c r="D102" t="s">
        <v>46</v>
      </c>
      <c r="E102" t="s">
        <v>27</v>
      </c>
      <c r="F102" t="s">
        <v>109</v>
      </c>
      <c r="G102" s="1">
        <v>177632.66</v>
      </c>
      <c r="H102" t="s">
        <v>19</v>
      </c>
      <c r="I102" t="s">
        <v>29</v>
      </c>
      <c r="J102" t="s">
        <v>30</v>
      </c>
      <c r="K102" t="s">
        <v>21</v>
      </c>
      <c r="L102" t="s">
        <v>23</v>
      </c>
      <c r="M102">
        <v>337</v>
      </c>
      <c r="N102">
        <v>1</v>
      </c>
      <c r="O102" t="s">
        <v>23</v>
      </c>
      <c r="P102" t="s">
        <v>21</v>
      </c>
    </row>
    <row r="103" spans="1:16" hidden="1" x14ac:dyDescent="0.3">
      <c r="A103" t="s">
        <v>24</v>
      </c>
      <c r="B103" t="s">
        <v>25</v>
      </c>
      <c r="C103">
        <v>44</v>
      </c>
      <c r="D103" t="s">
        <v>46</v>
      </c>
      <c r="E103" t="s">
        <v>17</v>
      </c>
      <c r="F103" t="s">
        <v>109</v>
      </c>
      <c r="G103" s="1">
        <v>28102.69</v>
      </c>
      <c r="H103" t="s">
        <v>34</v>
      </c>
      <c r="I103" t="s">
        <v>35</v>
      </c>
      <c r="J103" t="s">
        <v>30</v>
      </c>
      <c r="K103" t="s">
        <v>21</v>
      </c>
      <c r="L103" t="s">
        <v>22</v>
      </c>
      <c r="M103">
        <v>553</v>
      </c>
      <c r="N103">
        <v>1</v>
      </c>
      <c r="O103" t="s">
        <v>31</v>
      </c>
      <c r="P103" t="s">
        <v>21</v>
      </c>
    </row>
    <row r="104" spans="1:16" hidden="1" x14ac:dyDescent="0.3">
      <c r="A104" t="s">
        <v>117</v>
      </c>
      <c r="B104" t="s">
        <v>25</v>
      </c>
      <c r="C104">
        <v>55</v>
      </c>
      <c r="D104" t="s">
        <v>46</v>
      </c>
      <c r="E104" t="s">
        <v>17</v>
      </c>
      <c r="F104" t="s">
        <v>109</v>
      </c>
      <c r="G104" s="1">
        <v>53638.879999999997</v>
      </c>
      <c r="H104" t="s">
        <v>19</v>
      </c>
      <c r="I104" t="s">
        <v>29</v>
      </c>
      <c r="J104" t="s">
        <v>21</v>
      </c>
      <c r="K104" t="s">
        <v>21</v>
      </c>
      <c r="L104" t="s">
        <v>69</v>
      </c>
      <c r="M104">
        <v>345</v>
      </c>
      <c r="N104">
        <v>2</v>
      </c>
      <c r="O104" t="s">
        <v>23</v>
      </c>
      <c r="P104" t="s">
        <v>21</v>
      </c>
    </row>
    <row r="105" spans="1:16" hidden="1" x14ac:dyDescent="0.3">
      <c r="A105" t="s">
        <v>70</v>
      </c>
      <c r="B105" t="s">
        <v>25</v>
      </c>
      <c r="C105">
        <v>57</v>
      </c>
      <c r="D105" t="s">
        <v>46</v>
      </c>
      <c r="E105" t="s">
        <v>47</v>
      </c>
      <c r="F105" t="s">
        <v>109</v>
      </c>
      <c r="G105" s="1">
        <v>33858.22</v>
      </c>
      <c r="H105" t="s">
        <v>34</v>
      </c>
      <c r="I105" t="s">
        <v>20</v>
      </c>
      <c r="J105" t="s">
        <v>30</v>
      </c>
      <c r="K105" t="s">
        <v>21</v>
      </c>
      <c r="L105" t="s">
        <v>69</v>
      </c>
      <c r="M105">
        <v>65</v>
      </c>
      <c r="N105">
        <v>2</v>
      </c>
      <c r="O105" t="s">
        <v>23</v>
      </c>
      <c r="P105" t="s">
        <v>21</v>
      </c>
    </row>
    <row r="106" spans="1:16" hidden="1" x14ac:dyDescent="0.3">
      <c r="A106" t="s">
        <v>81</v>
      </c>
      <c r="B106" t="s">
        <v>15</v>
      </c>
      <c r="C106">
        <v>48</v>
      </c>
      <c r="D106" t="s">
        <v>46</v>
      </c>
      <c r="E106" t="s">
        <v>17</v>
      </c>
      <c r="F106" t="s">
        <v>109</v>
      </c>
      <c r="G106" s="1">
        <v>127025.51</v>
      </c>
      <c r="H106" t="s">
        <v>34</v>
      </c>
      <c r="I106" t="s">
        <v>29</v>
      </c>
      <c r="J106" t="s">
        <v>21</v>
      </c>
      <c r="K106" t="s">
        <v>21</v>
      </c>
      <c r="L106" t="s">
        <v>23</v>
      </c>
      <c r="M106">
        <v>9</v>
      </c>
      <c r="N106">
        <v>1</v>
      </c>
      <c r="O106" t="s">
        <v>23</v>
      </c>
      <c r="P106" t="s">
        <v>21</v>
      </c>
    </row>
    <row r="107" spans="1:16" hidden="1" x14ac:dyDescent="0.3">
      <c r="A107" t="s">
        <v>118</v>
      </c>
      <c r="B107" t="s">
        <v>25</v>
      </c>
      <c r="C107">
        <v>54</v>
      </c>
      <c r="D107" t="s">
        <v>46</v>
      </c>
      <c r="E107" t="s">
        <v>47</v>
      </c>
      <c r="F107" t="s">
        <v>109</v>
      </c>
      <c r="G107" s="1">
        <v>67122.45</v>
      </c>
      <c r="H107" t="s">
        <v>34</v>
      </c>
      <c r="I107" t="s">
        <v>35</v>
      </c>
      <c r="J107" t="s">
        <v>30</v>
      </c>
      <c r="K107" t="s">
        <v>21</v>
      </c>
      <c r="L107" t="s">
        <v>22</v>
      </c>
      <c r="M107">
        <v>259</v>
      </c>
      <c r="N107">
        <v>2</v>
      </c>
      <c r="O107" t="s">
        <v>31</v>
      </c>
      <c r="P107" t="s">
        <v>21</v>
      </c>
    </row>
    <row r="108" spans="1:16" hidden="1" x14ac:dyDescent="0.3">
      <c r="A108" t="s">
        <v>62</v>
      </c>
      <c r="B108" t="s">
        <v>15</v>
      </c>
      <c r="C108">
        <v>36</v>
      </c>
      <c r="D108" t="s">
        <v>46</v>
      </c>
      <c r="E108" t="s">
        <v>27</v>
      </c>
      <c r="F108" t="s">
        <v>109</v>
      </c>
      <c r="G108" s="1">
        <v>18829.03</v>
      </c>
      <c r="H108" t="s">
        <v>19</v>
      </c>
      <c r="I108" t="s">
        <v>29</v>
      </c>
      <c r="J108" t="s">
        <v>30</v>
      </c>
      <c r="K108" t="s">
        <v>30</v>
      </c>
      <c r="L108" t="s">
        <v>23</v>
      </c>
      <c r="M108">
        <v>371</v>
      </c>
      <c r="N108">
        <v>3</v>
      </c>
      <c r="O108" t="s">
        <v>23</v>
      </c>
      <c r="P108" t="s">
        <v>21</v>
      </c>
    </row>
    <row r="109" spans="1:16" hidden="1" x14ac:dyDescent="0.3">
      <c r="A109" t="s">
        <v>112</v>
      </c>
      <c r="B109" t="s">
        <v>15</v>
      </c>
      <c r="C109">
        <v>48</v>
      </c>
      <c r="D109" t="s">
        <v>46</v>
      </c>
      <c r="E109" t="s">
        <v>27</v>
      </c>
      <c r="F109" t="s">
        <v>109</v>
      </c>
      <c r="G109" s="1">
        <v>35686.39</v>
      </c>
      <c r="H109" t="s">
        <v>19</v>
      </c>
      <c r="I109" t="s">
        <v>35</v>
      </c>
      <c r="J109" t="s">
        <v>30</v>
      </c>
      <c r="K109" t="s">
        <v>21</v>
      </c>
      <c r="L109" t="s">
        <v>22</v>
      </c>
      <c r="M109">
        <v>280</v>
      </c>
      <c r="N109">
        <v>2</v>
      </c>
      <c r="O109" t="s">
        <v>23</v>
      </c>
      <c r="P109" t="s">
        <v>21</v>
      </c>
    </row>
    <row r="110" spans="1:16" hidden="1" x14ac:dyDescent="0.3">
      <c r="A110" t="s">
        <v>119</v>
      </c>
      <c r="B110" t="s">
        <v>15</v>
      </c>
      <c r="C110">
        <v>63</v>
      </c>
      <c r="D110" t="s">
        <v>46</v>
      </c>
      <c r="E110" t="s">
        <v>47</v>
      </c>
      <c r="F110" t="s">
        <v>109</v>
      </c>
      <c r="G110" s="1">
        <v>109642.87</v>
      </c>
      <c r="H110" t="s">
        <v>19</v>
      </c>
      <c r="I110" t="s">
        <v>20</v>
      </c>
      <c r="J110" t="s">
        <v>21</v>
      </c>
      <c r="K110" t="s">
        <v>21</v>
      </c>
      <c r="L110" t="s">
        <v>22</v>
      </c>
      <c r="M110">
        <v>243</v>
      </c>
      <c r="N110">
        <v>1</v>
      </c>
      <c r="O110" t="s">
        <v>23</v>
      </c>
      <c r="P110" t="s">
        <v>30</v>
      </c>
    </row>
    <row r="111" spans="1:16" hidden="1" x14ac:dyDescent="0.3">
      <c r="A111" t="s">
        <v>62</v>
      </c>
      <c r="B111" t="s">
        <v>15</v>
      </c>
      <c r="C111">
        <v>63</v>
      </c>
      <c r="D111" t="s">
        <v>46</v>
      </c>
      <c r="E111" t="s">
        <v>27</v>
      </c>
      <c r="F111" t="s">
        <v>109</v>
      </c>
      <c r="G111" s="1">
        <v>39512.300000000003</v>
      </c>
      <c r="H111" t="s">
        <v>19</v>
      </c>
      <c r="I111" t="s">
        <v>20</v>
      </c>
      <c r="J111" t="s">
        <v>30</v>
      </c>
      <c r="K111" t="s">
        <v>21</v>
      </c>
      <c r="L111" t="s">
        <v>22</v>
      </c>
      <c r="M111">
        <v>435</v>
      </c>
      <c r="N111">
        <v>3</v>
      </c>
      <c r="O111" t="s">
        <v>23</v>
      </c>
      <c r="P111" t="s">
        <v>21</v>
      </c>
    </row>
    <row r="112" spans="1:16" hidden="1" x14ac:dyDescent="0.3">
      <c r="A112" t="s">
        <v>110</v>
      </c>
      <c r="B112" t="s">
        <v>25</v>
      </c>
      <c r="C112">
        <v>25</v>
      </c>
      <c r="D112" t="s">
        <v>37</v>
      </c>
      <c r="E112" t="s">
        <v>47</v>
      </c>
      <c r="F112" t="s">
        <v>109</v>
      </c>
      <c r="G112" s="1">
        <v>105669.63</v>
      </c>
      <c r="H112" t="s">
        <v>34</v>
      </c>
      <c r="I112" t="s">
        <v>29</v>
      </c>
      <c r="J112" t="s">
        <v>21</v>
      </c>
      <c r="K112" t="s">
        <v>21</v>
      </c>
      <c r="L112" t="s">
        <v>22</v>
      </c>
      <c r="M112">
        <v>258</v>
      </c>
      <c r="N112">
        <v>6</v>
      </c>
      <c r="O112" t="s">
        <v>94</v>
      </c>
      <c r="P112" t="s">
        <v>30</v>
      </c>
    </row>
    <row r="113" spans="1:16" hidden="1" x14ac:dyDescent="0.3">
      <c r="A113" t="s">
        <v>101</v>
      </c>
      <c r="B113" t="s">
        <v>15</v>
      </c>
      <c r="C113">
        <v>26</v>
      </c>
      <c r="D113" t="s">
        <v>37</v>
      </c>
      <c r="E113" t="s">
        <v>17</v>
      </c>
      <c r="F113" t="s">
        <v>109</v>
      </c>
      <c r="G113" s="1">
        <v>30786.06</v>
      </c>
      <c r="H113" t="s">
        <v>19</v>
      </c>
      <c r="I113" t="s">
        <v>35</v>
      </c>
      <c r="J113" t="s">
        <v>30</v>
      </c>
      <c r="K113" t="s">
        <v>21</v>
      </c>
      <c r="L113" t="s">
        <v>69</v>
      </c>
      <c r="M113">
        <v>7</v>
      </c>
      <c r="N113">
        <v>5</v>
      </c>
      <c r="O113" t="s">
        <v>23</v>
      </c>
      <c r="P113" t="s">
        <v>21</v>
      </c>
    </row>
    <row r="114" spans="1:16" hidden="1" x14ac:dyDescent="0.3">
      <c r="A114" t="s">
        <v>96</v>
      </c>
      <c r="B114" t="s">
        <v>15</v>
      </c>
      <c r="C114">
        <v>29</v>
      </c>
      <c r="D114" t="s">
        <v>26</v>
      </c>
      <c r="E114" t="s">
        <v>17</v>
      </c>
      <c r="F114" t="s">
        <v>109</v>
      </c>
      <c r="G114" s="1">
        <v>122729.15</v>
      </c>
      <c r="H114" t="s">
        <v>19</v>
      </c>
      <c r="I114" t="s">
        <v>29</v>
      </c>
      <c r="J114" t="s">
        <v>30</v>
      </c>
      <c r="K114" t="s">
        <v>30</v>
      </c>
      <c r="L114" t="s">
        <v>22</v>
      </c>
      <c r="M114">
        <v>317</v>
      </c>
      <c r="N114">
        <v>5</v>
      </c>
      <c r="O114" t="s">
        <v>23</v>
      </c>
      <c r="P114" t="s">
        <v>21</v>
      </c>
    </row>
    <row r="115" spans="1:16" hidden="1" x14ac:dyDescent="0.3">
      <c r="A115" t="s">
        <v>97</v>
      </c>
      <c r="B115" t="s">
        <v>25</v>
      </c>
      <c r="C115">
        <v>18</v>
      </c>
      <c r="D115" t="s">
        <v>26</v>
      </c>
      <c r="E115" t="s">
        <v>47</v>
      </c>
      <c r="F115" t="s">
        <v>109</v>
      </c>
      <c r="G115" s="1">
        <v>76373.58</v>
      </c>
      <c r="H115" t="s">
        <v>34</v>
      </c>
      <c r="I115" t="s">
        <v>29</v>
      </c>
      <c r="J115" t="s">
        <v>21</v>
      </c>
      <c r="K115" t="s">
        <v>21</v>
      </c>
      <c r="L115" t="s">
        <v>22</v>
      </c>
      <c r="M115">
        <v>76</v>
      </c>
      <c r="N115">
        <v>2</v>
      </c>
      <c r="O115" t="s">
        <v>31</v>
      </c>
      <c r="P115" t="s">
        <v>21</v>
      </c>
    </row>
    <row r="116" spans="1:16" hidden="1" x14ac:dyDescent="0.3">
      <c r="A116" t="s">
        <v>81</v>
      </c>
      <c r="B116" t="s">
        <v>25</v>
      </c>
      <c r="C116">
        <v>43</v>
      </c>
      <c r="D116" t="s">
        <v>26</v>
      </c>
      <c r="E116" t="s">
        <v>27</v>
      </c>
      <c r="F116" t="s">
        <v>109</v>
      </c>
      <c r="G116" s="1">
        <v>56549.84</v>
      </c>
      <c r="H116" t="s">
        <v>34</v>
      </c>
      <c r="I116" t="s">
        <v>29</v>
      </c>
      <c r="J116" t="s">
        <v>21</v>
      </c>
      <c r="K116" t="s">
        <v>21</v>
      </c>
      <c r="L116" t="s">
        <v>69</v>
      </c>
      <c r="M116">
        <v>170</v>
      </c>
      <c r="N116">
        <v>4</v>
      </c>
      <c r="O116" t="s">
        <v>23</v>
      </c>
      <c r="P116" t="s">
        <v>30</v>
      </c>
    </row>
    <row r="117" spans="1:16" hidden="1" x14ac:dyDescent="0.3">
      <c r="A117" t="s">
        <v>81</v>
      </c>
      <c r="B117" t="s">
        <v>25</v>
      </c>
      <c r="C117">
        <v>36</v>
      </c>
      <c r="D117" t="s">
        <v>16</v>
      </c>
      <c r="E117" t="s">
        <v>47</v>
      </c>
      <c r="F117" t="s">
        <v>120</v>
      </c>
      <c r="G117" s="1">
        <v>32545.24</v>
      </c>
      <c r="H117" t="s">
        <v>34</v>
      </c>
      <c r="I117" t="s">
        <v>29</v>
      </c>
      <c r="J117" t="s">
        <v>21</v>
      </c>
      <c r="K117" t="s">
        <v>30</v>
      </c>
      <c r="L117" t="s">
        <v>22</v>
      </c>
      <c r="M117">
        <v>386</v>
      </c>
      <c r="N117">
        <v>2</v>
      </c>
      <c r="O117" t="s">
        <v>23</v>
      </c>
      <c r="P117" t="s">
        <v>30</v>
      </c>
    </row>
    <row r="118" spans="1:16" hidden="1" x14ac:dyDescent="0.3">
      <c r="A118" t="s">
        <v>113</v>
      </c>
      <c r="B118" t="s">
        <v>25</v>
      </c>
      <c r="C118">
        <v>40</v>
      </c>
      <c r="D118" t="s">
        <v>16</v>
      </c>
      <c r="E118" t="s">
        <v>47</v>
      </c>
      <c r="F118" t="s">
        <v>121</v>
      </c>
      <c r="G118" s="1">
        <v>18529.12</v>
      </c>
      <c r="H118" t="s">
        <v>19</v>
      </c>
      <c r="I118" t="s">
        <v>29</v>
      </c>
      <c r="J118" t="s">
        <v>30</v>
      </c>
      <c r="K118" t="s">
        <v>21</v>
      </c>
      <c r="L118" t="s">
        <v>22</v>
      </c>
      <c r="M118">
        <v>83</v>
      </c>
      <c r="N118">
        <v>2</v>
      </c>
      <c r="O118" t="s">
        <v>23</v>
      </c>
      <c r="P118" t="s">
        <v>21</v>
      </c>
    </row>
    <row r="119" spans="1:16" hidden="1" x14ac:dyDescent="0.3">
      <c r="A119" t="s">
        <v>122</v>
      </c>
      <c r="B119" t="s">
        <v>15</v>
      </c>
      <c r="C119">
        <v>52</v>
      </c>
      <c r="D119" t="s">
        <v>46</v>
      </c>
      <c r="E119" t="s">
        <v>47</v>
      </c>
      <c r="F119" t="s">
        <v>123</v>
      </c>
      <c r="G119" s="1">
        <v>101017.81</v>
      </c>
      <c r="H119" t="s">
        <v>34</v>
      </c>
      <c r="I119" t="s">
        <v>29</v>
      </c>
      <c r="J119" t="s">
        <v>21</v>
      </c>
      <c r="K119" t="s">
        <v>30</v>
      </c>
      <c r="L119" t="s">
        <v>22</v>
      </c>
      <c r="M119">
        <v>65</v>
      </c>
      <c r="N119">
        <v>1</v>
      </c>
      <c r="O119" t="s">
        <v>23</v>
      </c>
      <c r="P119" t="s">
        <v>21</v>
      </c>
    </row>
    <row r="120" spans="1:16" hidden="1" x14ac:dyDescent="0.3">
      <c r="A120" t="s">
        <v>39</v>
      </c>
      <c r="B120" t="s">
        <v>25</v>
      </c>
      <c r="C120">
        <v>18</v>
      </c>
      <c r="D120" t="s">
        <v>16</v>
      </c>
      <c r="E120" t="s">
        <v>17</v>
      </c>
      <c r="F120" t="s">
        <v>124</v>
      </c>
      <c r="G120" s="1">
        <v>50034.96</v>
      </c>
      <c r="H120" t="s">
        <v>19</v>
      </c>
      <c r="I120" t="s">
        <v>20</v>
      </c>
      <c r="J120" t="s">
        <v>21</v>
      </c>
      <c r="K120" t="s">
        <v>21</v>
      </c>
      <c r="L120" t="s">
        <v>22</v>
      </c>
      <c r="M120">
        <v>69</v>
      </c>
      <c r="N120">
        <v>1</v>
      </c>
      <c r="O120" t="s">
        <v>23</v>
      </c>
      <c r="P120" t="s">
        <v>21</v>
      </c>
    </row>
    <row r="121" spans="1:16" hidden="1" x14ac:dyDescent="0.3">
      <c r="A121" t="s">
        <v>117</v>
      </c>
      <c r="B121" t="s">
        <v>25</v>
      </c>
      <c r="C121">
        <v>31</v>
      </c>
      <c r="D121" t="s">
        <v>16</v>
      </c>
      <c r="E121" t="s">
        <v>17</v>
      </c>
      <c r="F121" t="s">
        <v>124</v>
      </c>
      <c r="G121" s="1">
        <v>203536.4</v>
      </c>
      <c r="H121" t="s">
        <v>59</v>
      </c>
      <c r="I121" t="s">
        <v>35</v>
      </c>
      <c r="J121" t="s">
        <v>21</v>
      </c>
      <c r="K121" t="s">
        <v>21</v>
      </c>
      <c r="L121" t="s">
        <v>23</v>
      </c>
      <c r="M121">
        <v>564</v>
      </c>
      <c r="N121">
        <v>2</v>
      </c>
      <c r="O121" t="s">
        <v>23</v>
      </c>
      <c r="P121" t="s">
        <v>21</v>
      </c>
    </row>
    <row r="122" spans="1:16" hidden="1" x14ac:dyDescent="0.3">
      <c r="A122" t="s">
        <v>74</v>
      </c>
      <c r="B122" t="s">
        <v>15</v>
      </c>
      <c r="C122">
        <v>37</v>
      </c>
      <c r="D122" t="s">
        <v>16</v>
      </c>
      <c r="E122" t="s">
        <v>17</v>
      </c>
      <c r="F122" t="s">
        <v>124</v>
      </c>
      <c r="G122" s="1">
        <v>58445.31</v>
      </c>
      <c r="H122" t="s">
        <v>59</v>
      </c>
      <c r="I122" t="s">
        <v>29</v>
      </c>
      <c r="J122" t="s">
        <v>30</v>
      </c>
      <c r="K122" t="s">
        <v>21</v>
      </c>
      <c r="L122" t="s">
        <v>22</v>
      </c>
      <c r="M122">
        <v>588</v>
      </c>
      <c r="N122">
        <v>1</v>
      </c>
      <c r="O122" t="s">
        <v>23</v>
      </c>
      <c r="P122" t="s">
        <v>21</v>
      </c>
    </row>
    <row r="123" spans="1:16" hidden="1" x14ac:dyDescent="0.3">
      <c r="A123" t="s">
        <v>36</v>
      </c>
      <c r="B123" t="s">
        <v>15</v>
      </c>
      <c r="C123">
        <v>25</v>
      </c>
      <c r="D123" t="s">
        <v>16</v>
      </c>
      <c r="E123" t="s">
        <v>47</v>
      </c>
      <c r="F123" t="s">
        <v>124</v>
      </c>
      <c r="G123" s="1">
        <v>5577.78</v>
      </c>
      <c r="H123" t="s">
        <v>19</v>
      </c>
      <c r="I123" t="s">
        <v>20</v>
      </c>
      <c r="J123" t="s">
        <v>21</v>
      </c>
      <c r="K123" t="s">
        <v>21</v>
      </c>
      <c r="L123" t="s">
        <v>22</v>
      </c>
      <c r="M123">
        <v>113</v>
      </c>
      <c r="N123">
        <v>4</v>
      </c>
      <c r="O123" t="s">
        <v>23</v>
      </c>
      <c r="P123" t="s">
        <v>21</v>
      </c>
    </row>
    <row r="124" spans="1:16" hidden="1" x14ac:dyDescent="0.3">
      <c r="A124" t="s">
        <v>98</v>
      </c>
      <c r="B124" t="s">
        <v>15</v>
      </c>
      <c r="C124">
        <v>50</v>
      </c>
      <c r="D124" t="s">
        <v>16</v>
      </c>
      <c r="E124" t="s">
        <v>17</v>
      </c>
      <c r="F124" t="s">
        <v>124</v>
      </c>
      <c r="G124" s="1">
        <v>64527.19</v>
      </c>
      <c r="H124" t="s">
        <v>19</v>
      </c>
      <c r="I124" t="s">
        <v>29</v>
      </c>
      <c r="J124" t="s">
        <v>30</v>
      </c>
      <c r="K124" t="s">
        <v>21</v>
      </c>
      <c r="L124" t="s">
        <v>23</v>
      </c>
      <c r="M124">
        <v>16</v>
      </c>
      <c r="N124">
        <v>1</v>
      </c>
      <c r="O124" t="s">
        <v>23</v>
      </c>
      <c r="P124" t="s">
        <v>21</v>
      </c>
    </row>
    <row r="125" spans="1:16" hidden="1" x14ac:dyDescent="0.3">
      <c r="A125" t="s">
        <v>125</v>
      </c>
      <c r="B125" t="s">
        <v>15</v>
      </c>
      <c r="C125">
        <v>39</v>
      </c>
      <c r="D125" t="s">
        <v>16</v>
      </c>
      <c r="E125" t="s">
        <v>47</v>
      </c>
      <c r="F125" t="s">
        <v>126</v>
      </c>
      <c r="G125" s="1">
        <v>165893.25</v>
      </c>
      <c r="H125" t="s">
        <v>19</v>
      </c>
      <c r="I125" t="s">
        <v>29</v>
      </c>
      <c r="J125" t="s">
        <v>21</v>
      </c>
      <c r="K125" t="s">
        <v>30</v>
      </c>
      <c r="L125" t="s">
        <v>22</v>
      </c>
      <c r="M125">
        <v>779</v>
      </c>
      <c r="N125">
        <v>2</v>
      </c>
      <c r="O125" t="s">
        <v>23</v>
      </c>
      <c r="P125" t="s">
        <v>21</v>
      </c>
    </row>
    <row r="126" spans="1:16" hidden="1" x14ac:dyDescent="0.3">
      <c r="A126" t="s">
        <v>127</v>
      </c>
      <c r="B126" t="s">
        <v>15</v>
      </c>
      <c r="C126">
        <v>27</v>
      </c>
      <c r="D126" t="s">
        <v>16</v>
      </c>
      <c r="E126" t="s">
        <v>17</v>
      </c>
      <c r="F126" t="s">
        <v>126</v>
      </c>
      <c r="G126" s="1">
        <v>18375.37</v>
      </c>
      <c r="H126" t="s">
        <v>34</v>
      </c>
      <c r="I126" t="s">
        <v>35</v>
      </c>
      <c r="J126" t="s">
        <v>30</v>
      </c>
      <c r="K126" t="s">
        <v>21</v>
      </c>
      <c r="L126" t="s">
        <v>22</v>
      </c>
      <c r="M126">
        <v>281</v>
      </c>
      <c r="N126">
        <v>2</v>
      </c>
      <c r="O126" t="s">
        <v>31</v>
      </c>
      <c r="P126" t="s">
        <v>21</v>
      </c>
    </row>
    <row r="127" spans="1:16" hidden="1" x14ac:dyDescent="0.3">
      <c r="A127" t="s">
        <v>128</v>
      </c>
      <c r="B127" t="s">
        <v>15</v>
      </c>
      <c r="C127">
        <v>42</v>
      </c>
      <c r="D127" t="s">
        <v>16</v>
      </c>
      <c r="E127" t="s">
        <v>17</v>
      </c>
      <c r="F127" t="s">
        <v>126</v>
      </c>
      <c r="G127" s="1">
        <v>83075.39</v>
      </c>
      <c r="H127" t="s">
        <v>34</v>
      </c>
      <c r="I127" t="s">
        <v>35</v>
      </c>
      <c r="J127" t="s">
        <v>21</v>
      </c>
      <c r="K127" t="s">
        <v>21</v>
      </c>
      <c r="L127" t="s">
        <v>22</v>
      </c>
      <c r="M127">
        <v>1877</v>
      </c>
      <c r="N127">
        <v>3</v>
      </c>
      <c r="O127" t="s">
        <v>23</v>
      </c>
      <c r="P127" t="s">
        <v>30</v>
      </c>
    </row>
    <row r="128" spans="1:16" hidden="1" x14ac:dyDescent="0.3">
      <c r="A128" t="s">
        <v>98</v>
      </c>
      <c r="B128" t="s">
        <v>25</v>
      </c>
      <c r="C128">
        <v>27</v>
      </c>
      <c r="D128" t="s">
        <v>16</v>
      </c>
      <c r="E128" t="s">
        <v>17</v>
      </c>
      <c r="F128" t="s">
        <v>126</v>
      </c>
      <c r="G128" s="1">
        <v>15642.52</v>
      </c>
      <c r="H128" t="s">
        <v>34</v>
      </c>
      <c r="I128" t="s">
        <v>29</v>
      </c>
      <c r="J128" t="s">
        <v>21</v>
      </c>
      <c r="K128" t="s">
        <v>21</v>
      </c>
      <c r="L128" t="s">
        <v>23</v>
      </c>
      <c r="M128">
        <v>51</v>
      </c>
      <c r="N128">
        <v>1</v>
      </c>
      <c r="O128" t="s">
        <v>23</v>
      </c>
      <c r="P128" t="s">
        <v>21</v>
      </c>
    </row>
    <row r="129" spans="1:16" hidden="1" x14ac:dyDescent="0.3">
      <c r="A129" t="s">
        <v>108</v>
      </c>
      <c r="B129" t="s">
        <v>25</v>
      </c>
      <c r="C129">
        <v>41</v>
      </c>
      <c r="D129" t="s">
        <v>16</v>
      </c>
      <c r="E129" t="s">
        <v>17</v>
      </c>
      <c r="F129" t="s">
        <v>126</v>
      </c>
      <c r="G129" s="1">
        <v>6487.76</v>
      </c>
      <c r="H129" t="s">
        <v>34</v>
      </c>
      <c r="I129" t="s">
        <v>29</v>
      </c>
      <c r="J129" t="s">
        <v>21</v>
      </c>
      <c r="K129" t="s">
        <v>30</v>
      </c>
      <c r="L129" t="s">
        <v>22</v>
      </c>
      <c r="M129">
        <v>32</v>
      </c>
      <c r="N129">
        <v>3</v>
      </c>
      <c r="O129" t="s">
        <v>23</v>
      </c>
      <c r="P129" t="s">
        <v>21</v>
      </c>
    </row>
    <row r="130" spans="1:16" hidden="1" x14ac:dyDescent="0.3">
      <c r="A130" t="s">
        <v>95</v>
      </c>
      <c r="B130" t="s">
        <v>15</v>
      </c>
      <c r="C130">
        <v>47</v>
      </c>
      <c r="D130" t="s">
        <v>16</v>
      </c>
      <c r="E130" t="s">
        <v>17</v>
      </c>
      <c r="F130" t="s">
        <v>126</v>
      </c>
      <c r="G130" s="1">
        <v>22525.45</v>
      </c>
      <c r="H130" t="s">
        <v>34</v>
      </c>
      <c r="I130" t="s">
        <v>29</v>
      </c>
      <c r="J130" t="s">
        <v>21</v>
      </c>
      <c r="K130" t="s">
        <v>21</v>
      </c>
      <c r="L130" t="s">
        <v>69</v>
      </c>
      <c r="M130">
        <v>176</v>
      </c>
      <c r="N130">
        <v>1</v>
      </c>
      <c r="O130" t="s">
        <v>31</v>
      </c>
      <c r="P130" t="s">
        <v>21</v>
      </c>
    </row>
    <row r="131" spans="1:16" hidden="1" x14ac:dyDescent="0.3">
      <c r="A131" t="s">
        <v>81</v>
      </c>
      <c r="B131" t="s">
        <v>25</v>
      </c>
      <c r="C131">
        <v>27</v>
      </c>
      <c r="D131" t="s">
        <v>16</v>
      </c>
      <c r="E131" t="s">
        <v>17</v>
      </c>
      <c r="F131" t="s">
        <v>126</v>
      </c>
      <c r="G131" s="1">
        <v>41399.67</v>
      </c>
      <c r="H131" t="s">
        <v>59</v>
      </c>
      <c r="I131" t="s">
        <v>35</v>
      </c>
      <c r="J131" t="s">
        <v>21</v>
      </c>
      <c r="K131" t="s">
        <v>21</v>
      </c>
      <c r="L131" t="s">
        <v>22</v>
      </c>
      <c r="M131">
        <v>161</v>
      </c>
      <c r="N131">
        <v>1</v>
      </c>
      <c r="O131" t="s">
        <v>23</v>
      </c>
      <c r="P131" t="s">
        <v>30</v>
      </c>
    </row>
    <row r="132" spans="1:16" hidden="1" x14ac:dyDescent="0.3">
      <c r="A132" t="s">
        <v>82</v>
      </c>
      <c r="B132" t="s">
        <v>25</v>
      </c>
      <c r="C132">
        <v>41</v>
      </c>
      <c r="D132" t="s">
        <v>16</v>
      </c>
      <c r="E132" t="s">
        <v>17</v>
      </c>
      <c r="F132" t="s">
        <v>126</v>
      </c>
      <c r="G132" s="1">
        <v>41128.49</v>
      </c>
      <c r="H132" t="s">
        <v>19</v>
      </c>
      <c r="I132" t="s">
        <v>20</v>
      </c>
      <c r="J132" t="s">
        <v>30</v>
      </c>
      <c r="K132" t="s">
        <v>21</v>
      </c>
      <c r="L132" t="s">
        <v>22</v>
      </c>
      <c r="M132">
        <v>187</v>
      </c>
      <c r="N132">
        <v>3</v>
      </c>
      <c r="O132" t="s">
        <v>23</v>
      </c>
      <c r="P132" t="s">
        <v>21</v>
      </c>
    </row>
    <row r="133" spans="1:16" x14ac:dyDescent="0.3">
      <c r="A133" t="s">
        <v>98</v>
      </c>
      <c r="B133" t="s">
        <v>15</v>
      </c>
      <c r="C133" s="7">
        <v>20</v>
      </c>
      <c r="D133" t="s">
        <v>16</v>
      </c>
      <c r="E133" t="s">
        <v>27</v>
      </c>
      <c r="F133" t="s">
        <v>126</v>
      </c>
      <c r="G133" s="1">
        <v>14295.01</v>
      </c>
      <c r="H133" t="s">
        <v>19</v>
      </c>
      <c r="I133" t="s">
        <v>20</v>
      </c>
      <c r="J133" t="s">
        <v>30</v>
      </c>
      <c r="K133" t="s">
        <v>21</v>
      </c>
      <c r="L133" t="s">
        <v>23</v>
      </c>
      <c r="M133">
        <v>24</v>
      </c>
      <c r="N133">
        <v>1</v>
      </c>
      <c r="O133" t="s">
        <v>23</v>
      </c>
      <c r="P133" t="s">
        <v>21</v>
      </c>
    </row>
    <row r="134" spans="1:16" hidden="1" x14ac:dyDescent="0.3">
      <c r="A134" t="s">
        <v>82</v>
      </c>
      <c r="B134" t="s">
        <v>25</v>
      </c>
      <c r="C134">
        <v>38</v>
      </c>
      <c r="D134" t="s">
        <v>16</v>
      </c>
      <c r="E134" t="s">
        <v>17</v>
      </c>
      <c r="F134" t="s">
        <v>129</v>
      </c>
      <c r="G134" s="1">
        <v>60382.06</v>
      </c>
      <c r="H134" t="s">
        <v>19</v>
      </c>
      <c r="I134" t="s">
        <v>23</v>
      </c>
      <c r="J134" t="s">
        <v>30</v>
      </c>
      <c r="K134" t="s">
        <v>21</v>
      </c>
      <c r="L134" t="s">
        <v>23</v>
      </c>
      <c r="M134">
        <v>67</v>
      </c>
      <c r="N134">
        <v>3</v>
      </c>
      <c r="O134" t="s">
        <v>23</v>
      </c>
      <c r="P134" t="s">
        <v>21</v>
      </c>
    </row>
    <row r="135" spans="1:16" hidden="1" x14ac:dyDescent="0.3">
      <c r="A135" t="s">
        <v>81</v>
      </c>
      <c r="B135" t="s">
        <v>15</v>
      </c>
      <c r="C135">
        <v>34</v>
      </c>
      <c r="D135" t="s">
        <v>16</v>
      </c>
      <c r="E135" t="s">
        <v>27</v>
      </c>
      <c r="F135" t="s">
        <v>129</v>
      </c>
      <c r="G135" s="1">
        <v>66780.97</v>
      </c>
      <c r="H135" t="s">
        <v>19</v>
      </c>
      <c r="I135" t="s">
        <v>23</v>
      </c>
      <c r="J135" t="s">
        <v>30</v>
      </c>
      <c r="K135" t="s">
        <v>21</v>
      </c>
      <c r="L135" t="s">
        <v>22</v>
      </c>
      <c r="M135">
        <v>85</v>
      </c>
      <c r="N135">
        <v>1</v>
      </c>
      <c r="O135" t="s">
        <v>31</v>
      </c>
      <c r="P135" t="s">
        <v>21</v>
      </c>
    </row>
    <row r="136" spans="1:16" hidden="1" x14ac:dyDescent="0.3">
      <c r="A136" t="s">
        <v>54</v>
      </c>
      <c r="B136" t="s">
        <v>15</v>
      </c>
      <c r="C136">
        <v>42</v>
      </c>
      <c r="D136" t="s">
        <v>16</v>
      </c>
      <c r="E136" t="s">
        <v>17</v>
      </c>
      <c r="F136" t="s">
        <v>129</v>
      </c>
      <c r="G136" s="1">
        <v>84554.58</v>
      </c>
      <c r="H136" t="s">
        <v>34</v>
      </c>
      <c r="I136" t="s">
        <v>29</v>
      </c>
      <c r="J136" t="s">
        <v>30</v>
      </c>
      <c r="K136" t="s">
        <v>21</v>
      </c>
      <c r="L136" t="s">
        <v>23</v>
      </c>
      <c r="M136">
        <v>317</v>
      </c>
      <c r="N136">
        <v>2</v>
      </c>
      <c r="O136" t="s">
        <v>23</v>
      </c>
      <c r="P136" t="s">
        <v>21</v>
      </c>
    </row>
    <row r="137" spans="1:16" hidden="1" x14ac:dyDescent="0.3">
      <c r="A137" t="s">
        <v>56</v>
      </c>
      <c r="B137" t="s">
        <v>15</v>
      </c>
      <c r="C137">
        <v>26</v>
      </c>
      <c r="D137" t="s">
        <v>16</v>
      </c>
      <c r="E137" t="s">
        <v>17</v>
      </c>
      <c r="F137" t="s">
        <v>129</v>
      </c>
      <c r="G137" s="1">
        <v>19392.82</v>
      </c>
      <c r="H137" t="s">
        <v>34</v>
      </c>
      <c r="I137" t="s">
        <v>35</v>
      </c>
      <c r="J137" t="s">
        <v>21</v>
      </c>
      <c r="K137" t="s">
        <v>21</v>
      </c>
      <c r="L137" t="s">
        <v>22</v>
      </c>
      <c r="M137">
        <v>236</v>
      </c>
      <c r="N137">
        <v>10</v>
      </c>
      <c r="O137" t="s">
        <v>23</v>
      </c>
      <c r="P137" t="s">
        <v>21</v>
      </c>
    </row>
    <row r="138" spans="1:16" hidden="1" x14ac:dyDescent="0.3">
      <c r="A138" t="s">
        <v>98</v>
      </c>
      <c r="B138" t="s">
        <v>25</v>
      </c>
      <c r="C138">
        <v>43</v>
      </c>
      <c r="D138" t="s">
        <v>16</v>
      </c>
      <c r="E138" t="s">
        <v>17</v>
      </c>
      <c r="F138" t="s">
        <v>129</v>
      </c>
      <c r="G138" s="1">
        <v>62994.73</v>
      </c>
      <c r="H138" t="s">
        <v>34</v>
      </c>
      <c r="I138" t="s">
        <v>29</v>
      </c>
      <c r="J138" t="s">
        <v>30</v>
      </c>
      <c r="K138" t="s">
        <v>30</v>
      </c>
      <c r="L138" t="s">
        <v>22</v>
      </c>
      <c r="M138">
        <v>54</v>
      </c>
      <c r="N138">
        <v>1</v>
      </c>
      <c r="O138" t="s">
        <v>31</v>
      </c>
      <c r="P138" t="s">
        <v>21</v>
      </c>
    </row>
    <row r="139" spans="1:16" hidden="1" x14ac:dyDescent="0.3">
      <c r="A139" t="s">
        <v>82</v>
      </c>
      <c r="B139" t="s">
        <v>15</v>
      </c>
      <c r="C139">
        <v>37</v>
      </c>
      <c r="D139" t="s">
        <v>16</v>
      </c>
      <c r="E139" t="s">
        <v>17</v>
      </c>
      <c r="F139" t="s">
        <v>129</v>
      </c>
      <c r="G139" s="1">
        <v>15975.01</v>
      </c>
      <c r="H139" t="s">
        <v>34</v>
      </c>
      <c r="I139" t="s">
        <v>35</v>
      </c>
      <c r="J139" t="s">
        <v>21</v>
      </c>
      <c r="K139" t="s">
        <v>21</v>
      </c>
      <c r="L139" t="s">
        <v>22</v>
      </c>
      <c r="M139">
        <v>71</v>
      </c>
      <c r="N139">
        <v>1</v>
      </c>
      <c r="O139" t="s">
        <v>23</v>
      </c>
      <c r="P139" t="s">
        <v>21</v>
      </c>
    </row>
    <row r="140" spans="1:16" hidden="1" x14ac:dyDescent="0.3">
      <c r="A140" t="s">
        <v>39</v>
      </c>
      <c r="B140" t="s">
        <v>25</v>
      </c>
      <c r="C140">
        <v>40</v>
      </c>
      <c r="D140" t="s">
        <v>16</v>
      </c>
      <c r="E140" t="s">
        <v>17</v>
      </c>
      <c r="F140" t="s">
        <v>129</v>
      </c>
      <c r="G140" s="1">
        <v>85282.21</v>
      </c>
      <c r="H140" t="s">
        <v>19</v>
      </c>
      <c r="I140" t="s">
        <v>35</v>
      </c>
      <c r="J140" t="s">
        <v>30</v>
      </c>
      <c r="K140" t="s">
        <v>21</v>
      </c>
      <c r="L140" t="s">
        <v>22</v>
      </c>
      <c r="M140">
        <v>489</v>
      </c>
      <c r="N140">
        <v>1</v>
      </c>
      <c r="O140" t="s">
        <v>23</v>
      </c>
      <c r="P140" t="s">
        <v>30</v>
      </c>
    </row>
    <row r="141" spans="1:16" hidden="1" x14ac:dyDescent="0.3">
      <c r="A141" t="s">
        <v>110</v>
      </c>
      <c r="B141" t="s">
        <v>15</v>
      </c>
      <c r="C141">
        <v>57</v>
      </c>
      <c r="D141" t="s">
        <v>46</v>
      </c>
      <c r="E141" t="s">
        <v>27</v>
      </c>
      <c r="F141" t="s">
        <v>129</v>
      </c>
      <c r="G141" s="1">
        <v>60461.75</v>
      </c>
      <c r="H141" t="s">
        <v>19</v>
      </c>
      <c r="I141" t="s">
        <v>23</v>
      </c>
      <c r="J141" t="s">
        <v>21</v>
      </c>
      <c r="K141" t="s">
        <v>21</v>
      </c>
      <c r="L141" t="s">
        <v>23</v>
      </c>
      <c r="M141">
        <v>39</v>
      </c>
      <c r="N141">
        <v>2</v>
      </c>
      <c r="O141" t="s">
        <v>23</v>
      </c>
      <c r="P141" t="s">
        <v>21</v>
      </c>
    </row>
    <row r="142" spans="1:16" hidden="1" x14ac:dyDescent="0.3">
      <c r="A142" t="s">
        <v>42</v>
      </c>
      <c r="B142" t="s">
        <v>25</v>
      </c>
      <c r="C142">
        <v>45</v>
      </c>
      <c r="D142" t="s">
        <v>16</v>
      </c>
      <c r="E142" t="s">
        <v>17</v>
      </c>
      <c r="F142" t="s">
        <v>130</v>
      </c>
      <c r="G142" s="1">
        <v>54601.82</v>
      </c>
      <c r="H142" t="s">
        <v>59</v>
      </c>
      <c r="I142" t="s">
        <v>35</v>
      </c>
      <c r="J142" t="s">
        <v>21</v>
      </c>
      <c r="K142" t="s">
        <v>21</v>
      </c>
      <c r="L142" t="s">
        <v>22</v>
      </c>
      <c r="M142">
        <v>204</v>
      </c>
      <c r="N142">
        <v>2</v>
      </c>
      <c r="O142" t="s">
        <v>23</v>
      </c>
      <c r="P142" t="s">
        <v>21</v>
      </c>
    </row>
    <row r="143" spans="1:16" hidden="1" x14ac:dyDescent="0.3">
      <c r="A143" t="s">
        <v>88</v>
      </c>
      <c r="B143" t="s">
        <v>15</v>
      </c>
      <c r="C143">
        <v>23</v>
      </c>
      <c r="D143" t="s">
        <v>16</v>
      </c>
      <c r="E143" t="s">
        <v>17</v>
      </c>
      <c r="F143" t="s">
        <v>130</v>
      </c>
      <c r="G143" s="1">
        <v>15296.37</v>
      </c>
      <c r="H143" t="s">
        <v>34</v>
      </c>
      <c r="I143" t="s">
        <v>35</v>
      </c>
      <c r="J143" t="s">
        <v>30</v>
      </c>
      <c r="K143" t="s">
        <v>21</v>
      </c>
      <c r="L143" t="s">
        <v>22</v>
      </c>
      <c r="M143">
        <v>455</v>
      </c>
      <c r="N143">
        <v>2</v>
      </c>
      <c r="O143" t="s">
        <v>23</v>
      </c>
      <c r="P143" t="s">
        <v>21</v>
      </c>
    </row>
    <row r="144" spans="1:16" hidden="1" x14ac:dyDescent="0.3">
      <c r="A144" t="s">
        <v>24</v>
      </c>
      <c r="B144" t="s">
        <v>15</v>
      </c>
      <c r="C144">
        <v>45</v>
      </c>
      <c r="D144" t="s">
        <v>16</v>
      </c>
      <c r="E144" t="s">
        <v>47</v>
      </c>
      <c r="F144" t="s">
        <v>130</v>
      </c>
      <c r="G144" s="1">
        <v>60266.15</v>
      </c>
      <c r="H144" t="s">
        <v>59</v>
      </c>
      <c r="I144" t="s">
        <v>23</v>
      </c>
      <c r="J144" t="s">
        <v>30</v>
      </c>
      <c r="K144" t="s">
        <v>21</v>
      </c>
      <c r="L144" t="s">
        <v>23</v>
      </c>
      <c r="M144">
        <v>86</v>
      </c>
      <c r="N144">
        <v>1</v>
      </c>
      <c r="O144" t="s">
        <v>23</v>
      </c>
      <c r="P144" t="s">
        <v>21</v>
      </c>
    </row>
    <row r="145" spans="1:16" hidden="1" x14ac:dyDescent="0.3">
      <c r="A145" t="s">
        <v>81</v>
      </c>
      <c r="B145" t="s">
        <v>15</v>
      </c>
      <c r="C145">
        <v>26</v>
      </c>
      <c r="D145" t="s">
        <v>16</v>
      </c>
      <c r="E145" t="s">
        <v>17</v>
      </c>
      <c r="F145" t="s">
        <v>130</v>
      </c>
      <c r="G145" s="1">
        <v>6773.51</v>
      </c>
      <c r="H145" t="s">
        <v>34</v>
      </c>
      <c r="I145" t="s">
        <v>35</v>
      </c>
      <c r="J145" t="s">
        <v>30</v>
      </c>
      <c r="K145" t="s">
        <v>21</v>
      </c>
      <c r="L145" t="s">
        <v>22</v>
      </c>
      <c r="M145">
        <v>190</v>
      </c>
      <c r="N145">
        <v>2</v>
      </c>
      <c r="O145" t="s">
        <v>23</v>
      </c>
      <c r="P145" t="s">
        <v>21</v>
      </c>
    </row>
    <row r="146" spans="1:16" hidden="1" x14ac:dyDescent="0.3">
      <c r="A146" t="s">
        <v>93</v>
      </c>
      <c r="B146" t="s">
        <v>15</v>
      </c>
      <c r="C146">
        <v>37</v>
      </c>
      <c r="D146" t="s">
        <v>16</v>
      </c>
      <c r="E146" t="s">
        <v>17</v>
      </c>
      <c r="F146" t="s">
        <v>131</v>
      </c>
      <c r="G146" s="1">
        <v>133014.82</v>
      </c>
      <c r="H146" t="s">
        <v>19</v>
      </c>
      <c r="I146" t="s">
        <v>29</v>
      </c>
      <c r="J146" t="s">
        <v>30</v>
      </c>
      <c r="K146" t="s">
        <v>30</v>
      </c>
      <c r="L146" t="s">
        <v>23</v>
      </c>
      <c r="M146">
        <v>280</v>
      </c>
      <c r="N146">
        <v>2</v>
      </c>
      <c r="O146" t="s">
        <v>23</v>
      </c>
      <c r="P146" t="s">
        <v>21</v>
      </c>
    </row>
    <row r="147" spans="1:16" hidden="1" x14ac:dyDescent="0.3">
      <c r="A147" t="s">
        <v>101</v>
      </c>
      <c r="B147" t="s">
        <v>15</v>
      </c>
      <c r="C147">
        <v>41</v>
      </c>
      <c r="D147" t="s">
        <v>16</v>
      </c>
      <c r="E147" t="s">
        <v>17</v>
      </c>
      <c r="F147" t="s">
        <v>132</v>
      </c>
      <c r="G147" s="1">
        <v>77174.34</v>
      </c>
      <c r="H147" t="s">
        <v>19</v>
      </c>
      <c r="I147" t="s">
        <v>35</v>
      </c>
      <c r="J147" t="s">
        <v>21</v>
      </c>
      <c r="K147" t="s">
        <v>30</v>
      </c>
      <c r="L147" t="s">
        <v>22</v>
      </c>
      <c r="M147">
        <v>588</v>
      </c>
      <c r="N147">
        <v>2</v>
      </c>
      <c r="O147" t="s">
        <v>23</v>
      </c>
      <c r="P147" t="s">
        <v>21</v>
      </c>
    </row>
    <row r="148" spans="1:16" hidden="1" x14ac:dyDescent="0.3">
      <c r="A148" t="s">
        <v>54</v>
      </c>
      <c r="B148" t="s">
        <v>15</v>
      </c>
      <c r="C148">
        <v>33</v>
      </c>
      <c r="D148" t="s">
        <v>16</v>
      </c>
      <c r="E148" t="s">
        <v>17</v>
      </c>
      <c r="F148" t="s">
        <v>132</v>
      </c>
      <c r="G148" s="1">
        <v>7372.88</v>
      </c>
      <c r="H148" t="s">
        <v>19</v>
      </c>
      <c r="I148" t="s">
        <v>20</v>
      </c>
      <c r="J148" t="s">
        <v>21</v>
      </c>
      <c r="K148" t="s">
        <v>30</v>
      </c>
      <c r="L148" t="s">
        <v>23</v>
      </c>
      <c r="M148">
        <v>45</v>
      </c>
      <c r="N148">
        <v>9</v>
      </c>
      <c r="O148" t="s">
        <v>23</v>
      </c>
      <c r="P148" t="s">
        <v>21</v>
      </c>
    </row>
    <row r="149" spans="1:16" hidden="1" x14ac:dyDescent="0.3">
      <c r="A149" t="s">
        <v>133</v>
      </c>
      <c r="B149" t="s">
        <v>25</v>
      </c>
      <c r="C149">
        <v>37</v>
      </c>
      <c r="D149" t="s">
        <v>16</v>
      </c>
      <c r="E149" t="s">
        <v>17</v>
      </c>
      <c r="F149" t="s">
        <v>132</v>
      </c>
      <c r="G149" s="1">
        <v>72246.179999999993</v>
      </c>
      <c r="H149" t="s">
        <v>19</v>
      </c>
      <c r="I149" t="s">
        <v>29</v>
      </c>
      <c r="J149" t="s">
        <v>30</v>
      </c>
      <c r="K149" t="s">
        <v>21</v>
      </c>
      <c r="L149" t="s">
        <v>22</v>
      </c>
      <c r="M149">
        <v>168</v>
      </c>
      <c r="N149">
        <v>5</v>
      </c>
      <c r="O149" t="s">
        <v>23</v>
      </c>
      <c r="P149" t="s">
        <v>21</v>
      </c>
    </row>
    <row r="150" spans="1:16" hidden="1" x14ac:dyDescent="0.3">
      <c r="A150" t="s">
        <v>93</v>
      </c>
      <c r="B150" t="s">
        <v>15</v>
      </c>
      <c r="C150">
        <v>33</v>
      </c>
      <c r="D150" t="s">
        <v>16</v>
      </c>
      <c r="E150" t="s">
        <v>17</v>
      </c>
      <c r="F150" t="s">
        <v>132</v>
      </c>
      <c r="G150" s="1">
        <v>48456.88</v>
      </c>
      <c r="H150" t="s">
        <v>19</v>
      </c>
      <c r="I150" t="s">
        <v>29</v>
      </c>
      <c r="J150" t="s">
        <v>30</v>
      </c>
      <c r="K150" t="s">
        <v>21</v>
      </c>
      <c r="L150" t="s">
        <v>22</v>
      </c>
      <c r="M150">
        <v>194</v>
      </c>
      <c r="N150">
        <v>4</v>
      </c>
      <c r="O150" t="s">
        <v>44</v>
      </c>
      <c r="P150" t="s">
        <v>21</v>
      </c>
    </row>
    <row r="151" spans="1:16" hidden="1" x14ac:dyDescent="0.3">
      <c r="A151" t="s">
        <v>128</v>
      </c>
      <c r="B151" t="s">
        <v>25</v>
      </c>
      <c r="C151">
        <v>29</v>
      </c>
      <c r="D151" t="s">
        <v>16</v>
      </c>
      <c r="E151" t="s">
        <v>17</v>
      </c>
      <c r="F151" t="s">
        <v>132</v>
      </c>
      <c r="G151" s="1">
        <v>5999.28</v>
      </c>
      <c r="H151" t="s">
        <v>34</v>
      </c>
      <c r="I151" t="s">
        <v>23</v>
      </c>
      <c r="J151" t="s">
        <v>30</v>
      </c>
      <c r="K151" t="s">
        <v>21</v>
      </c>
      <c r="L151" t="s">
        <v>23</v>
      </c>
      <c r="M151">
        <v>103</v>
      </c>
      <c r="N151">
        <v>3</v>
      </c>
      <c r="O151" t="s">
        <v>23</v>
      </c>
      <c r="P151" t="s">
        <v>21</v>
      </c>
    </row>
    <row r="152" spans="1:16" hidden="1" x14ac:dyDescent="0.3">
      <c r="A152" t="s">
        <v>134</v>
      </c>
      <c r="B152" t="s">
        <v>15</v>
      </c>
      <c r="C152">
        <v>33</v>
      </c>
      <c r="D152" t="s">
        <v>16</v>
      </c>
      <c r="E152" t="s">
        <v>17</v>
      </c>
      <c r="F152" t="s">
        <v>132</v>
      </c>
      <c r="G152" s="1">
        <v>7700.42</v>
      </c>
      <c r="H152" t="s">
        <v>19</v>
      </c>
      <c r="I152" t="s">
        <v>23</v>
      </c>
      <c r="J152" t="s">
        <v>30</v>
      </c>
      <c r="K152" t="s">
        <v>21</v>
      </c>
      <c r="L152" t="s">
        <v>23</v>
      </c>
      <c r="M152">
        <v>333</v>
      </c>
      <c r="N152">
        <v>2</v>
      </c>
      <c r="O152" t="s">
        <v>23</v>
      </c>
      <c r="P152" t="s">
        <v>21</v>
      </c>
    </row>
    <row r="153" spans="1:16" hidden="1" x14ac:dyDescent="0.3">
      <c r="A153" t="s">
        <v>135</v>
      </c>
      <c r="B153" t="s">
        <v>15</v>
      </c>
      <c r="C153">
        <v>32</v>
      </c>
      <c r="D153" t="s">
        <v>16</v>
      </c>
      <c r="E153" t="s">
        <v>17</v>
      </c>
      <c r="F153" t="s">
        <v>132</v>
      </c>
      <c r="G153" s="1">
        <v>76978.94</v>
      </c>
      <c r="H153" t="s">
        <v>34</v>
      </c>
      <c r="I153" t="s">
        <v>35</v>
      </c>
      <c r="J153" t="s">
        <v>30</v>
      </c>
      <c r="K153" t="s">
        <v>30</v>
      </c>
      <c r="L153" t="s">
        <v>22</v>
      </c>
      <c r="M153">
        <v>102</v>
      </c>
      <c r="N153">
        <v>3</v>
      </c>
      <c r="O153" t="s">
        <v>23</v>
      </c>
      <c r="P153" t="s">
        <v>21</v>
      </c>
    </row>
    <row r="154" spans="1:16" hidden="1" x14ac:dyDescent="0.3">
      <c r="A154" t="s">
        <v>81</v>
      </c>
      <c r="B154" t="s">
        <v>25</v>
      </c>
      <c r="C154">
        <v>36</v>
      </c>
      <c r="D154" t="s">
        <v>16</v>
      </c>
      <c r="E154" t="s">
        <v>17</v>
      </c>
      <c r="F154" t="s">
        <v>132</v>
      </c>
      <c r="G154" s="1">
        <v>85102.87</v>
      </c>
      <c r="H154" t="s">
        <v>59</v>
      </c>
      <c r="I154" t="s">
        <v>20</v>
      </c>
      <c r="J154" t="s">
        <v>30</v>
      </c>
      <c r="K154" t="s">
        <v>30</v>
      </c>
      <c r="L154" t="s">
        <v>23</v>
      </c>
      <c r="M154">
        <v>92</v>
      </c>
      <c r="N154">
        <v>1</v>
      </c>
      <c r="O154" t="s">
        <v>23</v>
      </c>
      <c r="P154" t="s">
        <v>21</v>
      </c>
    </row>
    <row r="155" spans="1:16" hidden="1" x14ac:dyDescent="0.3">
      <c r="A155" t="s">
        <v>84</v>
      </c>
      <c r="B155" t="s">
        <v>15</v>
      </c>
      <c r="C155">
        <v>46</v>
      </c>
      <c r="D155" t="s">
        <v>16</v>
      </c>
      <c r="E155" t="s">
        <v>17</v>
      </c>
      <c r="F155" t="s">
        <v>132</v>
      </c>
      <c r="G155" s="1">
        <v>85618.4</v>
      </c>
      <c r="H155" t="s">
        <v>19</v>
      </c>
      <c r="I155" t="s">
        <v>29</v>
      </c>
      <c r="J155" t="s">
        <v>21</v>
      </c>
      <c r="K155" t="s">
        <v>21</v>
      </c>
      <c r="L155" t="s">
        <v>22</v>
      </c>
      <c r="M155">
        <v>213</v>
      </c>
      <c r="N155">
        <v>2</v>
      </c>
      <c r="O155" t="s">
        <v>23</v>
      </c>
      <c r="P155" t="s">
        <v>21</v>
      </c>
    </row>
    <row r="156" spans="1:16" hidden="1" x14ac:dyDescent="0.3">
      <c r="A156" t="s">
        <v>82</v>
      </c>
      <c r="B156" t="s">
        <v>15</v>
      </c>
      <c r="C156">
        <v>33</v>
      </c>
      <c r="D156" t="s">
        <v>16</v>
      </c>
      <c r="E156" t="s">
        <v>27</v>
      </c>
      <c r="F156" t="s">
        <v>132</v>
      </c>
      <c r="G156" s="1">
        <v>2171.06</v>
      </c>
      <c r="H156" t="s">
        <v>19</v>
      </c>
      <c r="I156" t="s">
        <v>29</v>
      </c>
      <c r="J156" t="s">
        <v>21</v>
      </c>
      <c r="K156" t="s">
        <v>21</v>
      </c>
      <c r="L156" t="s">
        <v>23</v>
      </c>
      <c r="M156">
        <v>289</v>
      </c>
      <c r="N156">
        <v>1</v>
      </c>
      <c r="O156" t="s">
        <v>23</v>
      </c>
      <c r="P156" t="s">
        <v>21</v>
      </c>
    </row>
    <row r="157" spans="1:16" hidden="1" x14ac:dyDescent="0.3">
      <c r="A157" t="s">
        <v>116</v>
      </c>
      <c r="B157" t="s">
        <v>15</v>
      </c>
      <c r="C157">
        <v>24</v>
      </c>
      <c r="D157" t="s">
        <v>16</v>
      </c>
      <c r="E157" t="s">
        <v>47</v>
      </c>
      <c r="F157" t="s">
        <v>132</v>
      </c>
      <c r="G157" s="1">
        <v>54112.25</v>
      </c>
      <c r="H157" t="s">
        <v>59</v>
      </c>
      <c r="I157" t="s">
        <v>29</v>
      </c>
      <c r="J157" t="s">
        <v>21</v>
      </c>
      <c r="K157" t="s">
        <v>21</v>
      </c>
      <c r="L157" t="s">
        <v>22</v>
      </c>
      <c r="M157">
        <v>77</v>
      </c>
      <c r="N157">
        <v>2</v>
      </c>
      <c r="O157" t="s">
        <v>23</v>
      </c>
      <c r="P157" t="s">
        <v>21</v>
      </c>
    </row>
    <row r="158" spans="1:16" hidden="1" x14ac:dyDescent="0.3">
      <c r="A158" t="s">
        <v>136</v>
      </c>
      <c r="B158" t="s">
        <v>15</v>
      </c>
      <c r="C158">
        <v>32</v>
      </c>
      <c r="D158" t="s">
        <v>16</v>
      </c>
      <c r="E158" t="s">
        <v>17</v>
      </c>
      <c r="F158" t="s">
        <v>132</v>
      </c>
      <c r="G158" s="1">
        <v>37203.58</v>
      </c>
      <c r="H158" t="s">
        <v>19</v>
      </c>
      <c r="I158" t="s">
        <v>29</v>
      </c>
      <c r="J158" t="s">
        <v>21</v>
      </c>
      <c r="K158" t="s">
        <v>21</v>
      </c>
      <c r="L158" t="s">
        <v>22</v>
      </c>
      <c r="M158">
        <v>324</v>
      </c>
      <c r="N158">
        <v>3</v>
      </c>
      <c r="O158" t="s">
        <v>94</v>
      </c>
      <c r="P158" t="s">
        <v>30</v>
      </c>
    </row>
    <row r="159" spans="1:16" hidden="1" x14ac:dyDescent="0.3">
      <c r="A159" t="s">
        <v>54</v>
      </c>
      <c r="B159" t="s">
        <v>15</v>
      </c>
      <c r="C159">
        <v>26</v>
      </c>
      <c r="D159" t="s">
        <v>16</v>
      </c>
      <c r="E159" t="s">
        <v>17</v>
      </c>
      <c r="F159" t="s">
        <v>132</v>
      </c>
      <c r="G159" s="1">
        <v>1505.52</v>
      </c>
      <c r="H159" t="s">
        <v>19</v>
      </c>
      <c r="I159" t="s">
        <v>29</v>
      </c>
      <c r="J159" t="s">
        <v>30</v>
      </c>
      <c r="K159" t="s">
        <v>21</v>
      </c>
      <c r="L159" t="s">
        <v>22</v>
      </c>
      <c r="M159">
        <v>84</v>
      </c>
      <c r="N159">
        <v>3</v>
      </c>
      <c r="O159" t="s">
        <v>31</v>
      </c>
      <c r="P159" t="s">
        <v>21</v>
      </c>
    </row>
    <row r="160" spans="1:16" hidden="1" x14ac:dyDescent="0.3">
      <c r="A160" t="s">
        <v>103</v>
      </c>
      <c r="B160" t="s">
        <v>15</v>
      </c>
      <c r="C160">
        <v>30</v>
      </c>
      <c r="D160" t="s">
        <v>16</v>
      </c>
      <c r="E160" t="s">
        <v>17</v>
      </c>
      <c r="F160" t="s">
        <v>132</v>
      </c>
      <c r="G160" s="1">
        <v>32642.45</v>
      </c>
      <c r="H160" t="s">
        <v>34</v>
      </c>
      <c r="I160" t="s">
        <v>29</v>
      </c>
      <c r="J160" t="s">
        <v>21</v>
      </c>
      <c r="K160" t="s">
        <v>21</v>
      </c>
      <c r="L160" t="s">
        <v>22</v>
      </c>
      <c r="M160">
        <v>168</v>
      </c>
      <c r="N160">
        <v>1</v>
      </c>
      <c r="O160" t="s">
        <v>23</v>
      </c>
      <c r="P160" t="s">
        <v>21</v>
      </c>
    </row>
    <row r="161" spans="1:16" hidden="1" x14ac:dyDescent="0.3">
      <c r="A161" t="s">
        <v>62</v>
      </c>
      <c r="B161" t="s">
        <v>15</v>
      </c>
      <c r="C161">
        <v>38</v>
      </c>
      <c r="D161" t="s">
        <v>16</v>
      </c>
      <c r="E161" t="s">
        <v>17</v>
      </c>
      <c r="F161" t="s">
        <v>132</v>
      </c>
      <c r="G161" s="1">
        <v>11346.19</v>
      </c>
      <c r="H161" t="s">
        <v>19</v>
      </c>
      <c r="I161" t="s">
        <v>29</v>
      </c>
      <c r="J161" t="s">
        <v>30</v>
      </c>
      <c r="K161" t="s">
        <v>21</v>
      </c>
      <c r="L161" t="s">
        <v>22</v>
      </c>
      <c r="M161">
        <v>380</v>
      </c>
      <c r="N161">
        <v>1</v>
      </c>
      <c r="O161" t="s">
        <v>23</v>
      </c>
      <c r="P161" t="s">
        <v>21</v>
      </c>
    </row>
    <row r="162" spans="1:16" hidden="1" x14ac:dyDescent="0.3">
      <c r="A162" t="s">
        <v>60</v>
      </c>
      <c r="B162" t="s">
        <v>25</v>
      </c>
      <c r="C162">
        <v>42</v>
      </c>
      <c r="D162" t="s">
        <v>16</v>
      </c>
      <c r="E162" t="s">
        <v>17</v>
      </c>
      <c r="F162" t="s">
        <v>132</v>
      </c>
      <c r="G162" s="1">
        <v>3486.58</v>
      </c>
      <c r="H162" t="s">
        <v>19</v>
      </c>
      <c r="I162" t="s">
        <v>35</v>
      </c>
      <c r="J162" t="s">
        <v>21</v>
      </c>
      <c r="K162" t="s">
        <v>21</v>
      </c>
      <c r="L162" t="s">
        <v>23</v>
      </c>
      <c r="M162">
        <v>10</v>
      </c>
      <c r="N162">
        <v>1</v>
      </c>
      <c r="O162" t="s">
        <v>23</v>
      </c>
      <c r="P162" t="s">
        <v>21</v>
      </c>
    </row>
    <row r="163" spans="1:16" hidden="1" x14ac:dyDescent="0.3">
      <c r="A163" t="s">
        <v>81</v>
      </c>
      <c r="B163" t="s">
        <v>25</v>
      </c>
      <c r="C163">
        <v>36</v>
      </c>
      <c r="D163" t="s">
        <v>16</v>
      </c>
      <c r="E163" t="s">
        <v>47</v>
      </c>
      <c r="F163" t="s">
        <v>132</v>
      </c>
      <c r="G163" s="1">
        <v>91852</v>
      </c>
      <c r="H163" t="s">
        <v>34</v>
      </c>
      <c r="I163" t="s">
        <v>29</v>
      </c>
      <c r="J163" t="s">
        <v>30</v>
      </c>
      <c r="K163" t="s">
        <v>21</v>
      </c>
      <c r="L163" t="s">
        <v>23</v>
      </c>
      <c r="M163">
        <v>199</v>
      </c>
      <c r="N163">
        <v>2</v>
      </c>
      <c r="O163" t="s">
        <v>23</v>
      </c>
      <c r="P163" t="s">
        <v>21</v>
      </c>
    </row>
    <row r="164" spans="1:16" hidden="1" x14ac:dyDescent="0.3">
      <c r="A164" t="s">
        <v>76</v>
      </c>
      <c r="B164" t="s">
        <v>25</v>
      </c>
      <c r="C164">
        <v>39</v>
      </c>
      <c r="D164" t="s">
        <v>16</v>
      </c>
      <c r="E164" t="s">
        <v>17</v>
      </c>
      <c r="F164" t="s">
        <v>132</v>
      </c>
      <c r="G164" s="1">
        <v>6148.76</v>
      </c>
      <c r="H164" t="s">
        <v>34</v>
      </c>
      <c r="I164" t="s">
        <v>29</v>
      </c>
      <c r="J164" t="s">
        <v>21</v>
      </c>
      <c r="K164" t="s">
        <v>30</v>
      </c>
      <c r="L164" t="s">
        <v>23</v>
      </c>
      <c r="M164">
        <v>35</v>
      </c>
      <c r="N164">
        <v>3</v>
      </c>
      <c r="O164" t="s">
        <v>23</v>
      </c>
      <c r="P164" t="s">
        <v>21</v>
      </c>
    </row>
    <row r="165" spans="1:16" hidden="1" x14ac:dyDescent="0.3">
      <c r="A165" t="s">
        <v>48</v>
      </c>
      <c r="B165" t="s">
        <v>25</v>
      </c>
      <c r="C165">
        <v>59</v>
      </c>
      <c r="D165" t="s">
        <v>46</v>
      </c>
      <c r="E165" t="s">
        <v>47</v>
      </c>
      <c r="F165" t="s">
        <v>132</v>
      </c>
      <c r="G165" s="1">
        <v>100781.91</v>
      </c>
      <c r="H165" t="s">
        <v>19</v>
      </c>
      <c r="I165" t="s">
        <v>29</v>
      </c>
      <c r="J165" t="s">
        <v>30</v>
      </c>
      <c r="K165" t="s">
        <v>30</v>
      </c>
      <c r="L165" t="s">
        <v>23</v>
      </c>
      <c r="M165">
        <v>82</v>
      </c>
      <c r="N165">
        <v>2</v>
      </c>
      <c r="O165" t="s">
        <v>23</v>
      </c>
      <c r="P165" t="s">
        <v>21</v>
      </c>
    </row>
    <row r="166" spans="1:16" hidden="1" x14ac:dyDescent="0.3">
      <c r="A166" t="s">
        <v>100</v>
      </c>
      <c r="B166" t="s">
        <v>15</v>
      </c>
      <c r="C166">
        <v>52</v>
      </c>
      <c r="D166" t="s">
        <v>46</v>
      </c>
      <c r="E166" t="s">
        <v>27</v>
      </c>
      <c r="F166" t="s">
        <v>132</v>
      </c>
      <c r="G166" s="1">
        <v>6523.87</v>
      </c>
      <c r="H166" t="s">
        <v>34</v>
      </c>
      <c r="I166" t="s">
        <v>35</v>
      </c>
      <c r="J166" t="s">
        <v>21</v>
      </c>
      <c r="K166" t="s">
        <v>21</v>
      </c>
      <c r="L166" t="s">
        <v>22</v>
      </c>
      <c r="M166">
        <v>676</v>
      </c>
      <c r="N166">
        <v>2</v>
      </c>
      <c r="O166" t="s">
        <v>31</v>
      </c>
      <c r="P166" t="s">
        <v>30</v>
      </c>
    </row>
    <row r="167" spans="1:16" hidden="1" x14ac:dyDescent="0.3">
      <c r="A167" t="s">
        <v>137</v>
      </c>
      <c r="B167" t="s">
        <v>15</v>
      </c>
      <c r="C167">
        <v>51</v>
      </c>
      <c r="D167" t="s">
        <v>46</v>
      </c>
      <c r="E167" t="s">
        <v>27</v>
      </c>
      <c r="F167" t="s">
        <v>132</v>
      </c>
      <c r="G167" s="1">
        <v>15266.63</v>
      </c>
      <c r="H167" t="s">
        <v>34</v>
      </c>
      <c r="I167" t="s">
        <v>29</v>
      </c>
      <c r="J167" t="s">
        <v>30</v>
      </c>
      <c r="K167" t="s">
        <v>21</v>
      </c>
      <c r="L167" t="s">
        <v>23</v>
      </c>
      <c r="M167">
        <v>455</v>
      </c>
      <c r="N167">
        <v>1</v>
      </c>
      <c r="O167" t="s">
        <v>23</v>
      </c>
      <c r="P167" t="s">
        <v>21</v>
      </c>
    </row>
    <row r="168" spans="1:16" hidden="1" x14ac:dyDescent="0.3">
      <c r="A168" t="s">
        <v>81</v>
      </c>
      <c r="B168" t="s">
        <v>15</v>
      </c>
      <c r="C168">
        <v>24</v>
      </c>
      <c r="D168" t="s">
        <v>37</v>
      </c>
      <c r="E168" t="s">
        <v>27</v>
      </c>
      <c r="F168" t="s">
        <v>132</v>
      </c>
      <c r="G168" s="1">
        <v>28453.22</v>
      </c>
      <c r="H168" t="s">
        <v>19</v>
      </c>
      <c r="I168" t="s">
        <v>29</v>
      </c>
      <c r="J168" t="s">
        <v>21</v>
      </c>
      <c r="K168" t="s">
        <v>21</v>
      </c>
      <c r="L168" t="s">
        <v>69</v>
      </c>
      <c r="M168">
        <v>80</v>
      </c>
      <c r="N168">
        <v>4</v>
      </c>
      <c r="O168" t="s">
        <v>23</v>
      </c>
      <c r="P168" t="s">
        <v>21</v>
      </c>
    </row>
    <row r="169" spans="1:16" hidden="1" x14ac:dyDescent="0.3">
      <c r="A169" t="s">
        <v>63</v>
      </c>
      <c r="B169" t="s">
        <v>25</v>
      </c>
      <c r="C169">
        <v>30</v>
      </c>
      <c r="D169" t="s">
        <v>37</v>
      </c>
      <c r="E169" t="s">
        <v>17</v>
      </c>
      <c r="F169" t="s">
        <v>132</v>
      </c>
      <c r="G169" s="1">
        <v>46038.55</v>
      </c>
      <c r="H169" t="s">
        <v>59</v>
      </c>
      <c r="I169" t="s">
        <v>29</v>
      </c>
      <c r="J169" t="s">
        <v>30</v>
      </c>
      <c r="K169" t="s">
        <v>21</v>
      </c>
      <c r="L169" t="s">
        <v>22</v>
      </c>
      <c r="M169">
        <v>549</v>
      </c>
      <c r="N169">
        <v>2</v>
      </c>
      <c r="O169" t="s">
        <v>23</v>
      </c>
      <c r="P169" t="s">
        <v>21</v>
      </c>
    </row>
    <row r="170" spans="1:16" hidden="1" x14ac:dyDescent="0.3">
      <c r="A170" t="s">
        <v>41</v>
      </c>
      <c r="B170" t="s">
        <v>15</v>
      </c>
      <c r="C170">
        <v>39</v>
      </c>
      <c r="D170" t="s">
        <v>16</v>
      </c>
      <c r="E170" t="s">
        <v>27</v>
      </c>
      <c r="F170" t="s">
        <v>138</v>
      </c>
      <c r="G170" s="1">
        <v>106560.7</v>
      </c>
      <c r="H170" t="s">
        <v>19</v>
      </c>
      <c r="I170" t="s">
        <v>35</v>
      </c>
      <c r="J170" t="s">
        <v>21</v>
      </c>
      <c r="K170" t="s">
        <v>21</v>
      </c>
      <c r="L170" t="s">
        <v>23</v>
      </c>
      <c r="M170">
        <v>135</v>
      </c>
      <c r="N170">
        <v>1</v>
      </c>
      <c r="O170" t="s">
        <v>23</v>
      </c>
      <c r="P170" t="s">
        <v>21</v>
      </c>
    </row>
    <row r="171" spans="1:16" hidden="1" x14ac:dyDescent="0.3">
      <c r="A171" t="s">
        <v>50</v>
      </c>
      <c r="B171" t="s">
        <v>25</v>
      </c>
      <c r="C171">
        <v>32</v>
      </c>
      <c r="D171" t="s">
        <v>16</v>
      </c>
      <c r="E171" t="s">
        <v>47</v>
      </c>
      <c r="F171" t="s">
        <v>138</v>
      </c>
      <c r="G171" s="1">
        <v>4910.1499999999996</v>
      </c>
      <c r="H171" t="s">
        <v>34</v>
      </c>
      <c r="I171" t="s">
        <v>29</v>
      </c>
      <c r="J171" t="s">
        <v>30</v>
      </c>
      <c r="K171" t="s">
        <v>30</v>
      </c>
      <c r="L171" t="s">
        <v>22</v>
      </c>
      <c r="M171">
        <v>412</v>
      </c>
      <c r="N171">
        <v>1</v>
      </c>
      <c r="O171" t="s">
        <v>23</v>
      </c>
      <c r="P171" t="s">
        <v>21</v>
      </c>
    </row>
    <row r="172" spans="1:16" hidden="1" x14ac:dyDescent="0.3">
      <c r="A172" t="s">
        <v>84</v>
      </c>
      <c r="B172" t="s">
        <v>15</v>
      </c>
      <c r="C172">
        <v>38</v>
      </c>
      <c r="D172" t="s">
        <v>16</v>
      </c>
      <c r="E172" t="s">
        <v>17</v>
      </c>
      <c r="F172" t="s">
        <v>138</v>
      </c>
      <c r="G172" s="1">
        <v>19671.990000000002</v>
      </c>
      <c r="H172" t="s">
        <v>19</v>
      </c>
      <c r="I172" t="s">
        <v>29</v>
      </c>
      <c r="J172" t="s">
        <v>21</v>
      </c>
      <c r="K172" t="s">
        <v>21</v>
      </c>
      <c r="L172" t="s">
        <v>23</v>
      </c>
      <c r="M172">
        <v>101</v>
      </c>
      <c r="N172">
        <v>3</v>
      </c>
      <c r="O172" t="s">
        <v>23</v>
      </c>
      <c r="P172" t="s">
        <v>21</v>
      </c>
    </row>
    <row r="173" spans="1:16" hidden="1" x14ac:dyDescent="0.3">
      <c r="A173" t="s">
        <v>50</v>
      </c>
      <c r="B173" t="s">
        <v>15</v>
      </c>
      <c r="C173">
        <v>42</v>
      </c>
      <c r="D173" t="s">
        <v>16</v>
      </c>
      <c r="E173" t="s">
        <v>27</v>
      </c>
      <c r="F173" t="s">
        <v>138</v>
      </c>
      <c r="G173" s="1">
        <v>93913.88</v>
      </c>
      <c r="H173" t="s">
        <v>34</v>
      </c>
      <c r="I173" t="s">
        <v>35</v>
      </c>
      <c r="J173" t="s">
        <v>21</v>
      </c>
      <c r="K173" t="s">
        <v>21</v>
      </c>
      <c r="L173" t="s">
        <v>22</v>
      </c>
      <c r="M173">
        <v>253</v>
      </c>
      <c r="N173">
        <v>2</v>
      </c>
      <c r="O173" t="s">
        <v>23</v>
      </c>
      <c r="P173" t="s">
        <v>21</v>
      </c>
    </row>
    <row r="174" spans="1:16" hidden="1" x14ac:dyDescent="0.3">
      <c r="A174" t="s">
        <v>91</v>
      </c>
      <c r="B174" t="s">
        <v>25</v>
      </c>
      <c r="C174">
        <v>26</v>
      </c>
      <c r="D174" t="s">
        <v>16</v>
      </c>
      <c r="E174" t="s">
        <v>17</v>
      </c>
      <c r="F174" t="s">
        <v>138</v>
      </c>
      <c r="G174" s="1">
        <v>139332.75</v>
      </c>
      <c r="H174" t="s">
        <v>34</v>
      </c>
      <c r="I174" t="s">
        <v>29</v>
      </c>
      <c r="J174" t="s">
        <v>30</v>
      </c>
      <c r="K174" t="s">
        <v>30</v>
      </c>
      <c r="L174" t="s">
        <v>22</v>
      </c>
      <c r="M174">
        <v>272</v>
      </c>
      <c r="N174">
        <v>1</v>
      </c>
      <c r="O174" t="s">
        <v>44</v>
      </c>
      <c r="P174" t="s">
        <v>21</v>
      </c>
    </row>
    <row r="175" spans="1:16" hidden="1" x14ac:dyDescent="0.3">
      <c r="A175" t="s">
        <v>81</v>
      </c>
      <c r="B175" t="s">
        <v>25</v>
      </c>
      <c r="C175">
        <v>31</v>
      </c>
      <c r="D175" t="s">
        <v>16</v>
      </c>
      <c r="E175" t="s">
        <v>17</v>
      </c>
      <c r="F175" t="s">
        <v>138</v>
      </c>
      <c r="G175" s="1">
        <v>68772.72</v>
      </c>
      <c r="H175" t="s">
        <v>19</v>
      </c>
      <c r="I175" t="s">
        <v>29</v>
      </c>
      <c r="J175" t="s">
        <v>30</v>
      </c>
      <c r="K175" t="s">
        <v>21</v>
      </c>
      <c r="L175" t="s">
        <v>22</v>
      </c>
      <c r="M175">
        <v>84</v>
      </c>
      <c r="N175">
        <v>1</v>
      </c>
      <c r="O175" t="s">
        <v>23</v>
      </c>
      <c r="P175" t="s">
        <v>21</v>
      </c>
    </row>
    <row r="176" spans="1:16" hidden="1" x14ac:dyDescent="0.3">
      <c r="A176" t="s">
        <v>97</v>
      </c>
      <c r="B176" t="s">
        <v>15</v>
      </c>
      <c r="C176">
        <v>31</v>
      </c>
      <c r="D176" t="s">
        <v>16</v>
      </c>
      <c r="E176" t="s">
        <v>17</v>
      </c>
      <c r="F176" t="s">
        <v>138</v>
      </c>
      <c r="G176" s="1">
        <v>23859.15</v>
      </c>
      <c r="H176" t="s">
        <v>19</v>
      </c>
      <c r="I176" t="s">
        <v>35</v>
      </c>
      <c r="J176" t="s">
        <v>21</v>
      </c>
      <c r="K176" t="s">
        <v>21</v>
      </c>
      <c r="L176" t="s">
        <v>22</v>
      </c>
      <c r="M176">
        <v>135</v>
      </c>
      <c r="N176">
        <v>2</v>
      </c>
      <c r="O176" t="s">
        <v>23</v>
      </c>
      <c r="P176" t="s">
        <v>21</v>
      </c>
    </row>
    <row r="177" spans="1:16" hidden="1" x14ac:dyDescent="0.3">
      <c r="A177" t="s">
        <v>32</v>
      </c>
      <c r="B177" t="s">
        <v>25</v>
      </c>
      <c r="C177">
        <v>25</v>
      </c>
      <c r="D177" t="s">
        <v>16</v>
      </c>
      <c r="E177" t="s">
        <v>17</v>
      </c>
      <c r="F177" t="s">
        <v>138</v>
      </c>
      <c r="G177" s="1">
        <v>40871.43</v>
      </c>
      <c r="H177" t="s">
        <v>19</v>
      </c>
      <c r="I177" t="s">
        <v>29</v>
      </c>
      <c r="J177" t="s">
        <v>30</v>
      </c>
      <c r="K177" t="s">
        <v>30</v>
      </c>
      <c r="L177" t="s">
        <v>22</v>
      </c>
      <c r="M177">
        <v>166</v>
      </c>
      <c r="N177">
        <v>1</v>
      </c>
      <c r="O177" t="s">
        <v>23</v>
      </c>
      <c r="P177" t="s">
        <v>21</v>
      </c>
    </row>
    <row r="178" spans="1:16" hidden="1" x14ac:dyDescent="0.3">
      <c r="A178" t="s">
        <v>51</v>
      </c>
      <c r="B178" t="s">
        <v>15</v>
      </c>
      <c r="C178">
        <v>35</v>
      </c>
      <c r="D178" t="s">
        <v>16</v>
      </c>
      <c r="E178" t="s">
        <v>17</v>
      </c>
      <c r="F178" t="s">
        <v>138</v>
      </c>
      <c r="G178" s="1">
        <v>104997.51</v>
      </c>
      <c r="H178" t="s">
        <v>19</v>
      </c>
      <c r="I178" t="s">
        <v>29</v>
      </c>
      <c r="J178" t="s">
        <v>30</v>
      </c>
      <c r="K178" t="s">
        <v>30</v>
      </c>
      <c r="L178" t="s">
        <v>22</v>
      </c>
      <c r="M178">
        <v>18</v>
      </c>
      <c r="N178">
        <v>7</v>
      </c>
      <c r="O178" t="s">
        <v>23</v>
      </c>
      <c r="P178" t="s">
        <v>21</v>
      </c>
    </row>
    <row r="179" spans="1:16" hidden="1" x14ac:dyDescent="0.3">
      <c r="A179" t="s">
        <v>139</v>
      </c>
      <c r="B179" t="s">
        <v>15</v>
      </c>
      <c r="C179">
        <v>33</v>
      </c>
      <c r="D179" t="s">
        <v>16</v>
      </c>
      <c r="E179" t="s">
        <v>27</v>
      </c>
      <c r="F179" t="s">
        <v>138</v>
      </c>
      <c r="G179" s="1">
        <v>90667.24</v>
      </c>
      <c r="H179" t="s">
        <v>19</v>
      </c>
      <c r="I179" t="s">
        <v>29</v>
      </c>
      <c r="J179" t="s">
        <v>30</v>
      </c>
      <c r="K179" t="s">
        <v>21</v>
      </c>
      <c r="L179" t="s">
        <v>22</v>
      </c>
      <c r="M179">
        <v>147</v>
      </c>
      <c r="N179">
        <v>2</v>
      </c>
      <c r="O179" t="s">
        <v>31</v>
      </c>
      <c r="P179" t="s">
        <v>21</v>
      </c>
    </row>
    <row r="180" spans="1:16" hidden="1" x14ac:dyDescent="0.3">
      <c r="A180" t="s">
        <v>54</v>
      </c>
      <c r="B180" t="s">
        <v>15</v>
      </c>
      <c r="C180">
        <v>24</v>
      </c>
      <c r="D180" t="s">
        <v>16</v>
      </c>
      <c r="E180" t="s">
        <v>27</v>
      </c>
      <c r="F180" t="s">
        <v>138</v>
      </c>
      <c r="G180" s="1">
        <v>78897.460000000006</v>
      </c>
      <c r="H180" t="s">
        <v>19</v>
      </c>
      <c r="I180" t="s">
        <v>23</v>
      </c>
      <c r="J180" t="s">
        <v>21</v>
      </c>
      <c r="K180" t="s">
        <v>21</v>
      </c>
      <c r="L180" t="s">
        <v>23</v>
      </c>
      <c r="M180">
        <v>63</v>
      </c>
      <c r="N180">
        <v>1</v>
      </c>
      <c r="O180" t="s">
        <v>23</v>
      </c>
      <c r="P180" t="s">
        <v>21</v>
      </c>
    </row>
    <row r="181" spans="1:16" hidden="1" x14ac:dyDescent="0.3">
      <c r="A181" t="s">
        <v>97</v>
      </c>
      <c r="B181" t="s">
        <v>15</v>
      </c>
      <c r="C181">
        <v>29</v>
      </c>
      <c r="D181" t="s">
        <v>26</v>
      </c>
      <c r="E181" t="s">
        <v>27</v>
      </c>
      <c r="F181" t="s">
        <v>138</v>
      </c>
      <c r="G181" s="1">
        <v>30620.18</v>
      </c>
      <c r="H181" t="s">
        <v>19</v>
      </c>
      <c r="I181" t="s">
        <v>35</v>
      </c>
      <c r="J181" t="s">
        <v>30</v>
      </c>
      <c r="K181" t="s">
        <v>21</v>
      </c>
      <c r="L181" t="s">
        <v>22</v>
      </c>
      <c r="M181">
        <v>65</v>
      </c>
      <c r="N181">
        <v>2</v>
      </c>
      <c r="O181" t="s">
        <v>31</v>
      </c>
      <c r="P181" t="s">
        <v>21</v>
      </c>
    </row>
    <row r="182" spans="1:16" hidden="1" x14ac:dyDescent="0.3">
      <c r="A182" t="s">
        <v>54</v>
      </c>
      <c r="B182" t="s">
        <v>25</v>
      </c>
      <c r="C182">
        <v>32</v>
      </c>
      <c r="D182" t="s">
        <v>16</v>
      </c>
      <c r="E182" t="s">
        <v>17</v>
      </c>
      <c r="F182" t="s">
        <v>140</v>
      </c>
      <c r="G182" s="1">
        <v>148963.51</v>
      </c>
      <c r="H182" t="s">
        <v>34</v>
      </c>
      <c r="I182" t="s">
        <v>35</v>
      </c>
      <c r="J182" t="s">
        <v>30</v>
      </c>
      <c r="K182" t="s">
        <v>30</v>
      </c>
      <c r="L182" t="s">
        <v>22</v>
      </c>
      <c r="M182">
        <v>194</v>
      </c>
      <c r="N182">
        <v>2</v>
      </c>
      <c r="O182" t="s">
        <v>23</v>
      </c>
      <c r="P182" t="s">
        <v>21</v>
      </c>
    </row>
    <row r="183" spans="1:16" hidden="1" x14ac:dyDescent="0.3">
      <c r="A183" t="s">
        <v>111</v>
      </c>
      <c r="B183" t="s">
        <v>15</v>
      </c>
      <c r="C183">
        <v>36</v>
      </c>
      <c r="D183" t="s">
        <v>16</v>
      </c>
      <c r="E183" t="s">
        <v>17</v>
      </c>
      <c r="F183" t="s">
        <v>140</v>
      </c>
      <c r="G183" s="1">
        <v>31694.39</v>
      </c>
      <c r="H183" t="s">
        <v>34</v>
      </c>
      <c r="I183" t="s">
        <v>29</v>
      </c>
      <c r="J183" t="s">
        <v>21</v>
      </c>
      <c r="K183" t="s">
        <v>30</v>
      </c>
      <c r="L183" t="s">
        <v>22</v>
      </c>
      <c r="M183">
        <v>333</v>
      </c>
      <c r="N183">
        <v>2</v>
      </c>
      <c r="O183" t="s">
        <v>23</v>
      </c>
      <c r="P183" t="s">
        <v>21</v>
      </c>
    </row>
    <row r="184" spans="1:16" hidden="1" x14ac:dyDescent="0.3">
      <c r="A184" t="s">
        <v>141</v>
      </c>
      <c r="B184" t="s">
        <v>15</v>
      </c>
      <c r="C184">
        <v>31</v>
      </c>
      <c r="D184" t="s">
        <v>16</v>
      </c>
      <c r="E184" t="s">
        <v>17</v>
      </c>
      <c r="F184" t="s">
        <v>140</v>
      </c>
      <c r="G184" s="1">
        <v>172107.28</v>
      </c>
      <c r="H184" t="s">
        <v>34</v>
      </c>
      <c r="I184" t="s">
        <v>29</v>
      </c>
      <c r="J184" t="s">
        <v>30</v>
      </c>
      <c r="K184" t="s">
        <v>21</v>
      </c>
      <c r="L184" t="s">
        <v>22</v>
      </c>
      <c r="M184">
        <v>14</v>
      </c>
      <c r="N184">
        <v>5</v>
      </c>
      <c r="O184" t="s">
        <v>23</v>
      </c>
      <c r="P184" t="s">
        <v>21</v>
      </c>
    </row>
    <row r="185" spans="1:16" hidden="1" x14ac:dyDescent="0.3">
      <c r="A185" t="s">
        <v>36</v>
      </c>
      <c r="B185" t="s">
        <v>15</v>
      </c>
      <c r="C185">
        <v>33</v>
      </c>
      <c r="D185" t="s">
        <v>16</v>
      </c>
      <c r="E185" t="s">
        <v>47</v>
      </c>
      <c r="F185" t="s">
        <v>140</v>
      </c>
      <c r="G185" s="1">
        <v>120244.6</v>
      </c>
      <c r="H185" t="s">
        <v>59</v>
      </c>
      <c r="I185" t="s">
        <v>29</v>
      </c>
      <c r="J185" t="s">
        <v>21</v>
      </c>
      <c r="K185" t="s">
        <v>21</v>
      </c>
      <c r="L185" t="s">
        <v>23</v>
      </c>
      <c r="M185">
        <v>140</v>
      </c>
      <c r="N185">
        <v>1</v>
      </c>
      <c r="O185" t="s">
        <v>23</v>
      </c>
      <c r="P185" t="s">
        <v>21</v>
      </c>
    </row>
    <row r="186" spans="1:16" hidden="1" x14ac:dyDescent="0.3">
      <c r="A186" t="s">
        <v>103</v>
      </c>
      <c r="B186" t="s">
        <v>15</v>
      </c>
      <c r="C186">
        <v>40</v>
      </c>
      <c r="D186" t="s">
        <v>16</v>
      </c>
      <c r="E186" t="s">
        <v>47</v>
      </c>
      <c r="F186" t="s">
        <v>140</v>
      </c>
      <c r="G186" s="1">
        <v>31866.28</v>
      </c>
      <c r="H186" t="s">
        <v>19</v>
      </c>
      <c r="I186" t="s">
        <v>29</v>
      </c>
      <c r="J186" t="s">
        <v>30</v>
      </c>
      <c r="K186" t="s">
        <v>21</v>
      </c>
      <c r="L186" t="s">
        <v>23</v>
      </c>
      <c r="M186">
        <v>109</v>
      </c>
      <c r="N186">
        <v>3</v>
      </c>
      <c r="O186" t="s">
        <v>23</v>
      </c>
      <c r="P186" t="s">
        <v>21</v>
      </c>
    </row>
    <row r="187" spans="1:16" hidden="1" x14ac:dyDescent="0.3">
      <c r="A187" t="s">
        <v>36</v>
      </c>
      <c r="B187" t="s">
        <v>25</v>
      </c>
      <c r="C187">
        <v>51</v>
      </c>
      <c r="D187" t="s">
        <v>46</v>
      </c>
      <c r="E187" t="s">
        <v>47</v>
      </c>
      <c r="F187" t="s">
        <v>140</v>
      </c>
      <c r="G187" s="1">
        <v>87989.31</v>
      </c>
      <c r="H187" t="s">
        <v>19</v>
      </c>
      <c r="I187" t="s">
        <v>35</v>
      </c>
      <c r="J187" t="s">
        <v>30</v>
      </c>
      <c r="K187" t="s">
        <v>21</v>
      </c>
      <c r="L187" t="s">
        <v>22</v>
      </c>
      <c r="M187">
        <v>61</v>
      </c>
      <c r="N187">
        <v>2</v>
      </c>
      <c r="O187" t="s">
        <v>23</v>
      </c>
      <c r="P187" t="s">
        <v>21</v>
      </c>
    </row>
    <row r="188" spans="1:16" hidden="1" x14ac:dyDescent="0.3">
      <c r="A188" t="s">
        <v>24</v>
      </c>
      <c r="B188" t="s">
        <v>25</v>
      </c>
      <c r="C188">
        <v>46</v>
      </c>
      <c r="D188" t="s">
        <v>16</v>
      </c>
      <c r="E188" t="s">
        <v>17</v>
      </c>
      <c r="F188" t="s">
        <v>142</v>
      </c>
      <c r="G188" s="1">
        <v>60722.99</v>
      </c>
      <c r="H188" t="s">
        <v>19</v>
      </c>
      <c r="I188" t="s">
        <v>35</v>
      </c>
      <c r="J188" t="s">
        <v>30</v>
      </c>
      <c r="K188" t="s">
        <v>21</v>
      </c>
      <c r="L188" t="s">
        <v>69</v>
      </c>
      <c r="M188">
        <v>377</v>
      </c>
      <c r="N188">
        <v>3</v>
      </c>
      <c r="O188" t="s">
        <v>94</v>
      </c>
      <c r="P188" t="s">
        <v>21</v>
      </c>
    </row>
    <row r="189" spans="1:16" hidden="1" x14ac:dyDescent="0.3">
      <c r="A189" t="s">
        <v>98</v>
      </c>
      <c r="B189" t="s">
        <v>25</v>
      </c>
      <c r="C189">
        <v>29</v>
      </c>
      <c r="D189" t="s">
        <v>16</v>
      </c>
      <c r="E189" t="s">
        <v>17</v>
      </c>
      <c r="F189" t="s">
        <v>142</v>
      </c>
      <c r="G189" s="1">
        <v>33819.24</v>
      </c>
      <c r="H189" t="s">
        <v>34</v>
      </c>
      <c r="I189" t="s">
        <v>29</v>
      </c>
      <c r="J189" t="s">
        <v>30</v>
      </c>
      <c r="K189" t="s">
        <v>21</v>
      </c>
      <c r="L189" t="s">
        <v>22</v>
      </c>
      <c r="M189">
        <v>96</v>
      </c>
      <c r="N189">
        <v>1</v>
      </c>
      <c r="O189" t="s">
        <v>44</v>
      </c>
      <c r="P189" t="s">
        <v>21</v>
      </c>
    </row>
    <row r="190" spans="1:16" hidden="1" x14ac:dyDescent="0.3">
      <c r="A190" t="s">
        <v>113</v>
      </c>
      <c r="B190" t="s">
        <v>25</v>
      </c>
      <c r="C190">
        <v>40</v>
      </c>
      <c r="D190" t="s">
        <v>16</v>
      </c>
      <c r="E190" t="s">
        <v>17</v>
      </c>
      <c r="F190" t="s">
        <v>142</v>
      </c>
      <c r="G190" s="1">
        <v>14074.7</v>
      </c>
      <c r="H190" t="s">
        <v>19</v>
      </c>
      <c r="I190" t="s">
        <v>29</v>
      </c>
      <c r="J190" t="s">
        <v>30</v>
      </c>
      <c r="K190" t="s">
        <v>21</v>
      </c>
      <c r="L190" t="s">
        <v>22</v>
      </c>
      <c r="M190">
        <v>152</v>
      </c>
      <c r="N190">
        <v>2</v>
      </c>
      <c r="O190" t="s">
        <v>31</v>
      </c>
      <c r="P190" t="s">
        <v>21</v>
      </c>
    </row>
    <row r="191" spans="1:16" hidden="1" x14ac:dyDescent="0.3">
      <c r="A191" t="s">
        <v>81</v>
      </c>
      <c r="B191" t="s">
        <v>25</v>
      </c>
      <c r="C191">
        <v>25</v>
      </c>
      <c r="D191" t="s">
        <v>16</v>
      </c>
      <c r="E191" t="s">
        <v>47</v>
      </c>
      <c r="F191" t="s">
        <v>142</v>
      </c>
      <c r="G191" s="1">
        <v>87632.34</v>
      </c>
      <c r="H191" t="s">
        <v>19</v>
      </c>
      <c r="I191" t="s">
        <v>29</v>
      </c>
      <c r="J191" t="s">
        <v>30</v>
      </c>
      <c r="K191" t="s">
        <v>21</v>
      </c>
      <c r="L191" t="s">
        <v>22</v>
      </c>
      <c r="M191">
        <v>382</v>
      </c>
      <c r="N191">
        <v>2</v>
      </c>
      <c r="O191" t="s">
        <v>23</v>
      </c>
      <c r="P191" t="s">
        <v>30</v>
      </c>
    </row>
    <row r="192" spans="1:16" hidden="1" x14ac:dyDescent="0.3">
      <c r="A192" t="s">
        <v>117</v>
      </c>
      <c r="B192" t="s">
        <v>15</v>
      </c>
      <c r="C192">
        <v>51</v>
      </c>
      <c r="D192" t="s">
        <v>46</v>
      </c>
      <c r="E192" t="s">
        <v>27</v>
      </c>
      <c r="F192" t="s">
        <v>142</v>
      </c>
      <c r="G192" s="1">
        <v>1848.67</v>
      </c>
      <c r="H192" t="s">
        <v>19</v>
      </c>
      <c r="I192" t="s">
        <v>20</v>
      </c>
      <c r="J192" t="s">
        <v>30</v>
      </c>
      <c r="K192" t="s">
        <v>30</v>
      </c>
      <c r="L192" t="s">
        <v>69</v>
      </c>
      <c r="M192">
        <v>97</v>
      </c>
      <c r="N192">
        <v>6</v>
      </c>
      <c r="O192" t="s">
        <v>23</v>
      </c>
      <c r="P192" t="s">
        <v>21</v>
      </c>
    </row>
    <row r="193" spans="1:16" hidden="1" x14ac:dyDescent="0.3">
      <c r="A193" t="s">
        <v>41</v>
      </c>
      <c r="B193" t="s">
        <v>15</v>
      </c>
      <c r="C193">
        <v>39</v>
      </c>
      <c r="D193" t="s">
        <v>16</v>
      </c>
      <c r="E193" t="s">
        <v>17</v>
      </c>
      <c r="F193" t="s">
        <v>143</v>
      </c>
      <c r="G193" s="1">
        <v>72231.61</v>
      </c>
      <c r="H193" t="s">
        <v>19</v>
      </c>
      <c r="I193" t="s">
        <v>29</v>
      </c>
      <c r="J193" t="s">
        <v>30</v>
      </c>
      <c r="K193" t="s">
        <v>21</v>
      </c>
      <c r="L193" t="s">
        <v>22</v>
      </c>
      <c r="M193">
        <v>543</v>
      </c>
      <c r="N193">
        <v>12</v>
      </c>
      <c r="O193" t="s">
        <v>23</v>
      </c>
      <c r="P193" t="s">
        <v>21</v>
      </c>
    </row>
    <row r="194" spans="1:16" hidden="1" x14ac:dyDescent="0.3">
      <c r="A194" t="s">
        <v>84</v>
      </c>
      <c r="B194" t="s">
        <v>25</v>
      </c>
      <c r="C194">
        <v>44</v>
      </c>
      <c r="D194" t="s">
        <v>16</v>
      </c>
      <c r="E194" t="s">
        <v>47</v>
      </c>
      <c r="F194" t="s">
        <v>144</v>
      </c>
      <c r="G194" s="1">
        <v>18331.810000000001</v>
      </c>
      <c r="H194" t="s">
        <v>34</v>
      </c>
      <c r="I194" t="s">
        <v>35</v>
      </c>
      <c r="J194" t="s">
        <v>21</v>
      </c>
      <c r="K194" t="s">
        <v>21</v>
      </c>
      <c r="L194" t="s">
        <v>22</v>
      </c>
      <c r="M194">
        <v>240</v>
      </c>
      <c r="N194">
        <v>2</v>
      </c>
      <c r="O194" t="s">
        <v>23</v>
      </c>
      <c r="P194" t="s">
        <v>21</v>
      </c>
    </row>
    <row r="195" spans="1:16" hidden="1" x14ac:dyDescent="0.3">
      <c r="A195" t="s">
        <v>62</v>
      </c>
      <c r="B195" t="s">
        <v>15</v>
      </c>
      <c r="C195">
        <v>40</v>
      </c>
      <c r="D195" t="s">
        <v>16</v>
      </c>
      <c r="E195" t="s">
        <v>17</v>
      </c>
      <c r="F195" t="s">
        <v>144</v>
      </c>
      <c r="G195" s="1">
        <v>43776.75</v>
      </c>
      <c r="H195" t="s">
        <v>19</v>
      </c>
      <c r="I195" t="s">
        <v>29</v>
      </c>
      <c r="J195" t="s">
        <v>21</v>
      </c>
      <c r="K195" t="s">
        <v>21</v>
      </c>
      <c r="L195" t="s">
        <v>23</v>
      </c>
      <c r="M195">
        <v>48</v>
      </c>
      <c r="N195">
        <v>2</v>
      </c>
      <c r="O195" t="s">
        <v>23</v>
      </c>
      <c r="P195" t="s">
        <v>21</v>
      </c>
    </row>
    <row r="196" spans="1:16" hidden="1" x14ac:dyDescent="0.3">
      <c r="A196" t="s">
        <v>51</v>
      </c>
      <c r="B196" t="s">
        <v>25</v>
      </c>
      <c r="C196">
        <v>35</v>
      </c>
      <c r="D196" t="s">
        <v>16</v>
      </c>
      <c r="E196" t="s">
        <v>17</v>
      </c>
      <c r="F196" t="s">
        <v>144</v>
      </c>
      <c r="G196" s="1">
        <v>24461.37</v>
      </c>
      <c r="H196" t="s">
        <v>34</v>
      </c>
      <c r="I196" t="s">
        <v>29</v>
      </c>
      <c r="J196" t="s">
        <v>21</v>
      </c>
      <c r="K196" t="s">
        <v>21</v>
      </c>
      <c r="L196" t="s">
        <v>22</v>
      </c>
      <c r="M196">
        <v>471</v>
      </c>
      <c r="N196">
        <v>2</v>
      </c>
      <c r="O196" t="s">
        <v>23</v>
      </c>
      <c r="P196" t="s">
        <v>21</v>
      </c>
    </row>
    <row r="197" spans="1:16" hidden="1" x14ac:dyDescent="0.3">
      <c r="A197" t="s">
        <v>62</v>
      </c>
      <c r="B197" t="s">
        <v>25</v>
      </c>
      <c r="C197">
        <v>32</v>
      </c>
      <c r="D197" t="s">
        <v>16</v>
      </c>
      <c r="E197" t="s">
        <v>17</v>
      </c>
      <c r="F197" t="s">
        <v>144</v>
      </c>
      <c r="G197" s="1">
        <v>130153.24</v>
      </c>
      <c r="H197" t="s">
        <v>59</v>
      </c>
      <c r="I197" t="s">
        <v>29</v>
      </c>
      <c r="J197" t="s">
        <v>30</v>
      </c>
      <c r="K197" t="s">
        <v>21</v>
      </c>
      <c r="L197" t="s">
        <v>22</v>
      </c>
      <c r="M197">
        <v>354</v>
      </c>
      <c r="N197">
        <v>3</v>
      </c>
      <c r="O197" t="s">
        <v>23</v>
      </c>
      <c r="P197" t="s">
        <v>21</v>
      </c>
    </row>
    <row r="198" spans="1:16" hidden="1" x14ac:dyDescent="0.3">
      <c r="A198" t="s">
        <v>91</v>
      </c>
      <c r="B198" t="s">
        <v>15</v>
      </c>
      <c r="C198">
        <v>38</v>
      </c>
      <c r="D198" t="s">
        <v>16</v>
      </c>
      <c r="E198" t="s">
        <v>27</v>
      </c>
      <c r="F198" t="s">
        <v>145</v>
      </c>
      <c r="G198" s="1">
        <v>4687.4799999999996</v>
      </c>
      <c r="H198" t="s">
        <v>34</v>
      </c>
      <c r="I198" t="s">
        <v>29</v>
      </c>
      <c r="J198" t="s">
        <v>30</v>
      </c>
      <c r="K198" t="s">
        <v>21</v>
      </c>
      <c r="L198" t="s">
        <v>23</v>
      </c>
      <c r="M198">
        <v>435</v>
      </c>
      <c r="N198">
        <v>2</v>
      </c>
      <c r="O198" t="s">
        <v>23</v>
      </c>
      <c r="P198" t="s">
        <v>21</v>
      </c>
    </row>
    <row r="199" spans="1:16" hidden="1" x14ac:dyDescent="0.3">
      <c r="A199" t="s">
        <v>39</v>
      </c>
      <c r="B199" t="s">
        <v>15</v>
      </c>
      <c r="C199">
        <v>29</v>
      </c>
      <c r="D199" t="s">
        <v>16</v>
      </c>
      <c r="E199" t="s">
        <v>17</v>
      </c>
      <c r="F199" t="s">
        <v>145</v>
      </c>
      <c r="G199" s="1">
        <v>3430.25</v>
      </c>
      <c r="H199" t="s">
        <v>19</v>
      </c>
      <c r="I199" t="s">
        <v>29</v>
      </c>
      <c r="J199" t="s">
        <v>21</v>
      </c>
      <c r="K199" t="s">
        <v>30</v>
      </c>
      <c r="L199" t="s">
        <v>22</v>
      </c>
      <c r="M199">
        <v>152</v>
      </c>
      <c r="N199">
        <v>2</v>
      </c>
      <c r="O199" t="s">
        <v>23</v>
      </c>
      <c r="P199" t="s">
        <v>21</v>
      </c>
    </row>
    <row r="200" spans="1:16" hidden="1" x14ac:dyDescent="0.3">
      <c r="A200" t="s">
        <v>108</v>
      </c>
      <c r="B200" t="s">
        <v>25</v>
      </c>
      <c r="C200">
        <v>31</v>
      </c>
      <c r="D200" t="s">
        <v>16</v>
      </c>
      <c r="E200" t="s">
        <v>27</v>
      </c>
      <c r="F200" t="s">
        <v>145</v>
      </c>
      <c r="G200" s="1">
        <v>65912.039999999994</v>
      </c>
      <c r="H200" t="s">
        <v>19</v>
      </c>
      <c r="I200" t="s">
        <v>35</v>
      </c>
      <c r="J200" t="s">
        <v>21</v>
      </c>
      <c r="K200" t="s">
        <v>21</v>
      </c>
      <c r="L200" t="s">
        <v>22</v>
      </c>
      <c r="M200">
        <v>285</v>
      </c>
      <c r="N200">
        <v>1</v>
      </c>
      <c r="O200" t="s">
        <v>23</v>
      </c>
      <c r="P200" t="s">
        <v>21</v>
      </c>
    </row>
    <row r="201" spans="1:16" hidden="1" x14ac:dyDescent="0.3">
      <c r="A201" t="s">
        <v>42</v>
      </c>
      <c r="B201" t="s">
        <v>25</v>
      </c>
      <c r="C201">
        <v>47</v>
      </c>
      <c r="D201" t="s">
        <v>16</v>
      </c>
      <c r="E201" t="s">
        <v>17</v>
      </c>
      <c r="F201" t="s">
        <v>145</v>
      </c>
      <c r="G201" s="1">
        <v>135623.69</v>
      </c>
      <c r="H201" t="s">
        <v>19</v>
      </c>
      <c r="I201" t="s">
        <v>29</v>
      </c>
      <c r="J201" t="s">
        <v>21</v>
      </c>
      <c r="K201" t="s">
        <v>21</v>
      </c>
      <c r="L201" t="s">
        <v>69</v>
      </c>
      <c r="M201">
        <v>185</v>
      </c>
      <c r="N201">
        <v>1</v>
      </c>
      <c r="O201" t="s">
        <v>94</v>
      </c>
      <c r="P201" t="s">
        <v>30</v>
      </c>
    </row>
    <row r="202" spans="1:16" hidden="1" x14ac:dyDescent="0.3">
      <c r="A202" t="s">
        <v>72</v>
      </c>
      <c r="B202" t="s">
        <v>15</v>
      </c>
      <c r="C202">
        <v>34</v>
      </c>
      <c r="D202" t="s">
        <v>16</v>
      </c>
      <c r="E202" t="s">
        <v>47</v>
      </c>
      <c r="F202" t="s">
        <v>146</v>
      </c>
      <c r="G202" s="1">
        <v>56692.78</v>
      </c>
      <c r="H202" t="s">
        <v>34</v>
      </c>
      <c r="I202" t="s">
        <v>35</v>
      </c>
      <c r="J202" t="s">
        <v>30</v>
      </c>
      <c r="K202" t="s">
        <v>21</v>
      </c>
      <c r="L202" t="s">
        <v>22</v>
      </c>
      <c r="M202">
        <v>301</v>
      </c>
      <c r="N202">
        <v>1</v>
      </c>
      <c r="O202" t="s">
        <v>94</v>
      </c>
      <c r="P202" t="s">
        <v>21</v>
      </c>
    </row>
    <row r="203" spans="1:16" hidden="1" x14ac:dyDescent="0.3">
      <c r="A203" t="s">
        <v>95</v>
      </c>
      <c r="B203" t="s">
        <v>25</v>
      </c>
      <c r="C203">
        <v>37</v>
      </c>
      <c r="D203" t="s">
        <v>16</v>
      </c>
      <c r="E203" t="s">
        <v>17</v>
      </c>
      <c r="F203" t="s">
        <v>146</v>
      </c>
      <c r="G203" s="1">
        <v>81536.399999999994</v>
      </c>
      <c r="H203" t="s">
        <v>19</v>
      </c>
      <c r="I203" t="s">
        <v>29</v>
      </c>
      <c r="J203" t="s">
        <v>21</v>
      </c>
      <c r="K203" t="s">
        <v>21</v>
      </c>
      <c r="L203" t="s">
        <v>22</v>
      </c>
      <c r="M203">
        <v>273</v>
      </c>
      <c r="N203">
        <v>2</v>
      </c>
      <c r="O203" t="s">
        <v>23</v>
      </c>
      <c r="P203" t="s">
        <v>21</v>
      </c>
    </row>
    <row r="204" spans="1:16" hidden="1" x14ac:dyDescent="0.3">
      <c r="A204" t="s">
        <v>103</v>
      </c>
      <c r="B204" t="s">
        <v>25</v>
      </c>
      <c r="C204">
        <v>40</v>
      </c>
      <c r="D204" t="s">
        <v>16</v>
      </c>
      <c r="E204" t="s">
        <v>17</v>
      </c>
      <c r="F204" t="s">
        <v>146</v>
      </c>
      <c r="G204" s="1">
        <v>90518.7</v>
      </c>
      <c r="H204" t="s">
        <v>34</v>
      </c>
      <c r="I204" t="s">
        <v>35</v>
      </c>
      <c r="J204" t="s">
        <v>30</v>
      </c>
      <c r="K204" t="s">
        <v>21</v>
      </c>
      <c r="L204" t="s">
        <v>22</v>
      </c>
      <c r="M204">
        <v>768</v>
      </c>
      <c r="N204">
        <v>2</v>
      </c>
      <c r="O204" t="s">
        <v>31</v>
      </c>
      <c r="P204" t="s">
        <v>30</v>
      </c>
    </row>
    <row r="205" spans="1:16" hidden="1" x14ac:dyDescent="0.3">
      <c r="A205" t="s">
        <v>97</v>
      </c>
      <c r="B205" t="s">
        <v>25</v>
      </c>
      <c r="C205">
        <v>26</v>
      </c>
      <c r="D205" t="s">
        <v>16</v>
      </c>
      <c r="E205" t="s">
        <v>17</v>
      </c>
      <c r="F205" t="s">
        <v>146</v>
      </c>
      <c r="G205" s="1">
        <v>28198.81</v>
      </c>
      <c r="H205" t="s">
        <v>59</v>
      </c>
      <c r="I205" t="s">
        <v>35</v>
      </c>
      <c r="J205" t="s">
        <v>30</v>
      </c>
      <c r="K205" t="s">
        <v>21</v>
      </c>
      <c r="L205" t="s">
        <v>22</v>
      </c>
      <c r="M205">
        <v>1337</v>
      </c>
      <c r="N205">
        <v>4</v>
      </c>
      <c r="O205" t="s">
        <v>31</v>
      </c>
      <c r="P205" t="s">
        <v>21</v>
      </c>
    </row>
    <row r="206" spans="1:16" hidden="1" x14ac:dyDescent="0.3">
      <c r="A206" t="s">
        <v>115</v>
      </c>
      <c r="B206" t="s">
        <v>25</v>
      </c>
      <c r="C206">
        <v>25</v>
      </c>
      <c r="D206" t="s">
        <v>16</v>
      </c>
      <c r="E206" t="s">
        <v>27</v>
      </c>
      <c r="F206" t="s">
        <v>146</v>
      </c>
      <c r="G206" s="1">
        <v>118809.51</v>
      </c>
      <c r="H206" t="s">
        <v>34</v>
      </c>
      <c r="I206" t="s">
        <v>35</v>
      </c>
      <c r="J206" t="s">
        <v>21</v>
      </c>
      <c r="K206" t="s">
        <v>21</v>
      </c>
      <c r="L206" t="s">
        <v>69</v>
      </c>
      <c r="M206">
        <v>403</v>
      </c>
      <c r="N206">
        <v>1</v>
      </c>
      <c r="O206" t="s">
        <v>23</v>
      </c>
      <c r="P206" t="s">
        <v>30</v>
      </c>
    </row>
    <row r="207" spans="1:16" hidden="1" x14ac:dyDescent="0.3">
      <c r="A207" t="s">
        <v>41</v>
      </c>
      <c r="B207" t="s">
        <v>25</v>
      </c>
      <c r="C207">
        <v>36</v>
      </c>
      <c r="D207" t="s">
        <v>16</v>
      </c>
      <c r="E207" t="s">
        <v>17</v>
      </c>
      <c r="F207" t="s">
        <v>146</v>
      </c>
      <c r="G207" s="1">
        <v>162725.1</v>
      </c>
      <c r="H207" t="s">
        <v>34</v>
      </c>
      <c r="I207" t="s">
        <v>35</v>
      </c>
      <c r="J207" t="s">
        <v>30</v>
      </c>
      <c r="K207" t="s">
        <v>21</v>
      </c>
      <c r="L207" t="s">
        <v>22</v>
      </c>
      <c r="M207">
        <v>139</v>
      </c>
      <c r="N207">
        <v>2</v>
      </c>
      <c r="O207" t="s">
        <v>23</v>
      </c>
      <c r="P207" t="s">
        <v>21</v>
      </c>
    </row>
    <row r="208" spans="1:16" hidden="1" x14ac:dyDescent="0.3">
      <c r="A208" t="s">
        <v>112</v>
      </c>
      <c r="B208" t="s">
        <v>15</v>
      </c>
      <c r="C208">
        <v>41</v>
      </c>
      <c r="D208" t="s">
        <v>16</v>
      </c>
      <c r="E208" t="s">
        <v>17</v>
      </c>
      <c r="F208" t="s">
        <v>146</v>
      </c>
      <c r="G208" s="1">
        <v>110443.85</v>
      </c>
      <c r="H208" t="s">
        <v>19</v>
      </c>
      <c r="I208" t="s">
        <v>29</v>
      </c>
      <c r="J208" t="s">
        <v>30</v>
      </c>
      <c r="K208" t="s">
        <v>30</v>
      </c>
      <c r="L208" t="s">
        <v>22</v>
      </c>
      <c r="M208">
        <v>196</v>
      </c>
      <c r="N208">
        <v>1</v>
      </c>
      <c r="O208" t="s">
        <v>23</v>
      </c>
      <c r="P208" t="s">
        <v>21</v>
      </c>
    </row>
    <row r="209" spans="1:16" hidden="1" x14ac:dyDescent="0.3">
      <c r="A209" t="s">
        <v>81</v>
      </c>
      <c r="B209" t="s">
        <v>15</v>
      </c>
      <c r="C209">
        <v>39</v>
      </c>
      <c r="D209" t="s">
        <v>16</v>
      </c>
      <c r="E209" t="s">
        <v>17</v>
      </c>
      <c r="F209" t="s">
        <v>146</v>
      </c>
      <c r="G209" s="1">
        <v>5572.01</v>
      </c>
      <c r="H209" t="s">
        <v>19</v>
      </c>
      <c r="I209" t="s">
        <v>29</v>
      </c>
      <c r="J209" t="s">
        <v>30</v>
      </c>
      <c r="K209" t="s">
        <v>21</v>
      </c>
      <c r="L209" t="s">
        <v>22</v>
      </c>
      <c r="M209">
        <v>115</v>
      </c>
      <c r="N209">
        <v>1</v>
      </c>
      <c r="O209" t="s">
        <v>31</v>
      </c>
      <c r="P209" t="s">
        <v>21</v>
      </c>
    </row>
    <row r="210" spans="1:16" hidden="1" x14ac:dyDescent="0.3">
      <c r="A210" t="s">
        <v>84</v>
      </c>
      <c r="B210" t="s">
        <v>15</v>
      </c>
      <c r="C210">
        <v>39</v>
      </c>
      <c r="D210" t="s">
        <v>16</v>
      </c>
      <c r="E210" t="s">
        <v>27</v>
      </c>
      <c r="F210" t="s">
        <v>146</v>
      </c>
      <c r="G210" s="1">
        <v>34807.97</v>
      </c>
      <c r="H210" t="s">
        <v>34</v>
      </c>
      <c r="I210" t="s">
        <v>29</v>
      </c>
      <c r="J210" t="s">
        <v>30</v>
      </c>
      <c r="K210" t="s">
        <v>21</v>
      </c>
      <c r="L210" t="s">
        <v>22</v>
      </c>
      <c r="M210">
        <v>60</v>
      </c>
      <c r="N210">
        <v>1</v>
      </c>
      <c r="O210" t="s">
        <v>31</v>
      </c>
      <c r="P210" t="s">
        <v>21</v>
      </c>
    </row>
    <row r="211" spans="1:16" hidden="1" x14ac:dyDescent="0.3">
      <c r="A211" t="s">
        <v>108</v>
      </c>
      <c r="B211" t="s">
        <v>15</v>
      </c>
      <c r="C211">
        <v>44</v>
      </c>
      <c r="D211" t="s">
        <v>46</v>
      </c>
      <c r="E211" t="s">
        <v>27</v>
      </c>
      <c r="F211" t="s">
        <v>146</v>
      </c>
      <c r="G211" s="1">
        <v>96240.55</v>
      </c>
      <c r="H211" t="s">
        <v>19</v>
      </c>
      <c r="I211" t="s">
        <v>29</v>
      </c>
      <c r="J211" t="s">
        <v>21</v>
      </c>
      <c r="K211" t="s">
        <v>21</v>
      </c>
      <c r="L211" t="s">
        <v>22</v>
      </c>
      <c r="M211">
        <v>17</v>
      </c>
      <c r="N211">
        <v>14</v>
      </c>
      <c r="O211" t="s">
        <v>23</v>
      </c>
      <c r="P211" t="s">
        <v>21</v>
      </c>
    </row>
    <row r="212" spans="1:16" hidden="1" x14ac:dyDescent="0.3">
      <c r="A212" t="s">
        <v>100</v>
      </c>
      <c r="B212" t="s">
        <v>15</v>
      </c>
      <c r="C212">
        <v>39</v>
      </c>
      <c r="D212" t="s">
        <v>16</v>
      </c>
      <c r="E212" t="s">
        <v>17</v>
      </c>
      <c r="F212" t="s">
        <v>147</v>
      </c>
      <c r="G212" s="1">
        <v>78364.429999999993</v>
      </c>
      <c r="H212" t="s">
        <v>34</v>
      </c>
      <c r="I212" t="s">
        <v>29</v>
      </c>
      <c r="J212" t="s">
        <v>30</v>
      </c>
      <c r="K212" t="s">
        <v>21</v>
      </c>
      <c r="L212" t="s">
        <v>22</v>
      </c>
      <c r="M212">
        <v>141</v>
      </c>
      <c r="N212">
        <v>3</v>
      </c>
      <c r="O212" t="s">
        <v>23</v>
      </c>
      <c r="P212" t="s">
        <v>21</v>
      </c>
    </row>
    <row r="213" spans="1:16" hidden="1" x14ac:dyDescent="0.3">
      <c r="A213" t="s">
        <v>95</v>
      </c>
      <c r="B213" t="s">
        <v>15</v>
      </c>
      <c r="C213">
        <v>34</v>
      </c>
      <c r="D213" t="s">
        <v>16</v>
      </c>
      <c r="E213" t="s">
        <v>17</v>
      </c>
      <c r="F213" t="s">
        <v>147</v>
      </c>
      <c r="G213" s="1">
        <v>24729.599999999999</v>
      </c>
      <c r="H213" t="s">
        <v>34</v>
      </c>
      <c r="I213" t="s">
        <v>29</v>
      </c>
      <c r="J213" t="s">
        <v>30</v>
      </c>
      <c r="K213" t="s">
        <v>21</v>
      </c>
      <c r="L213" t="s">
        <v>23</v>
      </c>
      <c r="M213">
        <v>95</v>
      </c>
      <c r="N213">
        <v>3</v>
      </c>
      <c r="O213" t="s">
        <v>23</v>
      </c>
      <c r="P213" t="s">
        <v>21</v>
      </c>
    </row>
    <row r="214" spans="1:16" hidden="1" x14ac:dyDescent="0.3">
      <c r="A214" t="s">
        <v>98</v>
      </c>
      <c r="B214" t="s">
        <v>25</v>
      </c>
      <c r="C214">
        <v>29</v>
      </c>
      <c r="D214" t="s">
        <v>16</v>
      </c>
      <c r="E214" t="s">
        <v>27</v>
      </c>
      <c r="F214" t="s">
        <v>147</v>
      </c>
      <c r="G214" s="1">
        <v>31439.15</v>
      </c>
      <c r="H214" t="s">
        <v>19</v>
      </c>
      <c r="I214" t="s">
        <v>35</v>
      </c>
      <c r="J214" t="s">
        <v>30</v>
      </c>
      <c r="K214" t="s">
        <v>21</v>
      </c>
      <c r="L214" t="s">
        <v>22</v>
      </c>
      <c r="M214">
        <v>10</v>
      </c>
      <c r="N214">
        <v>2</v>
      </c>
      <c r="O214" t="s">
        <v>44</v>
      </c>
      <c r="P214" t="s">
        <v>21</v>
      </c>
    </row>
    <row r="215" spans="1:16" hidden="1" x14ac:dyDescent="0.3">
      <c r="A215" t="s">
        <v>41</v>
      </c>
      <c r="B215" t="s">
        <v>25</v>
      </c>
      <c r="C215">
        <v>21</v>
      </c>
      <c r="D215" t="s">
        <v>16</v>
      </c>
      <c r="E215" t="s">
        <v>47</v>
      </c>
      <c r="F215" t="s">
        <v>147</v>
      </c>
      <c r="G215" s="1">
        <v>20129.72</v>
      </c>
      <c r="H215" t="s">
        <v>19</v>
      </c>
      <c r="I215" t="s">
        <v>29</v>
      </c>
      <c r="J215" t="s">
        <v>21</v>
      </c>
      <c r="K215" t="s">
        <v>21</v>
      </c>
      <c r="L215" t="s">
        <v>22</v>
      </c>
      <c r="M215">
        <v>198</v>
      </c>
      <c r="N215">
        <v>1</v>
      </c>
      <c r="O215" t="s">
        <v>23</v>
      </c>
      <c r="P215" t="s">
        <v>21</v>
      </c>
    </row>
    <row r="216" spans="1:16" hidden="1" x14ac:dyDescent="0.3">
      <c r="A216" t="s">
        <v>85</v>
      </c>
      <c r="B216" t="s">
        <v>15</v>
      </c>
      <c r="C216">
        <v>39</v>
      </c>
      <c r="D216" t="s">
        <v>16</v>
      </c>
      <c r="E216" t="s">
        <v>27</v>
      </c>
      <c r="F216" t="s">
        <v>147</v>
      </c>
      <c r="G216" s="1">
        <v>51250.52</v>
      </c>
      <c r="H216" t="s">
        <v>19</v>
      </c>
      <c r="I216" t="s">
        <v>35</v>
      </c>
      <c r="J216" t="s">
        <v>21</v>
      </c>
      <c r="K216" t="s">
        <v>21</v>
      </c>
      <c r="L216" t="s">
        <v>22</v>
      </c>
      <c r="M216">
        <v>220</v>
      </c>
      <c r="N216">
        <v>4</v>
      </c>
      <c r="O216" t="s">
        <v>23</v>
      </c>
      <c r="P216" t="s">
        <v>21</v>
      </c>
    </row>
    <row r="217" spans="1:16" hidden="1" x14ac:dyDescent="0.3">
      <c r="A217" t="s">
        <v>41</v>
      </c>
      <c r="B217" t="s">
        <v>15</v>
      </c>
      <c r="C217">
        <v>38</v>
      </c>
      <c r="D217" t="s">
        <v>16</v>
      </c>
      <c r="E217" t="s">
        <v>17</v>
      </c>
      <c r="F217" t="s">
        <v>147</v>
      </c>
      <c r="G217" s="1">
        <v>71859.03</v>
      </c>
      <c r="H217" t="s">
        <v>19</v>
      </c>
      <c r="I217" t="s">
        <v>35</v>
      </c>
      <c r="J217" t="s">
        <v>30</v>
      </c>
      <c r="K217" t="s">
        <v>21</v>
      </c>
      <c r="L217" t="s">
        <v>22</v>
      </c>
      <c r="M217">
        <v>654</v>
      </c>
      <c r="N217">
        <v>2</v>
      </c>
      <c r="O217" t="s">
        <v>23</v>
      </c>
      <c r="P217" t="s">
        <v>30</v>
      </c>
    </row>
    <row r="218" spans="1:16" hidden="1" x14ac:dyDescent="0.3">
      <c r="A218" t="s">
        <v>112</v>
      </c>
      <c r="B218" t="s">
        <v>25</v>
      </c>
      <c r="C218">
        <v>28</v>
      </c>
      <c r="D218" t="s">
        <v>16</v>
      </c>
      <c r="E218" t="s">
        <v>17</v>
      </c>
      <c r="F218" t="s">
        <v>147</v>
      </c>
      <c r="G218" s="1">
        <v>40310.269999999997</v>
      </c>
      <c r="H218" t="s">
        <v>19</v>
      </c>
      <c r="I218" t="s">
        <v>29</v>
      </c>
      <c r="J218" t="s">
        <v>21</v>
      </c>
      <c r="K218" t="s">
        <v>21</v>
      </c>
      <c r="L218" t="s">
        <v>22</v>
      </c>
      <c r="M218">
        <v>71</v>
      </c>
      <c r="N218">
        <v>2</v>
      </c>
      <c r="O218" t="s">
        <v>23</v>
      </c>
      <c r="P218" t="s">
        <v>21</v>
      </c>
    </row>
    <row r="219" spans="1:16" hidden="1" x14ac:dyDescent="0.3">
      <c r="A219" t="s">
        <v>87</v>
      </c>
      <c r="B219" t="s">
        <v>25</v>
      </c>
      <c r="C219">
        <v>29</v>
      </c>
      <c r="D219" t="s">
        <v>16</v>
      </c>
      <c r="E219" t="s">
        <v>17</v>
      </c>
      <c r="F219" t="s">
        <v>148</v>
      </c>
      <c r="G219" s="1">
        <v>44636.91</v>
      </c>
      <c r="H219" t="s">
        <v>19</v>
      </c>
      <c r="I219" t="s">
        <v>29</v>
      </c>
      <c r="J219" t="s">
        <v>30</v>
      </c>
      <c r="K219" t="s">
        <v>21</v>
      </c>
      <c r="L219" t="s">
        <v>22</v>
      </c>
      <c r="M219">
        <v>256</v>
      </c>
      <c r="N219">
        <v>2</v>
      </c>
      <c r="O219" t="s">
        <v>31</v>
      </c>
      <c r="P219" t="s">
        <v>21</v>
      </c>
    </row>
    <row r="220" spans="1:16" x14ac:dyDescent="0.3">
      <c r="A220" t="s">
        <v>115</v>
      </c>
      <c r="B220" t="s">
        <v>15</v>
      </c>
      <c r="C220" s="7">
        <v>25</v>
      </c>
      <c r="D220" t="s">
        <v>16</v>
      </c>
      <c r="E220" t="s">
        <v>17</v>
      </c>
      <c r="F220" t="s">
        <v>148</v>
      </c>
      <c r="G220" s="1">
        <v>47253.54</v>
      </c>
      <c r="H220" t="s">
        <v>19</v>
      </c>
      <c r="I220" t="s">
        <v>20</v>
      </c>
      <c r="J220" t="s">
        <v>30</v>
      </c>
      <c r="K220" t="s">
        <v>30</v>
      </c>
      <c r="L220" t="s">
        <v>69</v>
      </c>
      <c r="M220">
        <v>834</v>
      </c>
      <c r="N220">
        <v>10</v>
      </c>
      <c r="O220" t="s">
        <v>23</v>
      </c>
      <c r="P220" t="s">
        <v>21</v>
      </c>
    </row>
    <row r="221" spans="1:16" hidden="1" x14ac:dyDescent="0.3">
      <c r="A221" t="s">
        <v>80</v>
      </c>
      <c r="B221" t="s">
        <v>25</v>
      </c>
      <c r="C221">
        <v>38</v>
      </c>
      <c r="D221" t="s">
        <v>16</v>
      </c>
      <c r="E221" t="s">
        <v>47</v>
      </c>
      <c r="F221" t="s">
        <v>148</v>
      </c>
      <c r="G221" s="1">
        <v>50012.21</v>
      </c>
      <c r="H221" t="s">
        <v>19</v>
      </c>
      <c r="I221" t="s">
        <v>29</v>
      </c>
      <c r="J221" t="s">
        <v>21</v>
      </c>
      <c r="K221" t="s">
        <v>21</v>
      </c>
      <c r="L221" t="s">
        <v>22</v>
      </c>
      <c r="M221">
        <v>151</v>
      </c>
      <c r="N221">
        <v>3</v>
      </c>
      <c r="O221" t="s">
        <v>23</v>
      </c>
      <c r="P221" t="s">
        <v>21</v>
      </c>
    </row>
    <row r="222" spans="1:16" hidden="1" x14ac:dyDescent="0.3">
      <c r="A222" t="s">
        <v>103</v>
      </c>
      <c r="B222" t="s">
        <v>25</v>
      </c>
      <c r="C222">
        <v>45</v>
      </c>
      <c r="D222" t="s">
        <v>16</v>
      </c>
      <c r="E222" t="s">
        <v>27</v>
      </c>
      <c r="F222" t="s">
        <v>148</v>
      </c>
      <c r="G222" s="1">
        <v>3842.75</v>
      </c>
      <c r="H222" t="s">
        <v>19</v>
      </c>
      <c r="I222" t="s">
        <v>35</v>
      </c>
      <c r="J222" t="s">
        <v>30</v>
      </c>
      <c r="K222" t="s">
        <v>21</v>
      </c>
      <c r="L222" t="s">
        <v>22</v>
      </c>
      <c r="M222">
        <v>20</v>
      </c>
      <c r="N222">
        <v>3</v>
      </c>
      <c r="O222" t="s">
        <v>23</v>
      </c>
      <c r="P222" t="s">
        <v>21</v>
      </c>
    </row>
    <row r="223" spans="1:16" hidden="1" x14ac:dyDescent="0.3">
      <c r="A223" t="s">
        <v>125</v>
      </c>
      <c r="B223" t="s">
        <v>25</v>
      </c>
      <c r="C223">
        <v>33</v>
      </c>
      <c r="D223" t="s">
        <v>16</v>
      </c>
      <c r="E223" t="s">
        <v>17</v>
      </c>
      <c r="F223" t="s">
        <v>148</v>
      </c>
      <c r="G223" s="1">
        <v>6077</v>
      </c>
      <c r="H223" t="s">
        <v>19</v>
      </c>
      <c r="I223" t="s">
        <v>29</v>
      </c>
      <c r="J223" t="s">
        <v>30</v>
      </c>
      <c r="K223" t="s">
        <v>21</v>
      </c>
      <c r="L223" t="s">
        <v>23</v>
      </c>
      <c r="M223">
        <v>178</v>
      </c>
      <c r="N223">
        <v>5</v>
      </c>
      <c r="O223" t="s">
        <v>23</v>
      </c>
      <c r="P223" t="s">
        <v>21</v>
      </c>
    </row>
    <row r="224" spans="1:16" hidden="1" x14ac:dyDescent="0.3">
      <c r="A224" t="s">
        <v>76</v>
      </c>
      <c r="B224" t="s">
        <v>15</v>
      </c>
      <c r="C224">
        <v>32</v>
      </c>
      <c r="D224" t="s">
        <v>16</v>
      </c>
      <c r="E224" t="s">
        <v>17</v>
      </c>
      <c r="F224" t="s">
        <v>148</v>
      </c>
      <c r="G224" s="1">
        <v>22946.9</v>
      </c>
      <c r="H224" t="s">
        <v>19</v>
      </c>
      <c r="I224" t="s">
        <v>20</v>
      </c>
      <c r="J224" t="s">
        <v>21</v>
      </c>
      <c r="K224" t="s">
        <v>21</v>
      </c>
      <c r="L224" t="s">
        <v>23</v>
      </c>
      <c r="M224">
        <v>59</v>
      </c>
      <c r="N224">
        <v>2</v>
      </c>
      <c r="O224" t="s">
        <v>23</v>
      </c>
      <c r="P224" t="s">
        <v>21</v>
      </c>
    </row>
    <row r="225" spans="1:16" hidden="1" x14ac:dyDescent="0.3">
      <c r="A225" t="s">
        <v>51</v>
      </c>
      <c r="B225" t="s">
        <v>15</v>
      </c>
      <c r="C225">
        <v>43</v>
      </c>
      <c r="D225" t="s">
        <v>16</v>
      </c>
      <c r="E225" t="s">
        <v>17</v>
      </c>
      <c r="F225" t="s">
        <v>148</v>
      </c>
      <c r="G225" s="1">
        <v>27019</v>
      </c>
      <c r="H225" t="s">
        <v>19</v>
      </c>
      <c r="I225" t="s">
        <v>20</v>
      </c>
      <c r="J225" t="s">
        <v>21</v>
      </c>
      <c r="K225" t="s">
        <v>21</v>
      </c>
      <c r="L225" t="s">
        <v>22</v>
      </c>
      <c r="M225">
        <v>111</v>
      </c>
      <c r="N225">
        <v>7</v>
      </c>
      <c r="O225" t="s">
        <v>23</v>
      </c>
      <c r="P225" t="s">
        <v>21</v>
      </c>
    </row>
    <row r="226" spans="1:16" hidden="1" x14ac:dyDescent="0.3">
      <c r="A226" t="s">
        <v>45</v>
      </c>
      <c r="B226" t="s">
        <v>15</v>
      </c>
      <c r="C226">
        <v>31</v>
      </c>
      <c r="D226" t="s">
        <v>16</v>
      </c>
      <c r="E226" t="s">
        <v>17</v>
      </c>
      <c r="F226" t="s">
        <v>148</v>
      </c>
      <c r="G226" s="1">
        <v>94372.51</v>
      </c>
      <c r="H226" t="s">
        <v>19</v>
      </c>
      <c r="I226" t="s">
        <v>20</v>
      </c>
      <c r="J226" t="s">
        <v>30</v>
      </c>
      <c r="K226" t="s">
        <v>21</v>
      </c>
      <c r="L226" t="s">
        <v>22</v>
      </c>
      <c r="M226">
        <v>186</v>
      </c>
      <c r="N226">
        <v>1</v>
      </c>
      <c r="O226" t="s">
        <v>23</v>
      </c>
      <c r="P226" t="s">
        <v>21</v>
      </c>
    </row>
    <row r="227" spans="1:16" hidden="1" x14ac:dyDescent="0.3">
      <c r="A227" t="s">
        <v>113</v>
      </c>
      <c r="B227" t="s">
        <v>15</v>
      </c>
      <c r="C227">
        <v>40</v>
      </c>
      <c r="D227" t="s">
        <v>16</v>
      </c>
      <c r="E227" t="s">
        <v>17</v>
      </c>
      <c r="F227" t="s">
        <v>148</v>
      </c>
      <c r="G227" s="1">
        <v>14737.97</v>
      </c>
      <c r="H227" t="s">
        <v>34</v>
      </c>
      <c r="I227" t="s">
        <v>29</v>
      </c>
      <c r="J227" t="s">
        <v>30</v>
      </c>
      <c r="K227" t="s">
        <v>21</v>
      </c>
      <c r="L227" t="s">
        <v>23</v>
      </c>
      <c r="M227">
        <v>227</v>
      </c>
      <c r="N227">
        <v>1</v>
      </c>
      <c r="O227" t="s">
        <v>23</v>
      </c>
      <c r="P227" t="s">
        <v>21</v>
      </c>
    </row>
    <row r="228" spans="1:16" hidden="1" x14ac:dyDescent="0.3">
      <c r="A228" t="s">
        <v>81</v>
      </c>
      <c r="B228" t="s">
        <v>15</v>
      </c>
      <c r="C228">
        <v>29</v>
      </c>
      <c r="D228" t="s">
        <v>16</v>
      </c>
      <c r="E228" t="s">
        <v>47</v>
      </c>
      <c r="F228" t="s">
        <v>149</v>
      </c>
      <c r="G228" s="1">
        <v>158464.39000000001</v>
      </c>
      <c r="H228" t="s">
        <v>19</v>
      </c>
      <c r="I228" t="s">
        <v>29</v>
      </c>
      <c r="J228" t="s">
        <v>21</v>
      </c>
      <c r="K228" t="s">
        <v>21</v>
      </c>
      <c r="L228" t="s">
        <v>22</v>
      </c>
      <c r="M228">
        <v>297</v>
      </c>
      <c r="N228">
        <v>3</v>
      </c>
      <c r="O228" t="s">
        <v>23</v>
      </c>
      <c r="P228" t="s">
        <v>21</v>
      </c>
    </row>
    <row r="229" spans="1:16" hidden="1" x14ac:dyDescent="0.3">
      <c r="A229" t="s">
        <v>103</v>
      </c>
      <c r="B229" t="s">
        <v>25</v>
      </c>
      <c r="C229">
        <v>37</v>
      </c>
      <c r="D229" t="s">
        <v>16</v>
      </c>
      <c r="E229" t="s">
        <v>17</v>
      </c>
      <c r="F229" t="s">
        <v>149</v>
      </c>
      <c r="G229" s="1">
        <v>6881.36</v>
      </c>
      <c r="H229" t="s">
        <v>19</v>
      </c>
      <c r="I229" t="s">
        <v>29</v>
      </c>
      <c r="J229" t="s">
        <v>30</v>
      </c>
      <c r="K229" t="s">
        <v>21</v>
      </c>
      <c r="L229" t="s">
        <v>22</v>
      </c>
      <c r="M229">
        <v>210</v>
      </c>
      <c r="N229">
        <v>1</v>
      </c>
      <c r="O229" t="s">
        <v>44</v>
      </c>
      <c r="P229" t="s">
        <v>21</v>
      </c>
    </row>
    <row r="230" spans="1:16" hidden="1" x14ac:dyDescent="0.3">
      <c r="A230" t="s">
        <v>103</v>
      </c>
      <c r="B230" t="s">
        <v>25</v>
      </c>
      <c r="C230">
        <v>36</v>
      </c>
      <c r="D230" t="s">
        <v>16</v>
      </c>
      <c r="E230" t="s">
        <v>17</v>
      </c>
      <c r="F230" t="s">
        <v>149</v>
      </c>
      <c r="G230" s="1">
        <v>63633.25</v>
      </c>
      <c r="H230" t="s">
        <v>19</v>
      </c>
      <c r="I230" t="s">
        <v>20</v>
      </c>
      <c r="J230" t="s">
        <v>30</v>
      </c>
      <c r="K230" t="s">
        <v>21</v>
      </c>
      <c r="L230" t="s">
        <v>22</v>
      </c>
      <c r="M230">
        <v>9</v>
      </c>
      <c r="N230">
        <v>1</v>
      </c>
      <c r="O230" t="s">
        <v>23</v>
      </c>
      <c r="P230" t="s">
        <v>21</v>
      </c>
    </row>
    <row r="231" spans="1:16" hidden="1" x14ac:dyDescent="0.3">
      <c r="A231" t="s">
        <v>91</v>
      </c>
      <c r="B231" t="s">
        <v>15</v>
      </c>
      <c r="C231">
        <v>42</v>
      </c>
      <c r="D231" t="s">
        <v>16</v>
      </c>
      <c r="E231" t="s">
        <v>17</v>
      </c>
      <c r="F231" t="s">
        <v>149</v>
      </c>
      <c r="G231" s="1">
        <v>77496.67</v>
      </c>
      <c r="H231" t="s">
        <v>19</v>
      </c>
      <c r="I231" t="s">
        <v>35</v>
      </c>
      <c r="J231" t="s">
        <v>30</v>
      </c>
      <c r="K231" t="s">
        <v>30</v>
      </c>
      <c r="L231" t="s">
        <v>22</v>
      </c>
      <c r="M231">
        <v>112</v>
      </c>
      <c r="N231">
        <v>1</v>
      </c>
      <c r="O231" t="s">
        <v>44</v>
      </c>
      <c r="P231" t="s">
        <v>21</v>
      </c>
    </row>
    <row r="232" spans="1:16" hidden="1" x14ac:dyDescent="0.3">
      <c r="A232" t="s">
        <v>39</v>
      </c>
      <c r="B232" t="s">
        <v>25</v>
      </c>
      <c r="C232">
        <v>45</v>
      </c>
      <c r="D232" t="s">
        <v>16</v>
      </c>
      <c r="E232" t="s">
        <v>17</v>
      </c>
      <c r="F232" t="s">
        <v>149</v>
      </c>
      <c r="G232" s="1">
        <v>58579.49</v>
      </c>
      <c r="H232" t="s">
        <v>19</v>
      </c>
      <c r="I232" t="s">
        <v>29</v>
      </c>
      <c r="J232" t="s">
        <v>21</v>
      </c>
      <c r="K232" t="s">
        <v>21</v>
      </c>
      <c r="L232" t="s">
        <v>22</v>
      </c>
      <c r="M232">
        <v>112</v>
      </c>
      <c r="N232">
        <v>6</v>
      </c>
      <c r="O232" t="s">
        <v>23</v>
      </c>
      <c r="P232" t="s">
        <v>21</v>
      </c>
    </row>
    <row r="233" spans="1:16" hidden="1" x14ac:dyDescent="0.3">
      <c r="A233" t="s">
        <v>80</v>
      </c>
      <c r="B233" t="s">
        <v>15</v>
      </c>
      <c r="C233">
        <v>41</v>
      </c>
      <c r="D233" t="s">
        <v>16</v>
      </c>
      <c r="E233" t="s">
        <v>27</v>
      </c>
      <c r="F233" t="s">
        <v>149</v>
      </c>
      <c r="G233" s="1">
        <v>86211.64</v>
      </c>
      <c r="H233" t="s">
        <v>19</v>
      </c>
      <c r="I233" t="s">
        <v>35</v>
      </c>
      <c r="J233" t="s">
        <v>21</v>
      </c>
      <c r="K233" t="s">
        <v>21</v>
      </c>
      <c r="L233" t="s">
        <v>23</v>
      </c>
      <c r="M233">
        <v>222</v>
      </c>
      <c r="N233">
        <v>3</v>
      </c>
      <c r="O233" t="s">
        <v>23</v>
      </c>
      <c r="P233" t="s">
        <v>21</v>
      </c>
    </row>
    <row r="234" spans="1:16" hidden="1" x14ac:dyDescent="0.3">
      <c r="A234" t="s">
        <v>81</v>
      </c>
      <c r="B234" t="s">
        <v>15</v>
      </c>
      <c r="C234">
        <v>42</v>
      </c>
      <c r="D234" t="s">
        <v>16</v>
      </c>
      <c r="E234" t="s">
        <v>17</v>
      </c>
      <c r="F234" t="s">
        <v>150</v>
      </c>
      <c r="G234" s="1">
        <v>95326.45</v>
      </c>
      <c r="H234" t="s">
        <v>34</v>
      </c>
      <c r="I234" t="s">
        <v>29</v>
      </c>
      <c r="J234" t="s">
        <v>30</v>
      </c>
      <c r="K234" t="s">
        <v>21</v>
      </c>
      <c r="L234" t="s">
        <v>22</v>
      </c>
      <c r="M234">
        <v>195</v>
      </c>
      <c r="N234">
        <v>3</v>
      </c>
      <c r="O234" t="s">
        <v>31</v>
      </c>
      <c r="P234" t="s">
        <v>21</v>
      </c>
    </row>
    <row r="235" spans="1:16" hidden="1" x14ac:dyDescent="0.3">
      <c r="A235" t="s">
        <v>54</v>
      </c>
      <c r="B235" t="s">
        <v>15</v>
      </c>
      <c r="C235">
        <v>42</v>
      </c>
      <c r="D235" t="s">
        <v>16</v>
      </c>
      <c r="E235" t="s">
        <v>17</v>
      </c>
      <c r="F235" t="s">
        <v>150</v>
      </c>
      <c r="G235" s="1">
        <v>15221.9</v>
      </c>
      <c r="H235" t="s">
        <v>34</v>
      </c>
      <c r="I235" t="s">
        <v>29</v>
      </c>
      <c r="J235" t="s">
        <v>30</v>
      </c>
      <c r="K235" t="s">
        <v>21</v>
      </c>
      <c r="L235" t="s">
        <v>22</v>
      </c>
      <c r="M235">
        <v>768</v>
      </c>
      <c r="N235">
        <v>2</v>
      </c>
      <c r="O235" t="s">
        <v>94</v>
      </c>
      <c r="P235" t="s">
        <v>21</v>
      </c>
    </row>
    <row r="236" spans="1:16" hidden="1" x14ac:dyDescent="0.3">
      <c r="A236" t="s">
        <v>151</v>
      </c>
      <c r="B236" t="s">
        <v>25</v>
      </c>
      <c r="C236">
        <v>40</v>
      </c>
      <c r="D236" t="s">
        <v>16</v>
      </c>
      <c r="E236" t="s">
        <v>17</v>
      </c>
      <c r="F236" t="s">
        <v>150</v>
      </c>
      <c r="G236" s="1">
        <v>70922.28</v>
      </c>
      <c r="H236" t="s">
        <v>34</v>
      </c>
      <c r="I236" t="s">
        <v>29</v>
      </c>
      <c r="J236" t="s">
        <v>21</v>
      </c>
      <c r="K236" t="s">
        <v>21</v>
      </c>
      <c r="L236" t="s">
        <v>22</v>
      </c>
      <c r="M236">
        <v>123</v>
      </c>
      <c r="N236">
        <v>1</v>
      </c>
      <c r="O236" t="s">
        <v>23</v>
      </c>
      <c r="P236" t="s">
        <v>21</v>
      </c>
    </row>
    <row r="237" spans="1:16" hidden="1" x14ac:dyDescent="0.3">
      <c r="A237" t="s">
        <v>39</v>
      </c>
      <c r="B237" t="s">
        <v>25</v>
      </c>
      <c r="C237">
        <v>43</v>
      </c>
      <c r="D237" t="s">
        <v>16</v>
      </c>
      <c r="E237" t="s">
        <v>17</v>
      </c>
      <c r="F237" t="s">
        <v>150</v>
      </c>
      <c r="G237" s="1">
        <v>38121.129999999997</v>
      </c>
      <c r="H237" t="s">
        <v>59</v>
      </c>
      <c r="I237" t="s">
        <v>29</v>
      </c>
      <c r="J237" t="s">
        <v>21</v>
      </c>
      <c r="K237" t="s">
        <v>21</v>
      </c>
      <c r="L237" t="s">
        <v>22</v>
      </c>
      <c r="M237">
        <v>145</v>
      </c>
      <c r="N237">
        <v>3</v>
      </c>
      <c r="O237" t="s">
        <v>23</v>
      </c>
      <c r="P237" t="s">
        <v>21</v>
      </c>
    </row>
    <row r="238" spans="1:16" hidden="1" x14ac:dyDescent="0.3">
      <c r="A238" t="s">
        <v>117</v>
      </c>
      <c r="B238" t="s">
        <v>25</v>
      </c>
      <c r="C238">
        <v>43</v>
      </c>
      <c r="D238" t="s">
        <v>16</v>
      </c>
      <c r="E238" t="s">
        <v>17</v>
      </c>
      <c r="F238" t="s">
        <v>150</v>
      </c>
      <c r="G238" s="1">
        <v>35651.43</v>
      </c>
      <c r="H238" t="s">
        <v>19</v>
      </c>
      <c r="I238" t="s">
        <v>29</v>
      </c>
      <c r="J238" t="s">
        <v>30</v>
      </c>
      <c r="K238" t="s">
        <v>21</v>
      </c>
      <c r="L238" t="s">
        <v>22</v>
      </c>
      <c r="M238">
        <v>124</v>
      </c>
      <c r="N238">
        <v>1</v>
      </c>
      <c r="O238" t="s">
        <v>44</v>
      </c>
      <c r="P238" t="s">
        <v>21</v>
      </c>
    </row>
    <row r="239" spans="1:16" hidden="1" x14ac:dyDescent="0.3">
      <c r="A239" t="s">
        <v>101</v>
      </c>
      <c r="B239" t="s">
        <v>25</v>
      </c>
      <c r="C239">
        <v>27</v>
      </c>
      <c r="D239" t="s">
        <v>37</v>
      </c>
      <c r="E239" t="s">
        <v>47</v>
      </c>
      <c r="F239" t="s">
        <v>150</v>
      </c>
      <c r="G239" s="1">
        <v>58601.55</v>
      </c>
      <c r="H239" t="s">
        <v>19</v>
      </c>
      <c r="I239" t="s">
        <v>23</v>
      </c>
      <c r="J239" t="s">
        <v>30</v>
      </c>
      <c r="K239" t="s">
        <v>21</v>
      </c>
      <c r="L239" t="s">
        <v>23</v>
      </c>
      <c r="M239">
        <v>216</v>
      </c>
      <c r="N239">
        <v>3</v>
      </c>
      <c r="O239" t="s">
        <v>23</v>
      </c>
      <c r="P239" t="s">
        <v>21</v>
      </c>
    </row>
    <row r="240" spans="1:16" hidden="1" x14ac:dyDescent="0.3">
      <c r="A240" t="s">
        <v>63</v>
      </c>
      <c r="B240" t="s">
        <v>25</v>
      </c>
      <c r="C240">
        <v>35</v>
      </c>
      <c r="D240" t="s">
        <v>16</v>
      </c>
      <c r="E240" t="s">
        <v>17</v>
      </c>
      <c r="F240" t="s">
        <v>152</v>
      </c>
      <c r="G240" s="1">
        <v>17730.57</v>
      </c>
      <c r="H240" t="s">
        <v>19</v>
      </c>
      <c r="I240" t="s">
        <v>20</v>
      </c>
      <c r="J240" t="s">
        <v>21</v>
      </c>
      <c r="K240" t="s">
        <v>21</v>
      </c>
      <c r="L240" t="s">
        <v>23</v>
      </c>
      <c r="M240">
        <v>69</v>
      </c>
      <c r="N240">
        <v>3</v>
      </c>
      <c r="O240" t="s">
        <v>23</v>
      </c>
      <c r="P240" t="s">
        <v>21</v>
      </c>
    </row>
    <row r="241" spans="1:16" hidden="1" x14ac:dyDescent="0.3">
      <c r="A241" t="s">
        <v>116</v>
      </c>
      <c r="B241" t="s">
        <v>15</v>
      </c>
      <c r="C241">
        <v>32</v>
      </c>
      <c r="D241" t="s">
        <v>16</v>
      </c>
      <c r="E241" t="s">
        <v>17</v>
      </c>
      <c r="F241" t="s">
        <v>152</v>
      </c>
      <c r="G241" s="1">
        <v>75608.899999999994</v>
      </c>
      <c r="H241" t="s">
        <v>19</v>
      </c>
      <c r="I241" t="s">
        <v>35</v>
      </c>
      <c r="J241" t="s">
        <v>30</v>
      </c>
      <c r="K241" t="s">
        <v>21</v>
      </c>
      <c r="L241" t="s">
        <v>22</v>
      </c>
      <c r="M241">
        <v>168</v>
      </c>
      <c r="N241">
        <v>4</v>
      </c>
      <c r="O241" t="s">
        <v>23</v>
      </c>
      <c r="P241" t="s">
        <v>21</v>
      </c>
    </row>
    <row r="242" spans="1:16" hidden="1" x14ac:dyDescent="0.3">
      <c r="A242" t="s">
        <v>153</v>
      </c>
      <c r="B242" t="s">
        <v>15</v>
      </c>
      <c r="C242">
        <v>43</v>
      </c>
      <c r="D242" t="s">
        <v>16</v>
      </c>
      <c r="E242" t="s">
        <v>17</v>
      </c>
      <c r="F242" t="s">
        <v>152</v>
      </c>
      <c r="G242" s="1">
        <v>22307.16</v>
      </c>
      <c r="H242" t="s">
        <v>34</v>
      </c>
      <c r="I242" t="s">
        <v>29</v>
      </c>
      <c r="J242" t="s">
        <v>30</v>
      </c>
      <c r="K242" t="s">
        <v>21</v>
      </c>
      <c r="L242" t="s">
        <v>22</v>
      </c>
      <c r="M242">
        <v>483</v>
      </c>
      <c r="N242">
        <v>7</v>
      </c>
      <c r="O242" t="s">
        <v>23</v>
      </c>
      <c r="P242" t="s">
        <v>21</v>
      </c>
    </row>
    <row r="243" spans="1:16" hidden="1" x14ac:dyDescent="0.3">
      <c r="A243" t="s">
        <v>117</v>
      </c>
      <c r="B243" t="s">
        <v>25</v>
      </c>
      <c r="C243">
        <v>34</v>
      </c>
      <c r="D243" t="s">
        <v>16</v>
      </c>
      <c r="E243" t="s">
        <v>27</v>
      </c>
      <c r="F243" t="s">
        <v>152</v>
      </c>
      <c r="G243" s="1">
        <v>85294.66</v>
      </c>
      <c r="H243" t="s">
        <v>19</v>
      </c>
      <c r="I243" t="s">
        <v>35</v>
      </c>
      <c r="J243" t="s">
        <v>21</v>
      </c>
      <c r="K243" t="s">
        <v>21</v>
      </c>
      <c r="L243" t="s">
        <v>22</v>
      </c>
      <c r="M243">
        <v>690</v>
      </c>
      <c r="N243">
        <v>3</v>
      </c>
      <c r="O243" t="s">
        <v>23</v>
      </c>
      <c r="P243" t="s">
        <v>21</v>
      </c>
    </row>
    <row r="244" spans="1:16" hidden="1" x14ac:dyDescent="0.3">
      <c r="A244" t="s">
        <v>137</v>
      </c>
      <c r="B244" t="s">
        <v>15</v>
      </c>
      <c r="C244">
        <v>47</v>
      </c>
      <c r="D244" t="s">
        <v>16</v>
      </c>
      <c r="E244" t="s">
        <v>27</v>
      </c>
      <c r="F244" t="s">
        <v>152</v>
      </c>
      <c r="G244" s="1">
        <v>173349.19</v>
      </c>
      <c r="H244" t="s">
        <v>19</v>
      </c>
      <c r="I244" t="s">
        <v>35</v>
      </c>
      <c r="J244" t="s">
        <v>21</v>
      </c>
      <c r="K244" t="s">
        <v>21</v>
      </c>
      <c r="L244" t="s">
        <v>22</v>
      </c>
      <c r="M244">
        <v>125</v>
      </c>
      <c r="N244">
        <v>12</v>
      </c>
      <c r="O244" t="s">
        <v>23</v>
      </c>
      <c r="P244" t="s">
        <v>21</v>
      </c>
    </row>
    <row r="245" spans="1:16" hidden="1" x14ac:dyDescent="0.3">
      <c r="A245" t="s">
        <v>52</v>
      </c>
      <c r="B245" t="s">
        <v>15</v>
      </c>
      <c r="C245">
        <v>39</v>
      </c>
      <c r="D245" t="s">
        <v>16</v>
      </c>
      <c r="E245" t="s">
        <v>17</v>
      </c>
      <c r="F245" t="s">
        <v>152</v>
      </c>
      <c r="G245" s="1">
        <v>67364.429999999993</v>
      </c>
      <c r="H245" t="s">
        <v>19</v>
      </c>
      <c r="I245" t="s">
        <v>29</v>
      </c>
      <c r="J245" t="s">
        <v>30</v>
      </c>
      <c r="K245" t="s">
        <v>30</v>
      </c>
      <c r="L245" t="s">
        <v>23</v>
      </c>
      <c r="M245">
        <v>344</v>
      </c>
      <c r="N245">
        <v>2</v>
      </c>
      <c r="O245" t="s">
        <v>23</v>
      </c>
      <c r="P245" t="s">
        <v>21</v>
      </c>
    </row>
    <row r="246" spans="1:16" hidden="1" x14ac:dyDescent="0.3">
      <c r="A246" t="s">
        <v>32</v>
      </c>
      <c r="B246" t="s">
        <v>15</v>
      </c>
      <c r="C246">
        <v>31</v>
      </c>
      <c r="D246" t="s">
        <v>16</v>
      </c>
      <c r="E246" t="s">
        <v>17</v>
      </c>
      <c r="F246" t="s">
        <v>152</v>
      </c>
      <c r="G246" s="1">
        <v>14726.22</v>
      </c>
      <c r="H246" t="s">
        <v>19</v>
      </c>
      <c r="I246" t="s">
        <v>29</v>
      </c>
      <c r="J246" t="s">
        <v>30</v>
      </c>
      <c r="K246" t="s">
        <v>21</v>
      </c>
      <c r="L246" t="s">
        <v>23</v>
      </c>
      <c r="M246">
        <v>673</v>
      </c>
      <c r="N246">
        <v>2</v>
      </c>
      <c r="O246" t="s">
        <v>23</v>
      </c>
      <c r="P246" t="s">
        <v>21</v>
      </c>
    </row>
    <row r="247" spans="1:16" hidden="1" x14ac:dyDescent="0.3">
      <c r="A247" t="s">
        <v>113</v>
      </c>
      <c r="B247" t="s">
        <v>15</v>
      </c>
      <c r="C247">
        <v>30</v>
      </c>
      <c r="D247" t="s">
        <v>16</v>
      </c>
      <c r="E247" t="s">
        <v>17</v>
      </c>
      <c r="F247" t="s">
        <v>152</v>
      </c>
      <c r="G247" s="1">
        <v>6629.43</v>
      </c>
      <c r="H247" t="s">
        <v>19</v>
      </c>
      <c r="I247" t="s">
        <v>35</v>
      </c>
      <c r="J247" t="s">
        <v>30</v>
      </c>
      <c r="K247" t="s">
        <v>21</v>
      </c>
      <c r="L247" t="s">
        <v>22</v>
      </c>
      <c r="M247">
        <v>60</v>
      </c>
      <c r="N247">
        <v>1</v>
      </c>
      <c r="O247" t="s">
        <v>44</v>
      </c>
      <c r="P247" t="s">
        <v>21</v>
      </c>
    </row>
    <row r="248" spans="1:16" hidden="1" x14ac:dyDescent="0.3">
      <c r="A248" t="s">
        <v>154</v>
      </c>
      <c r="B248" t="s">
        <v>25</v>
      </c>
      <c r="C248">
        <v>33</v>
      </c>
      <c r="D248" t="s">
        <v>16</v>
      </c>
      <c r="E248" t="s">
        <v>17</v>
      </c>
      <c r="F248" t="s">
        <v>152</v>
      </c>
      <c r="G248" s="1">
        <v>21461.61</v>
      </c>
      <c r="H248" t="s">
        <v>19</v>
      </c>
      <c r="I248" t="s">
        <v>29</v>
      </c>
      <c r="J248" t="s">
        <v>30</v>
      </c>
      <c r="K248" t="s">
        <v>21</v>
      </c>
      <c r="L248" t="s">
        <v>23</v>
      </c>
      <c r="M248">
        <v>247</v>
      </c>
      <c r="N248">
        <v>2</v>
      </c>
      <c r="O248" t="s">
        <v>23</v>
      </c>
      <c r="P248" t="s">
        <v>21</v>
      </c>
    </row>
    <row r="249" spans="1:16" hidden="1" x14ac:dyDescent="0.3">
      <c r="A249" t="s">
        <v>51</v>
      </c>
      <c r="B249" t="s">
        <v>15</v>
      </c>
      <c r="C249">
        <v>37</v>
      </c>
      <c r="D249" t="s">
        <v>16</v>
      </c>
      <c r="E249" t="s">
        <v>17</v>
      </c>
      <c r="F249" t="s">
        <v>152</v>
      </c>
      <c r="G249" s="1">
        <v>6362</v>
      </c>
      <c r="H249" t="s">
        <v>34</v>
      </c>
      <c r="I249" t="s">
        <v>29</v>
      </c>
      <c r="J249" t="s">
        <v>21</v>
      </c>
      <c r="K249" t="s">
        <v>21</v>
      </c>
      <c r="L249" t="s">
        <v>22</v>
      </c>
      <c r="M249">
        <v>123</v>
      </c>
      <c r="N249">
        <v>2</v>
      </c>
      <c r="O249" t="s">
        <v>23</v>
      </c>
      <c r="P249" t="s">
        <v>21</v>
      </c>
    </row>
    <row r="250" spans="1:16" hidden="1" x14ac:dyDescent="0.3">
      <c r="A250" t="s">
        <v>74</v>
      </c>
      <c r="B250" t="s">
        <v>15</v>
      </c>
      <c r="C250">
        <v>43</v>
      </c>
      <c r="D250" t="s">
        <v>16</v>
      </c>
      <c r="E250" t="s">
        <v>17</v>
      </c>
      <c r="F250" t="s">
        <v>152</v>
      </c>
      <c r="G250" s="1">
        <v>48755.73</v>
      </c>
      <c r="H250" t="s">
        <v>19</v>
      </c>
      <c r="I250" t="s">
        <v>35</v>
      </c>
      <c r="J250" t="s">
        <v>30</v>
      </c>
      <c r="K250" t="s">
        <v>21</v>
      </c>
      <c r="L250" t="s">
        <v>22</v>
      </c>
      <c r="M250">
        <v>144</v>
      </c>
      <c r="N250">
        <v>2</v>
      </c>
      <c r="O250" t="s">
        <v>23</v>
      </c>
      <c r="P250" t="s">
        <v>21</v>
      </c>
    </row>
    <row r="251" spans="1:16" hidden="1" x14ac:dyDescent="0.3">
      <c r="A251" t="s">
        <v>139</v>
      </c>
      <c r="B251" t="s">
        <v>25</v>
      </c>
      <c r="C251">
        <v>30</v>
      </c>
      <c r="D251" t="s">
        <v>16</v>
      </c>
      <c r="E251" t="s">
        <v>27</v>
      </c>
      <c r="F251" t="s">
        <v>152</v>
      </c>
      <c r="G251" s="1">
        <v>20009.78</v>
      </c>
      <c r="H251" t="s">
        <v>19</v>
      </c>
      <c r="I251" t="s">
        <v>29</v>
      </c>
      <c r="J251" t="s">
        <v>21</v>
      </c>
      <c r="K251" t="s">
        <v>30</v>
      </c>
      <c r="L251" t="s">
        <v>22</v>
      </c>
      <c r="M251">
        <v>9</v>
      </c>
      <c r="N251">
        <v>2</v>
      </c>
      <c r="O251" t="s">
        <v>31</v>
      </c>
      <c r="P251" t="s">
        <v>21</v>
      </c>
    </row>
    <row r="252" spans="1:16" hidden="1" x14ac:dyDescent="0.3">
      <c r="A252" t="s">
        <v>97</v>
      </c>
      <c r="B252" t="s">
        <v>25</v>
      </c>
      <c r="C252">
        <v>33</v>
      </c>
      <c r="D252" t="s">
        <v>16</v>
      </c>
      <c r="E252" t="s">
        <v>17</v>
      </c>
      <c r="F252" t="s">
        <v>152</v>
      </c>
      <c r="G252" s="1">
        <v>85262.75</v>
      </c>
      <c r="H252" t="s">
        <v>19</v>
      </c>
      <c r="I252" t="s">
        <v>35</v>
      </c>
      <c r="J252" t="s">
        <v>30</v>
      </c>
      <c r="K252" t="s">
        <v>21</v>
      </c>
      <c r="L252" t="s">
        <v>22</v>
      </c>
      <c r="M252">
        <v>155</v>
      </c>
      <c r="N252">
        <v>3</v>
      </c>
      <c r="O252" t="s">
        <v>23</v>
      </c>
      <c r="P252" t="s">
        <v>21</v>
      </c>
    </row>
    <row r="253" spans="1:16" hidden="1" x14ac:dyDescent="0.3">
      <c r="A253" t="s">
        <v>99</v>
      </c>
      <c r="B253" t="s">
        <v>15</v>
      </c>
      <c r="C253">
        <v>30</v>
      </c>
      <c r="D253" t="s">
        <v>16</v>
      </c>
      <c r="E253" t="s">
        <v>17</v>
      </c>
      <c r="F253" t="s">
        <v>152</v>
      </c>
      <c r="G253" s="1">
        <v>111324.36</v>
      </c>
      <c r="H253" t="s">
        <v>19</v>
      </c>
      <c r="I253" t="s">
        <v>35</v>
      </c>
      <c r="J253" t="s">
        <v>21</v>
      </c>
      <c r="K253" t="s">
        <v>21</v>
      </c>
      <c r="L253" t="s">
        <v>22</v>
      </c>
      <c r="M253">
        <v>134</v>
      </c>
      <c r="N253">
        <v>5</v>
      </c>
      <c r="O253" t="s">
        <v>23</v>
      </c>
      <c r="P253" t="s">
        <v>21</v>
      </c>
    </row>
    <row r="254" spans="1:16" hidden="1" x14ac:dyDescent="0.3">
      <c r="A254" t="s">
        <v>39</v>
      </c>
      <c r="B254" t="s">
        <v>25</v>
      </c>
      <c r="C254">
        <v>29</v>
      </c>
      <c r="D254" t="s">
        <v>16</v>
      </c>
      <c r="E254" t="s">
        <v>17</v>
      </c>
      <c r="F254" t="s">
        <v>152</v>
      </c>
      <c r="G254" s="1">
        <v>61547.27</v>
      </c>
      <c r="H254" t="s">
        <v>59</v>
      </c>
      <c r="I254" t="s">
        <v>20</v>
      </c>
      <c r="J254" t="s">
        <v>21</v>
      </c>
      <c r="K254" t="s">
        <v>30</v>
      </c>
      <c r="L254" t="s">
        <v>22</v>
      </c>
      <c r="M254">
        <v>221</v>
      </c>
      <c r="N254">
        <v>2</v>
      </c>
      <c r="O254" t="s">
        <v>23</v>
      </c>
      <c r="P254" t="s">
        <v>21</v>
      </c>
    </row>
    <row r="255" spans="1:16" hidden="1" x14ac:dyDescent="0.3">
      <c r="A255" t="s">
        <v>41</v>
      </c>
      <c r="B255" t="s">
        <v>15</v>
      </c>
      <c r="C255">
        <v>34</v>
      </c>
      <c r="D255" t="s">
        <v>16</v>
      </c>
      <c r="E255" t="s">
        <v>17</v>
      </c>
      <c r="F255" t="s">
        <v>152</v>
      </c>
      <c r="G255" s="1">
        <v>30261.99</v>
      </c>
      <c r="H255" t="s">
        <v>19</v>
      </c>
      <c r="I255" t="s">
        <v>20</v>
      </c>
      <c r="J255" t="s">
        <v>30</v>
      </c>
      <c r="K255" t="s">
        <v>21</v>
      </c>
      <c r="L255" t="s">
        <v>22</v>
      </c>
      <c r="M255">
        <v>84</v>
      </c>
      <c r="N255">
        <v>3</v>
      </c>
      <c r="O255" t="s">
        <v>31</v>
      </c>
      <c r="P255" t="s">
        <v>21</v>
      </c>
    </row>
    <row r="256" spans="1:16" hidden="1" x14ac:dyDescent="0.3">
      <c r="A256" t="s">
        <v>80</v>
      </c>
      <c r="B256" t="s">
        <v>25</v>
      </c>
      <c r="C256">
        <v>36</v>
      </c>
      <c r="D256" t="s">
        <v>16</v>
      </c>
      <c r="E256" t="s">
        <v>27</v>
      </c>
      <c r="F256" t="s">
        <v>152</v>
      </c>
      <c r="G256" s="1">
        <v>30414.94</v>
      </c>
      <c r="H256" t="s">
        <v>19</v>
      </c>
      <c r="I256" t="s">
        <v>20</v>
      </c>
      <c r="J256" t="s">
        <v>21</v>
      </c>
      <c r="K256" t="s">
        <v>21</v>
      </c>
      <c r="L256" t="s">
        <v>22</v>
      </c>
      <c r="M256">
        <v>71</v>
      </c>
      <c r="N256">
        <v>2</v>
      </c>
      <c r="O256" t="s">
        <v>23</v>
      </c>
      <c r="P256" t="s">
        <v>21</v>
      </c>
    </row>
    <row r="257" spans="1:16" hidden="1" x14ac:dyDescent="0.3">
      <c r="A257" t="s">
        <v>155</v>
      </c>
      <c r="B257" t="s">
        <v>15</v>
      </c>
      <c r="C257">
        <v>46</v>
      </c>
      <c r="D257" t="s">
        <v>46</v>
      </c>
      <c r="E257" t="s">
        <v>27</v>
      </c>
      <c r="F257" t="s">
        <v>152</v>
      </c>
      <c r="G257" s="1">
        <v>44009.34</v>
      </c>
      <c r="H257" t="s">
        <v>19</v>
      </c>
      <c r="I257" t="s">
        <v>29</v>
      </c>
      <c r="J257" t="s">
        <v>30</v>
      </c>
      <c r="K257" t="s">
        <v>30</v>
      </c>
      <c r="L257" t="s">
        <v>23</v>
      </c>
      <c r="M257">
        <v>246</v>
      </c>
      <c r="N257">
        <v>4</v>
      </c>
      <c r="O257" t="s">
        <v>23</v>
      </c>
      <c r="P257" t="s">
        <v>21</v>
      </c>
    </row>
    <row r="258" spans="1:16" hidden="1" x14ac:dyDescent="0.3">
      <c r="A258" t="s">
        <v>118</v>
      </c>
      <c r="B258" t="s">
        <v>15</v>
      </c>
      <c r="C258">
        <v>36</v>
      </c>
      <c r="D258" t="s">
        <v>46</v>
      </c>
      <c r="E258" t="s">
        <v>27</v>
      </c>
      <c r="F258" t="s">
        <v>152</v>
      </c>
      <c r="G258" s="1">
        <v>118630.73</v>
      </c>
      <c r="H258" t="s">
        <v>19</v>
      </c>
      <c r="I258" t="s">
        <v>35</v>
      </c>
      <c r="J258" t="s">
        <v>21</v>
      </c>
      <c r="K258" t="s">
        <v>30</v>
      </c>
      <c r="L258" t="s">
        <v>22</v>
      </c>
      <c r="M258">
        <v>361</v>
      </c>
      <c r="N258">
        <v>2</v>
      </c>
      <c r="O258" t="s">
        <v>23</v>
      </c>
      <c r="P258" t="s">
        <v>21</v>
      </c>
    </row>
    <row r="259" spans="1:16" hidden="1" x14ac:dyDescent="0.3">
      <c r="A259" t="s">
        <v>76</v>
      </c>
      <c r="B259" t="s">
        <v>15</v>
      </c>
      <c r="C259">
        <v>54</v>
      </c>
      <c r="D259" t="s">
        <v>46</v>
      </c>
      <c r="E259" t="s">
        <v>47</v>
      </c>
      <c r="F259" t="s">
        <v>152</v>
      </c>
      <c r="G259" s="1">
        <v>3152.13</v>
      </c>
      <c r="H259" t="s">
        <v>34</v>
      </c>
      <c r="I259" t="s">
        <v>29</v>
      </c>
      <c r="J259" t="s">
        <v>21</v>
      </c>
      <c r="K259" t="s">
        <v>21</v>
      </c>
      <c r="L259" t="s">
        <v>22</v>
      </c>
      <c r="M259">
        <v>119</v>
      </c>
      <c r="N259">
        <v>4</v>
      </c>
      <c r="O259" t="s">
        <v>23</v>
      </c>
      <c r="P259" t="s">
        <v>21</v>
      </c>
    </row>
    <row r="260" spans="1:16" hidden="1" x14ac:dyDescent="0.3">
      <c r="A260" t="s">
        <v>139</v>
      </c>
      <c r="B260" t="s">
        <v>25</v>
      </c>
      <c r="C260">
        <v>50</v>
      </c>
      <c r="D260" t="s">
        <v>46</v>
      </c>
      <c r="E260" t="s">
        <v>47</v>
      </c>
      <c r="F260" t="s">
        <v>152</v>
      </c>
      <c r="G260" s="1">
        <v>27103.73</v>
      </c>
      <c r="H260" t="s">
        <v>59</v>
      </c>
      <c r="I260" t="s">
        <v>35</v>
      </c>
      <c r="J260" t="s">
        <v>30</v>
      </c>
      <c r="K260" t="s">
        <v>21</v>
      </c>
      <c r="L260" t="s">
        <v>22</v>
      </c>
      <c r="M260">
        <v>375</v>
      </c>
      <c r="N260">
        <v>2</v>
      </c>
      <c r="O260" t="s">
        <v>23</v>
      </c>
      <c r="P260" t="s">
        <v>21</v>
      </c>
    </row>
    <row r="261" spans="1:16" hidden="1" x14ac:dyDescent="0.3">
      <c r="A261" t="s">
        <v>97</v>
      </c>
      <c r="B261" t="s">
        <v>15</v>
      </c>
      <c r="C261">
        <v>45</v>
      </c>
      <c r="D261" t="s">
        <v>46</v>
      </c>
      <c r="E261" t="s">
        <v>27</v>
      </c>
      <c r="F261" t="s">
        <v>152</v>
      </c>
      <c r="G261" s="1">
        <v>38893.660000000003</v>
      </c>
      <c r="H261" t="s">
        <v>34</v>
      </c>
      <c r="I261" t="s">
        <v>29</v>
      </c>
      <c r="J261" t="s">
        <v>21</v>
      </c>
      <c r="K261" t="s">
        <v>30</v>
      </c>
      <c r="L261" t="s">
        <v>22</v>
      </c>
      <c r="M261">
        <v>1097</v>
      </c>
      <c r="N261">
        <v>3</v>
      </c>
      <c r="O261" t="s">
        <v>23</v>
      </c>
      <c r="P261" t="s">
        <v>30</v>
      </c>
    </row>
    <row r="262" spans="1:16" hidden="1" x14ac:dyDescent="0.3">
      <c r="A262" t="s">
        <v>110</v>
      </c>
      <c r="B262" t="s">
        <v>15</v>
      </c>
      <c r="C262">
        <v>47</v>
      </c>
      <c r="D262" t="s">
        <v>46</v>
      </c>
      <c r="E262" t="s">
        <v>27</v>
      </c>
      <c r="F262" t="s">
        <v>152</v>
      </c>
      <c r="G262" s="1">
        <v>28621.37</v>
      </c>
      <c r="H262" t="s">
        <v>19</v>
      </c>
      <c r="I262" t="s">
        <v>29</v>
      </c>
      <c r="J262" t="s">
        <v>30</v>
      </c>
      <c r="K262" t="s">
        <v>30</v>
      </c>
      <c r="L262" t="s">
        <v>22</v>
      </c>
      <c r="M262">
        <v>97</v>
      </c>
      <c r="N262">
        <v>1</v>
      </c>
      <c r="O262" t="s">
        <v>23</v>
      </c>
      <c r="P262" t="s">
        <v>21</v>
      </c>
    </row>
    <row r="263" spans="1:16" hidden="1" x14ac:dyDescent="0.3">
      <c r="A263" t="s">
        <v>108</v>
      </c>
      <c r="B263" t="s">
        <v>25</v>
      </c>
      <c r="C263">
        <v>59</v>
      </c>
      <c r="D263" t="s">
        <v>46</v>
      </c>
      <c r="E263" t="s">
        <v>47</v>
      </c>
      <c r="F263" t="s">
        <v>152</v>
      </c>
      <c r="G263" s="1">
        <v>35149.1</v>
      </c>
      <c r="H263" t="s">
        <v>34</v>
      </c>
      <c r="I263" t="s">
        <v>29</v>
      </c>
      <c r="J263" t="s">
        <v>21</v>
      </c>
      <c r="K263" t="s">
        <v>21</v>
      </c>
      <c r="L263" t="s">
        <v>22</v>
      </c>
      <c r="M263">
        <v>181</v>
      </c>
      <c r="N263">
        <v>2</v>
      </c>
      <c r="O263" t="s">
        <v>23</v>
      </c>
      <c r="P263" t="s">
        <v>21</v>
      </c>
    </row>
    <row r="264" spans="1:16" hidden="1" x14ac:dyDescent="0.3">
      <c r="A264" t="s">
        <v>39</v>
      </c>
      <c r="B264" t="s">
        <v>25</v>
      </c>
      <c r="C264">
        <v>41</v>
      </c>
      <c r="D264" t="s">
        <v>46</v>
      </c>
      <c r="E264" t="s">
        <v>47</v>
      </c>
      <c r="F264" t="s">
        <v>152</v>
      </c>
      <c r="G264" s="1">
        <v>130981.39</v>
      </c>
      <c r="H264" t="s">
        <v>34</v>
      </c>
      <c r="I264" t="s">
        <v>35</v>
      </c>
      <c r="J264" t="s">
        <v>21</v>
      </c>
      <c r="K264" t="s">
        <v>21</v>
      </c>
      <c r="L264" t="s">
        <v>22</v>
      </c>
      <c r="M264">
        <v>83</v>
      </c>
      <c r="N264">
        <v>3</v>
      </c>
      <c r="O264" t="s">
        <v>23</v>
      </c>
      <c r="P264" t="s">
        <v>21</v>
      </c>
    </row>
    <row r="265" spans="1:16" hidden="1" x14ac:dyDescent="0.3">
      <c r="A265" t="s">
        <v>114</v>
      </c>
      <c r="B265" t="s">
        <v>25</v>
      </c>
      <c r="C265">
        <v>48</v>
      </c>
      <c r="D265" t="s">
        <v>46</v>
      </c>
      <c r="E265" t="s">
        <v>47</v>
      </c>
      <c r="F265" t="s">
        <v>152</v>
      </c>
      <c r="G265" s="1">
        <v>15785.87</v>
      </c>
      <c r="H265" t="s">
        <v>19</v>
      </c>
      <c r="I265" t="s">
        <v>35</v>
      </c>
      <c r="J265" t="s">
        <v>21</v>
      </c>
      <c r="K265" t="s">
        <v>30</v>
      </c>
      <c r="L265" t="s">
        <v>22</v>
      </c>
      <c r="M265">
        <v>180</v>
      </c>
      <c r="N265">
        <v>4</v>
      </c>
      <c r="O265" t="s">
        <v>23</v>
      </c>
      <c r="P265" t="s">
        <v>21</v>
      </c>
    </row>
    <row r="266" spans="1:16" hidden="1" x14ac:dyDescent="0.3">
      <c r="A266" t="s">
        <v>39</v>
      </c>
      <c r="B266" t="s">
        <v>15</v>
      </c>
      <c r="C266">
        <v>52</v>
      </c>
      <c r="D266" t="s">
        <v>46</v>
      </c>
      <c r="E266" t="s">
        <v>27</v>
      </c>
      <c r="F266" t="s">
        <v>152</v>
      </c>
      <c r="G266" s="1">
        <v>67481.55</v>
      </c>
      <c r="H266" t="s">
        <v>19</v>
      </c>
      <c r="I266" t="s">
        <v>35</v>
      </c>
      <c r="J266" t="s">
        <v>21</v>
      </c>
      <c r="K266" t="s">
        <v>21</v>
      </c>
      <c r="L266" t="s">
        <v>22</v>
      </c>
      <c r="M266">
        <v>543</v>
      </c>
      <c r="N266">
        <v>1</v>
      </c>
      <c r="O266" t="s">
        <v>31</v>
      </c>
      <c r="P266" t="s">
        <v>21</v>
      </c>
    </row>
    <row r="267" spans="1:16" hidden="1" x14ac:dyDescent="0.3">
      <c r="A267" t="s">
        <v>48</v>
      </c>
      <c r="B267" t="s">
        <v>25</v>
      </c>
      <c r="C267">
        <v>28</v>
      </c>
      <c r="D267" t="s">
        <v>46</v>
      </c>
      <c r="E267" t="s">
        <v>47</v>
      </c>
      <c r="F267" t="s">
        <v>152</v>
      </c>
      <c r="G267" s="1">
        <v>19644.16</v>
      </c>
      <c r="H267" t="s">
        <v>19</v>
      </c>
      <c r="I267" t="s">
        <v>29</v>
      </c>
      <c r="J267" t="s">
        <v>30</v>
      </c>
      <c r="K267" t="s">
        <v>30</v>
      </c>
      <c r="L267" t="s">
        <v>23</v>
      </c>
      <c r="M267">
        <v>373</v>
      </c>
      <c r="N267">
        <v>1</v>
      </c>
      <c r="O267" t="s">
        <v>23</v>
      </c>
      <c r="P267" t="s">
        <v>21</v>
      </c>
    </row>
    <row r="268" spans="1:16" hidden="1" x14ac:dyDescent="0.3">
      <c r="A268" t="s">
        <v>108</v>
      </c>
      <c r="B268" t="s">
        <v>15</v>
      </c>
      <c r="C268">
        <v>55</v>
      </c>
      <c r="D268" t="s">
        <v>46</v>
      </c>
      <c r="E268" t="s">
        <v>47</v>
      </c>
      <c r="F268" t="s">
        <v>152</v>
      </c>
      <c r="G268" s="1">
        <v>55212.63</v>
      </c>
      <c r="H268" t="s">
        <v>34</v>
      </c>
      <c r="I268" t="s">
        <v>29</v>
      </c>
      <c r="J268" t="s">
        <v>30</v>
      </c>
      <c r="K268" t="s">
        <v>21</v>
      </c>
      <c r="L268" t="s">
        <v>23</v>
      </c>
      <c r="M268">
        <v>230</v>
      </c>
      <c r="N268">
        <v>1</v>
      </c>
      <c r="O268" t="s">
        <v>23</v>
      </c>
      <c r="P268" t="s">
        <v>21</v>
      </c>
    </row>
    <row r="269" spans="1:16" hidden="1" x14ac:dyDescent="0.3">
      <c r="A269" t="s">
        <v>39</v>
      </c>
      <c r="B269" t="s">
        <v>15</v>
      </c>
      <c r="C269">
        <v>28</v>
      </c>
      <c r="D269" t="s">
        <v>37</v>
      </c>
      <c r="E269" t="s">
        <v>27</v>
      </c>
      <c r="F269" t="s">
        <v>152</v>
      </c>
      <c r="G269" s="1">
        <v>100267.6</v>
      </c>
      <c r="H269" t="s">
        <v>19</v>
      </c>
      <c r="I269" t="s">
        <v>35</v>
      </c>
      <c r="J269" t="s">
        <v>30</v>
      </c>
      <c r="K269" t="s">
        <v>30</v>
      </c>
      <c r="L269" t="s">
        <v>22</v>
      </c>
      <c r="M269">
        <v>83</v>
      </c>
      <c r="N269">
        <v>3</v>
      </c>
      <c r="O269" t="s">
        <v>23</v>
      </c>
      <c r="P269" t="s">
        <v>21</v>
      </c>
    </row>
    <row r="270" spans="1:16" hidden="1" x14ac:dyDescent="0.3">
      <c r="A270" t="s">
        <v>85</v>
      </c>
      <c r="B270" t="s">
        <v>25</v>
      </c>
      <c r="C270">
        <v>42</v>
      </c>
      <c r="D270" t="s">
        <v>37</v>
      </c>
      <c r="E270" t="s">
        <v>47</v>
      </c>
      <c r="F270" t="s">
        <v>152</v>
      </c>
      <c r="G270" s="1">
        <v>65811.399999999994</v>
      </c>
      <c r="H270" t="s">
        <v>34</v>
      </c>
      <c r="I270" t="s">
        <v>29</v>
      </c>
      <c r="J270" t="s">
        <v>30</v>
      </c>
      <c r="K270" t="s">
        <v>21</v>
      </c>
      <c r="L270" t="s">
        <v>69</v>
      </c>
      <c r="M270">
        <v>58</v>
      </c>
      <c r="N270">
        <v>13</v>
      </c>
      <c r="O270" t="s">
        <v>23</v>
      </c>
      <c r="P270" t="s">
        <v>21</v>
      </c>
    </row>
    <row r="271" spans="1:16" hidden="1" x14ac:dyDescent="0.3">
      <c r="A271" t="s">
        <v>100</v>
      </c>
      <c r="B271" t="s">
        <v>25</v>
      </c>
      <c r="C271">
        <v>63</v>
      </c>
      <c r="D271" t="s">
        <v>37</v>
      </c>
      <c r="E271" t="s">
        <v>47</v>
      </c>
      <c r="F271" t="s">
        <v>152</v>
      </c>
      <c r="G271" s="1">
        <v>40328.36</v>
      </c>
      <c r="H271" t="s">
        <v>59</v>
      </c>
      <c r="I271" t="s">
        <v>29</v>
      </c>
      <c r="J271" t="s">
        <v>21</v>
      </c>
      <c r="K271" t="s">
        <v>21</v>
      </c>
      <c r="L271" t="s">
        <v>22</v>
      </c>
      <c r="M271">
        <v>88</v>
      </c>
      <c r="N271">
        <v>6</v>
      </c>
      <c r="O271" t="s">
        <v>23</v>
      </c>
      <c r="P271" t="s">
        <v>21</v>
      </c>
    </row>
    <row r="272" spans="1:16" hidden="1" x14ac:dyDescent="0.3">
      <c r="A272" t="s">
        <v>153</v>
      </c>
      <c r="B272" t="s">
        <v>15</v>
      </c>
      <c r="C272">
        <v>30</v>
      </c>
      <c r="D272" t="s">
        <v>37</v>
      </c>
      <c r="E272" t="s">
        <v>17</v>
      </c>
      <c r="F272" t="s">
        <v>152</v>
      </c>
      <c r="G272" s="1">
        <v>43151.96</v>
      </c>
      <c r="H272" t="s">
        <v>19</v>
      </c>
      <c r="I272" t="s">
        <v>29</v>
      </c>
      <c r="J272" t="s">
        <v>30</v>
      </c>
      <c r="K272" t="s">
        <v>21</v>
      </c>
      <c r="L272" t="s">
        <v>22</v>
      </c>
      <c r="M272">
        <v>297</v>
      </c>
      <c r="N272">
        <v>1</v>
      </c>
      <c r="O272" t="s">
        <v>31</v>
      </c>
      <c r="P272" t="s">
        <v>21</v>
      </c>
    </row>
    <row r="273" spans="1:16" hidden="1" x14ac:dyDescent="0.3">
      <c r="A273" t="s">
        <v>114</v>
      </c>
      <c r="B273" t="s">
        <v>25</v>
      </c>
      <c r="C273">
        <v>25</v>
      </c>
      <c r="D273" t="s">
        <v>26</v>
      </c>
      <c r="E273" t="s">
        <v>17</v>
      </c>
      <c r="F273" t="s">
        <v>152</v>
      </c>
      <c r="G273" s="1">
        <v>73129.31</v>
      </c>
      <c r="H273" t="s">
        <v>34</v>
      </c>
      <c r="I273" t="s">
        <v>29</v>
      </c>
      <c r="J273" t="s">
        <v>30</v>
      </c>
      <c r="K273" t="s">
        <v>30</v>
      </c>
      <c r="L273" t="s">
        <v>22</v>
      </c>
      <c r="M273">
        <v>487</v>
      </c>
      <c r="N273">
        <v>1</v>
      </c>
      <c r="O273" t="s">
        <v>23</v>
      </c>
      <c r="P273" t="s">
        <v>30</v>
      </c>
    </row>
    <row r="274" spans="1:16" hidden="1" x14ac:dyDescent="0.3">
      <c r="A274" t="s">
        <v>154</v>
      </c>
      <c r="B274" t="s">
        <v>15</v>
      </c>
      <c r="C274">
        <v>41</v>
      </c>
      <c r="D274" t="s">
        <v>16</v>
      </c>
      <c r="E274" t="s">
        <v>17</v>
      </c>
      <c r="F274" t="s">
        <v>156</v>
      </c>
      <c r="G274" s="1">
        <v>61566.69</v>
      </c>
      <c r="H274" t="s">
        <v>19</v>
      </c>
      <c r="I274" t="s">
        <v>29</v>
      </c>
      <c r="J274" t="s">
        <v>21</v>
      </c>
      <c r="K274" t="s">
        <v>21</v>
      </c>
      <c r="L274" t="s">
        <v>23</v>
      </c>
      <c r="M274">
        <v>29</v>
      </c>
      <c r="N274">
        <v>3</v>
      </c>
      <c r="O274" t="s">
        <v>23</v>
      </c>
      <c r="P274" t="s">
        <v>21</v>
      </c>
    </row>
    <row r="275" spans="1:16" hidden="1" x14ac:dyDescent="0.3">
      <c r="A275" t="s">
        <v>115</v>
      </c>
      <c r="B275" t="s">
        <v>25</v>
      </c>
      <c r="C275">
        <v>34</v>
      </c>
      <c r="D275" t="s">
        <v>16</v>
      </c>
      <c r="E275" t="s">
        <v>47</v>
      </c>
      <c r="F275" t="s">
        <v>156</v>
      </c>
      <c r="G275" s="1">
        <v>166891.48000000001</v>
      </c>
      <c r="H275" t="s">
        <v>19</v>
      </c>
      <c r="I275" t="s">
        <v>29</v>
      </c>
      <c r="J275" t="s">
        <v>30</v>
      </c>
      <c r="K275" t="s">
        <v>21</v>
      </c>
      <c r="L275" t="s">
        <v>22</v>
      </c>
      <c r="M275">
        <v>484</v>
      </c>
      <c r="N275">
        <v>4</v>
      </c>
      <c r="O275" t="s">
        <v>23</v>
      </c>
      <c r="P275" t="s">
        <v>21</v>
      </c>
    </row>
    <row r="276" spans="1:16" hidden="1" x14ac:dyDescent="0.3">
      <c r="A276" t="s">
        <v>85</v>
      </c>
      <c r="B276" t="s">
        <v>15</v>
      </c>
      <c r="C276">
        <v>42</v>
      </c>
      <c r="D276" t="s">
        <v>16</v>
      </c>
      <c r="E276" t="s">
        <v>17</v>
      </c>
      <c r="F276" t="s">
        <v>157</v>
      </c>
      <c r="G276" s="1">
        <v>15095.46</v>
      </c>
      <c r="H276" t="s">
        <v>34</v>
      </c>
      <c r="I276" t="s">
        <v>35</v>
      </c>
      <c r="J276" t="s">
        <v>30</v>
      </c>
      <c r="K276" t="s">
        <v>21</v>
      </c>
      <c r="L276" t="s">
        <v>22</v>
      </c>
      <c r="M276">
        <v>262</v>
      </c>
      <c r="N276">
        <v>4</v>
      </c>
      <c r="O276" t="s">
        <v>23</v>
      </c>
      <c r="P276" t="s">
        <v>21</v>
      </c>
    </row>
    <row r="277" spans="1:16" hidden="1" x14ac:dyDescent="0.3">
      <c r="A277" t="s">
        <v>135</v>
      </c>
      <c r="B277" t="s">
        <v>15</v>
      </c>
      <c r="C277">
        <v>30</v>
      </c>
      <c r="D277" t="s">
        <v>16</v>
      </c>
      <c r="E277" t="s">
        <v>27</v>
      </c>
      <c r="F277" t="s">
        <v>157</v>
      </c>
      <c r="G277" s="1">
        <v>20944.97</v>
      </c>
      <c r="H277" t="s">
        <v>19</v>
      </c>
      <c r="I277" t="s">
        <v>29</v>
      </c>
      <c r="J277" t="s">
        <v>30</v>
      </c>
      <c r="K277" t="s">
        <v>21</v>
      </c>
      <c r="L277" t="s">
        <v>23</v>
      </c>
      <c r="M277">
        <v>644</v>
      </c>
      <c r="N277">
        <v>1</v>
      </c>
      <c r="O277" t="s">
        <v>23</v>
      </c>
      <c r="P277" t="s">
        <v>21</v>
      </c>
    </row>
    <row r="278" spans="1:16" hidden="1" x14ac:dyDescent="0.3">
      <c r="A278" t="s">
        <v>136</v>
      </c>
      <c r="B278" t="s">
        <v>25</v>
      </c>
      <c r="C278">
        <v>37</v>
      </c>
      <c r="D278" t="s">
        <v>16</v>
      </c>
      <c r="E278" t="s">
        <v>17</v>
      </c>
      <c r="F278" t="s">
        <v>157</v>
      </c>
      <c r="G278" s="1">
        <v>85930.43</v>
      </c>
      <c r="H278" t="s">
        <v>19</v>
      </c>
      <c r="I278" t="s">
        <v>35</v>
      </c>
      <c r="J278" t="s">
        <v>21</v>
      </c>
      <c r="K278" t="s">
        <v>21</v>
      </c>
      <c r="L278" t="s">
        <v>22</v>
      </c>
      <c r="M278">
        <v>699</v>
      </c>
      <c r="N278">
        <v>2</v>
      </c>
      <c r="O278" t="s">
        <v>31</v>
      </c>
      <c r="P278" t="s">
        <v>21</v>
      </c>
    </row>
    <row r="279" spans="1:16" hidden="1" x14ac:dyDescent="0.3">
      <c r="A279" t="s">
        <v>127</v>
      </c>
      <c r="B279" t="s">
        <v>25</v>
      </c>
      <c r="C279">
        <v>30</v>
      </c>
      <c r="D279" t="s">
        <v>16</v>
      </c>
      <c r="E279" t="s">
        <v>27</v>
      </c>
      <c r="F279" t="s">
        <v>157</v>
      </c>
      <c r="G279" s="1">
        <v>106858.49</v>
      </c>
      <c r="H279" t="s">
        <v>34</v>
      </c>
      <c r="I279" t="s">
        <v>35</v>
      </c>
      <c r="J279" t="s">
        <v>21</v>
      </c>
      <c r="K279" t="s">
        <v>21</v>
      </c>
      <c r="L279" t="s">
        <v>22</v>
      </c>
      <c r="M279">
        <v>247</v>
      </c>
      <c r="N279">
        <v>2</v>
      </c>
      <c r="O279" t="s">
        <v>23</v>
      </c>
      <c r="P279" t="s">
        <v>21</v>
      </c>
    </row>
    <row r="280" spans="1:16" hidden="1" x14ac:dyDescent="0.3">
      <c r="A280" t="s">
        <v>54</v>
      </c>
      <c r="B280" t="s">
        <v>15</v>
      </c>
      <c r="C280">
        <v>42</v>
      </c>
      <c r="D280" t="s">
        <v>16</v>
      </c>
      <c r="E280" t="s">
        <v>17</v>
      </c>
      <c r="F280" t="s">
        <v>157</v>
      </c>
      <c r="G280" s="1">
        <v>48039.75</v>
      </c>
      <c r="H280" t="s">
        <v>19</v>
      </c>
      <c r="I280" t="s">
        <v>20</v>
      </c>
      <c r="J280" t="s">
        <v>21</v>
      </c>
      <c r="K280" t="s">
        <v>21</v>
      </c>
      <c r="L280" t="s">
        <v>22</v>
      </c>
      <c r="M280">
        <v>49</v>
      </c>
      <c r="N280">
        <v>3</v>
      </c>
      <c r="O280" t="s">
        <v>23</v>
      </c>
      <c r="P280" t="s">
        <v>21</v>
      </c>
    </row>
    <row r="281" spans="1:16" hidden="1" x14ac:dyDescent="0.3">
      <c r="A281" t="s">
        <v>115</v>
      </c>
      <c r="B281" t="s">
        <v>25</v>
      </c>
      <c r="C281">
        <v>31</v>
      </c>
      <c r="D281" t="s">
        <v>16</v>
      </c>
      <c r="E281" t="s">
        <v>47</v>
      </c>
      <c r="F281" t="s">
        <v>157</v>
      </c>
      <c r="G281" s="1">
        <v>1068.8699999999999</v>
      </c>
      <c r="H281" t="s">
        <v>59</v>
      </c>
      <c r="I281" t="s">
        <v>20</v>
      </c>
      <c r="J281" t="s">
        <v>30</v>
      </c>
      <c r="K281" t="s">
        <v>21</v>
      </c>
      <c r="L281" t="s">
        <v>22</v>
      </c>
      <c r="M281">
        <v>341</v>
      </c>
      <c r="N281">
        <v>1</v>
      </c>
      <c r="O281" t="s">
        <v>23</v>
      </c>
      <c r="P281" t="s">
        <v>21</v>
      </c>
    </row>
    <row r="282" spans="1:16" hidden="1" x14ac:dyDescent="0.3">
      <c r="A282" t="s">
        <v>127</v>
      </c>
      <c r="B282" t="s">
        <v>15</v>
      </c>
      <c r="C282">
        <v>37</v>
      </c>
      <c r="D282" t="s">
        <v>16</v>
      </c>
      <c r="E282" t="s">
        <v>27</v>
      </c>
      <c r="F282" t="s">
        <v>157</v>
      </c>
      <c r="G282" s="1">
        <v>155037.04</v>
      </c>
      <c r="H282" t="s">
        <v>19</v>
      </c>
      <c r="I282" t="s">
        <v>35</v>
      </c>
      <c r="J282" t="s">
        <v>21</v>
      </c>
      <c r="K282" t="s">
        <v>21</v>
      </c>
      <c r="L282" t="s">
        <v>23</v>
      </c>
      <c r="M282">
        <v>64</v>
      </c>
      <c r="N282">
        <v>2</v>
      </c>
      <c r="O282" t="s">
        <v>23</v>
      </c>
      <c r="P282" t="s">
        <v>21</v>
      </c>
    </row>
    <row r="283" spans="1:16" hidden="1" x14ac:dyDescent="0.3">
      <c r="A283" t="s">
        <v>48</v>
      </c>
      <c r="B283" t="s">
        <v>25</v>
      </c>
      <c r="C283">
        <v>29</v>
      </c>
      <c r="D283" t="s">
        <v>16</v>
      </c>
      <c r="E283" t="s">
        <v>17</v>
      </c>
      <c r="F283" t="s">
        <v>158</v>
      </c>
      <c r="G283" s="1">
        <v>105078.6</v>
      </c>
      <c r="H283" t="s">
        <v>19</v>
      </c>
      <c r="I283" t="s">
        <v>29</v>
      </c>
      <c r="J283" t="s">
        <v>30</v>
      </c>
      <c r="K283" t="s">
        <v>21</v>
      </c>
      <c r="L283" t="s">
        <v>22</v>
      </c>
      <c r="M283">
        <v>121</v>
      </c>
      <c r="N283">
        <v>1</v>
      </c>
      <c r="O283" t="s">
        <v>23</v>
      </c>
      <c r="P283" t="s">
        <v>21</v>
      </c>
    </row>
    <row r="284" spans="1:16" hidden="1" x14ac:dyDescent="0.3">
      <c r="A284" t="s">
        <v>87</v>
      </c>
      <c r="B284" t="s">
        <v>25</v>
      </c>
      <c r="C284">
        <v>34</v>
      </c>
      <c r="D284" t="s">
        <v>16</v>
      </c>
      <c r="E284" t="s">
        <v>17</v>
      </c>
      <c r="F284" t="s">
        <v>158</v>
      </c>
      <c r="G284" s="1">
        <v>18743.689999999999</v>
      </c>
      <c r="H284" t="s">
        <v>34</v>
      </c>
      <c r="I284" t="s">
        <v>29</v>
      </c>
      <c r="J284" t="s">
        <v>30</v>
      </c>
      <c r="K284" t="s">
        <v>21</v>
      </c>
      <c r="L284" t="s">
        <v>23</v>
      </c>
      <c r="M284">
        <v>98</v>
      </c>
      <c r="N284">
        <v>1</v>
      </c>
      <c r="O284" t="s">
        <v>23</v>
      </c>
      <c r="P284" t="s">
        <v>21</v>
      </c>
    </row>
    <row r="285" spans="1:16" hidden="1" x14ac:dyDescent="0.3">
      <c r="A285" t="s">
        <v>108</v>
      </c>
      <c r="B285" t="s">
        <v>25</v>
      </c>
      <c r="C285">
        <v>30</v>
      </c>
      <c r="D285" t="s">
        <v>16</v>
      </c>
      <c r="E285" t="s">
        <v>17</v>
      </c>
      <c r="F285" t="s">
        <v>158</v>
      </c>
      <c r="G285" s="1">
        <v>10649.97</v>
      </c>
      <c r="H285" t="s">
        <v>59</v>
      </c>
      <c r="I285" t="s">
        <v>29</v>
      </c>
      <c r="J285" t="s">
        <v>21</v>
      </c>
      <c r="K285" t="s">
        <v>21</v>
      </c>
      <c r="L285" t="s">
        <v>23</v>
      </c>
      <c r="M285">
        <v>88</v>
      </c>
      <c r="N285">
        <v>6</v>
      </c>
      <c r="O285" t="s">
        <v>23</v>
      </c>
      <c r="P285" t="s">
        <v>21</v>
      </c>
    </row>
    <row r="286" spans="1:16" hidden="1" x14ac:dyDescent="0.3">
      <c r="A286" t="s">
        <v>32</v>
      </c>
      <c r="B286" t="s">
        <v>15</v>
      </c>
      <c r="C286">
        <v>34</v>
      </c>
      <c r="D286" t="s">
        <v>16</v>
      </c>
      <c r="E286" t="s">
        <v>17</v>
      </c>
      <c r="F286" t="s">
        <v>159</v>
      </c>
      <c r="G286" s="1">
        <v>77300.210000000006</v>
      </c>
      <c r="H286" t="s">
        <v>19</v>
      </c>
      <c r="I286" t="s">
        <v>29</v>
      </c>
      <c r="J286" t="s">
        <v>21</v>
      </c>
      <c r="K286" t="s">
        <v>21</v>
      </c>
      <c r="L286" t="s">
        <v>23</v>
      </c>
      <c r="M286">
        <v>197</v>
      </c>
      <c r="N286">
        <v>6</v>
      </c>
      <c r="O286" t="s">
        <v>23</v>
      </c>
      <c r="P286" t="s">
        <v>21</v>
      </c>
    </row>
    <row r="287" spans="1:16" hidden="1" x14ac:dyDescent="0.3">
      <c r="A287" t="s">
        <v>39</v>
      </c>
      <c r="B287" t="s">
        <v>25</v>
      </c>
      <c r="C287">
        <v>31</v>
      </c>
      <c r="D287" t="s">
        <v>16</v>
      </c>
      <c r="E287" t="s">
        <v>47</v>
      </c>
      <c r="F287" t="s">
        <v>159</v>
      </c>
      <c r="G287" s="1">
        <v>143585.82</v>
      </c>
      <c r="H287" t="s">
        <v>34</v>
      </c>
      <c r="I287" t="s">
        <v>35</v>
      </c>
      <c r="J287" t="s">
        <v>30</v>
      </c>
      <c r="K287" t="s">
        <v>21</v>
      </c>
      <c r="L287" t="s">
        <v>23</v>
      </c>
      <c r="M287">
        <v>331</v>
      </c>
      <c r="N287">
        <v>1</v>
      </c>
      <c r="O287" t="s">
        <v>23</v>
      </c>
      <c r="P287" t="s">
        <v>21</v>
      </c>
    </row>
    <row r="288" spans="1:16" hidden="1" x14ac:dyDescent="0.3">
      <c r="A288" t="s">
        <v>113</v>
      </c>
      <c r="B288" t="s">
        <v>15</v>
      </c>
      <c r="C288">
        <v>41</v>
      </c>
      <c r="D288" t="s">
        <v>16</v>
      </c>
      <c r="E288" t="s">
        <v>17</v>
      </c>
      <c r="F288" t="s">
        <v>159</v>
      </c>
      <c r="G288" s="1">
        <v>96612.64</v>
      </c>
      <c r="H288" t="s">
        <v>19</v>
      </c>
      <c r="I288" t="s">
        <v>29</v>
      </c>
      <c r="J288" t="s">
        <v>30</v>
      </c>
      <c r="K288" t="s">
        <v>21</v>
      </c>
      <c r="L288" t="s">
        <v>23</v>
      </c>
      <c r="M288">
        <v>83</v>
      </c>
      <c r="N288">
        <v>3</v>
      </c>
      <c r="O288" t="s">
        <v>23</v>
      </c>
      <c r="P288" t="s">
        <v>21</v>
      </c>
    </row>
    <row r="289" spans="1:16" hidden="1" x14ac:dyDescent="0.3">
      <c r="A289" t="s">
        <v>137</v>
      </c>
      <c r="B289" t="s">
        <v>15</v>
      </c>
      <c r="C289">
        <v>37</v>
      </c>
      <c r="D289" t="s">
        <v>16</v>
      </c>
      <c r="E289" t="s">
        <v>17</v>
      </c>
      <c r="F289" t="s">
        <v>159</v>
      </c>
      <c r="G289" s="1">
        <v>56501.51</v>
      </c>
      <c r="H289" t="s">
        <v>19</v>
      </c>
      <c r="I289" t="s">
        <v>29</v>
      </c>
      <c r="J289" t="s">
        <v>30</v>
      </c>
      <c r="K289" t="s">
        <v>21</v>
      </c>
      <c r="L289" t="s">
        <v>23</v>
      </c>
      <c r="M289">
        <v>138</v>
      </c>
      <c r="N289">
        <v>2</v>
      </c>
      <c r="O289" t="s">
        <v>23</v>
      </c>
      <c r="P289" t="s">
        <v>21</v>
      </c>
    </row>
    <row r="290" spans="1:16" hidden="1" x14ac:dyDescent="0.3">
      <c r="A290" t="s">
        <v>39</v>
      </c>
      <c r="B290" t="s">
        <v>25</v>
      </c>
      <c r="C290">
        <v>32</v>
      </c>
      <c r="D290" t="s">
        <v>16</v>
      </c>
      <c r="E290" t="s">
        <v>17</v>
      </c>
      <c r="F290" t="s">
        <v>160</v>
      </c>
      <c r="G290" s="1">
        <v>76819.55</v>
      </c>
      <c r="H290" t="s">
        <v>19</v>
      </c>
      <c r="I290" t="s">
        <v>35</v>
      </c>
      <c r="J290" t="s">
        <v>30</v>
      </c>
      <c r="K290" t="s">
        <v>21</v>
      </c>
      <c r="L290" t="s">
        <v>22</v>
      </c>
      <c r="M290">
        <v>312</v>
      </c>
      <c r="N290">
        <v>5</v>
      </c>
      <c r="O290" t="s">
        <v>23</v>
      </c>
      <c r="P290" t="s">
        <v>21</v>
      </c>
    </row>
    <row r="291" spans="1:16" hidden="1" x14ac:dyDescent="0.3">
      <c r="A291" t="s">
        <v>108</v>
      </c>
      <c r="B291" t="s">
        <v>15</v>
      </c>
      <c r="C291">
        <v>40</v>
      </c>
      <c r="D291" t="s">
        <v>16</v>
      </c>
      <c r="E291" t="s">
        <v>17</v>
      </c>
      <c r="F291" t="s">
        <v>160</v>
      </c>
      <c r="G291" s="1">
        <v>105009.88</v>
      </c>
      <c r="H291" t="s">
        <v>19</v>
      </c>
      <c r="I291" t="s">
        <v>35</v>
      </c>
      <c r="J291" t="s">
        <v>21</v>
      </c>
      <c r="K291" t="s">
        <v>30</v>
      </c>
      <c r="L291" t="s">
        <v>22</v>
      </c>
      <c r="M291">
        <v>120</v>
      </c>
      <c r="N291">
        <v>3</v>
      </c>
      <c r="O291" t="s">
        <v>94</v>
      </c>
      <c r="P291" t="s">
        <v>30</v>
      </c>
    </row>
    <row r="292" spans="1:16" x14ac:dyDescent="0.3">
      <c r="A292" t="s">
        <v>55</v>
      </c>
      <c r="B292" t="s">
        <v>25</v>
      </c>
      <c r="C292" s="7">
        <v>21</v>
      </c>
      <c r="D292" t="s">
        <v>16</v>
      </c>
      <c r="E292" t="s">
        <v>17</v>
      </c>
      <c r="F292" t="s">
        <v>160</v>
      </c>
      <c r="G292" s="1">
        <v>8163.88</v>
      </c>
      <c r="H292" t="s">
        <v>19</v>
      </c>
      <c r="I292" t="s">
        <v>20</v>
      </c>
      <c r="J292" t="s">
        <v>30</v>
      </c>
      <c r="K292" t="s">
        <v>21</v>
      </c>
      <c r="L292" t="s">
        <v>22</v>
      </c>
      <c r="M292">
        <v>526</v>
      </c>
      <c r="N292">
        <v>2</v>
      </c>
      <c r="O292" t="s">
        <v>23</v>
      </c>
      <c r="P292" t="s">
        <v>30</v>
      </c>
    </row>
    <row r="293" spans="1:16" hidden="1" x14ac:dyDescent="0.3">
      <c r="A293" t="s">
        <v>85</v>
      </c>
      <c r="B293" t="s">
        <v>25</v>
      </c>
      <c r="C293">
        <v>40</v>
      </c>
      <c r="D293" t="s">
        <v>16</v>
      </c>
      <c r="E293" t="s">
        <v>17</v>
      </c>
      <c r="F293" t="s">
        <v>160</v>
      </c>
      <c r="G293" s="1">
        <v>37682.660000000003</v>
      </c>
      <c r="H293" t="s">
        <v>19</v>
      </c>
      <c r="I293" t="s">
        <v>29</v>
      </c>
      <c r="J293" t="s">
        <v>30</v>
      </c>
      <c r="K293" t="s">
        <v>21</v>
      </c>
      <c r="L293" t="s">
        <v>23</v>
      </c>
      <c r="M293">
        <v>211</v>
      </c>
      <c r="N293">
        <v>2</v>
      </c>
      <c r="O293" t="s">
        <v>23</v>
      </c>
      <c r="P293" t="s">
        <v>21</v>
      </c>
    </row>
    <row r="294" spans="1:16" hidden="1" x14ac:dyDescent="0.3">
      <c r="A294" t="s">
        <v>39</v>
      </c>
      <c r="B294" t="s">
        <v>15</v>
      </c>
      <c r="C294">
        <v>45</v>
      </c>
      <c r="D294" t="s">
        <v>16</v>
      </c>
      <c r="E294" t="s">
        <v>47</v>
      </c>
      <c r="F294" t="s">
        <v>160</v>
      </c>
      <c r="G294" s="1">
        <v>97188.04</v>
      </c>
      <c r="H294" t="s">
        <v>19</v>
      </c>
      <c r="I294" t="s">
        <v>29</v>
      </c>
      <c r="J294" t="s">
        <v>21</v>
      </c>
      <c r="K294" t="s">
        <v>21</v>
      </c>
      <c r="L294" t="s">
        <v>22</v>
      </c>
      <c r="M294">
        <v>62</v>
      </c>
      <c r="N294">
        <v>6</v>
      </c>
      <c r="O294" t="s">
        <v>23</v>
      </c>
      <c r="P294" t="s">
        <v>21</v>
      </c>
    </row>
    <row r="295" spans="1:16" hidden="1" x14ac:dyDescent="0.3">
      <c r="A295" t="s">
        <v>95</v>
      </c>
      <c r="B295" t="s">
        <v>15</v>
      </c>
      <c r="C295">
        <v>27</v>
      </c>
      <c r="D295" t="s">
        <v>16</v>
      </c>
      <c r="E295" t="s">
        <v>47</v>
      </c>
      <c r="F295" t="s">
        <v>160</v>
      </c>
      <c r="G295" s="1">
        <v>35324.519999999997</v>
      </c>
      <c r="H295" t="s">
        <v>59</v>
      </c>
      <c r="I295" t="s">
        <v>29</v>
      </c>
      <c r="J295" t="s">
        <v>30</v>
      </c>
      <c r="K295" t="s">
        <v>30</v>
      </c>
      <c r="L295" t="s">
        <v>22</v>
      </c>
      <c r="M295">
        <v>135</v>
      </c>
      <c r="N295">
        <v>5</v>
      </c>
      <c r="O295" t="s">
        <v>23</v>
      </c>
      <c r="P295" t="s">
        <v>21</v>
      </c>
    </row>
    <row r="296" spans="1:16" hidden="1" x14ac:dyDescent="0.3">
      <c r="A296" t="s">
        <v>52</v>
      </c>
      <c r="B296" t="s">
        <v>15</v>
      </c>
      <c r="C296">
        <v>45</v>
      </c>
      <c r="D296" t="s">
        <v>46</v>
      </c>
      <c r="E296" t="s">
        <v>27</v>
      </c>
      <c r="F296" t="s">
        <v>160</v>
      </c>
      <c r="G296" s="1">
        <v>24511.58</v>
      </c>
      <c r="H296" t="s">
        <v>19</v>
      </c>
      <c r="I296" t="s">
        <v>35</v>
      </c>
      <c r="J296" t="s">
        <v>21</v>
      </c>
      <c r="K296" t="s">
        <v>21</v>
      </c>
      <c r="L296" t="s">
        <v>22</v>
      </c>
      <c r="M296">
        <v>101</v>
      </c>
      <c r="N296">
        <v>2</v>
      </c>
      <c r="O296" t="s">
        <v>23</v>
      </c>
      <c r="P296" t="s">
        <v>21</v>
      </c>
    </row>
    <row r="297" spans="1:16" hidden="1" x14ac:dyDescent="0.3">
      <c r="A297" t="s">
        <v>51</v>
      </c>
      <c r="B297" t="s">
        <v>25</v>
      </c>
      <c r="C297">
        <v>31</v>
      </c>
      <c r="D297" t="s">
        <v>16</v>
      </c>
      <c r="E297" t="s">
        <v>17</v>
      </c>
      <c r="F297" t="s">
        <v>161</v>
      </c>
      <c r="G297" s="1">
        <v>75421.25</v>
      </c>
      <c r="H297" t="s">
        <v>59</v>
      </c>
      <c r="I297" t="s">
        <v>23</v>
      </c>
      <c r="J297" t="s">
        <v>30</v>
      </c>
      <c r="K297" t="s">
        <v>21</v>
      </c>
      <c r="L297" t="s">
        <v>22</v>
      </c>
      <c r="M297">
        <v>988</v>
      </c>
      <c r="N297">
        <v>2</v>
      </c>
      <c r="O297" t="s">
        <v>23</v>
      </c>
      <c r="P297" t="s">
        <v>30</v>
      </c>
    </row>
    <row r="298" spans="1:16" hidden="1" x14ac:dyDescent="0.3">
      <c r="A298" t="s">
        <v>103</v>
      </c>
      <c r="B298" t="s">
        <v>25</v>
      </c>
      <c r="C298">
        <v>33</v>
      </c>
      <c r="D298" t="s">
        <v>16</v>
      </c>
      <c r="E298" t="s">
        <v>17</v>
      </c>
      <c r="F298" t="s">
        <v>161</v>
      </c>
      <c r="G298" s="1">
        <v>226.75</v>
      </c>
      <c r="H298" t="s">
        <v>19</v>
      </c>
      <c r="I298" t="s">
        <v>35</v>
      </c>
      <c r="J298" t="s">
        <v>21</v>
      </c>
      <c r="K298" t="s">
        <v>21</v>
      </c>
      <c r="L298" t="s">
        <v>22</v>
      </c>
      <c r="M298">
        <v>451</v>
      </c>
      <c r="N298">
        <v>1</v>
      </c>
      <c r="O298" t="s">
        <v>23</v>
      </c>
      <c r="P298" t="s">
        <v>21</v>
      </c>
    </row>
    <row r="299" spans="1:16" x14ac:dyDescent="0.3">
      <c r="A299" t="s">
        <v>80</v>
      </c>
      <c r="B299" t="s">
        <v>25</v>
      </c>
      <c r="C299" s="7">
        <v>26</v>
      </c>
      <c r="D299" t="s">
        <v>16</v>
      </c>
      <c r="E299" t="s">
        <v>17</v>
      </c>
      <c r="F299" t="s">
        <v>161</v>
      </c>
      <c r="G299" s="1">
        <v>22025.96</v>
      </c>
      <c r="H299" t="s">
        <v>59</v>
      </c>
      <c r="I299" t="s">
        <v>20</v>
      </c>
      <c r="J299" t="s">
        <v>30</v>
      </c>
      <c r="K299" t="s">
        <v>21</v>
      </c>
      <c r="L299" t="s">
        <v>23</v>
      </c>
      <c r="M299">
        <v>1030</v>
      </c>
      <c r="N299">
        <v>1</v>
      </c>
      <c r="O299" t="s">
        <v>23</v>
      </c>
      <c r="P299" t="s">
        <v>30</v>
      </c>
    </row>
    <row r="300" spans="1:16" hidden="1" x14ac:dyDescent="0.3">
      <c r="A300" t="s">
        <v>98</v>
      </c>
      <c r="B300" t="s">
        <v>25</v>
      </c>
      <c r="C300">
        <v>40</v>
      </c>
      <c r="D300" t="s">
        <v>16</v>
      </c>
      <c r="E300" t="s">
        <v>17</v>
      </c>
      <c r="F300" t="s">
        <v>161</v>
      </c>
      <c r="G300" s="1">
        <v>21984.400000000001</v>
      </c>
      <c r="H300" t="s">
        <v>19</v>
      </c>
      <c r="I300" t="s">
        <v>29</v>
      </c>
      <c r="J300" t="s">
        <v>30</v>
      </c>
      <c r="K300" t="s">
        <v>30</v>
      </c>
      <c r="L300" t="s">
        <v>22</v>
      </c>
      <c r="M300">
        <v>1484</v>
      </c>
      <c r="N300">
        <v>24</v>
      </c>
      <c r="O300" t="s">
        <v>23</v>
      </c>
      <c r="P300" t="s">
        <v>30</v>
      </c>
    </row>
    <row r="301" spans="1:16" hidden="1" x14ac:dyDescent="0.3">
      <c r="A301" t="s">
        <v>84</v>
      </c>
      <c r="B301" t="s">
        <v>15</v>
      </c>
      <c r="C301">
        <v>53</v>
      </c>
      <c r="D301" t="s">
        <v>46</v>
      </c>
      <c r="E301" t="s">
        <v>27</v>
      </c>
      <c r="F301" t="s">
        <v>161</v>
      </c>
      <c r="G301" s="1">
        <v>95982.9</v>
      </c>
      <c r="H301" t="s">
        <v>19</v>
      </c>
      <c r="I301" t="s">
        <v>29</v>
      </c>
      <c r="J301" t="s">
        <v>30</v>
      </c>
      <c r="K301" t="s">
        <v>21</v>
      </c>
      <c r="L301" t="s">
        <v>22</v>
      </c>
      <c r="M301">
        <v>317</v>
      </c>
      <c r="N301">
        <v>5</v>
      </c>
      <c r="O301" t="s">
        <v>23</v>
      </c>
      <c r="P301" t="s">
        <v>30</v>
      </c>
    </row>
    <row r="302" spans="1:16" hidden="1" x14ac:dyDescent="0.3">
      <c r="A302" t="s">
        <v>102</v>
      </c>
      <c r="B302" t="s">
        <v>15</v>
      </c>
      <c r="C302">
        <v>41</v>
      </c>
      <c r="D302" t="s">
        <v>46</v>
      </c>
      <c r="E302" t="s">
        <v>27</v>
      </c>
      <c r="F302" t="s">
        <v>161</v>
      </c>
      <c r="G302" s="1">
        <v>148044.48000000001</v>
      </c>
      <c r="H302" t="s">
        <v>59</v>
      </c>
      <c r="I302" t="s">
        <v>20</v>
      </c>
      <c r="J302" t="s">
        <v>21</v>
      </c>
      <c r="K302" t="s">
        <v>21</v>
      </c>
      <c r="L302" t="s">
        <v>22</v>
      </c>
      <c r="M302">
        <v>445</v>
      </c>
      <c r="N302">
        <v>1</v>
      </c>
      <c r="O302" t="s">
        <v>23</v>
      </c>
      <c r="P302" t="s">
        <v>21</v>
      </c>
    </row>
    <row r="303" spans="1:16" hidden="1" x14ac:dyDescent="0.3">
      <c r="A303" t="s">
        <v>39</v>
      </c>
      <c r="B303" t="s">
        <v>15</v>
      </c>
      <c r="C303">
        <v>30</v>
      </c>
      <c r="D303" t="s">
        <v>37</v>
      </c>
      <c r="E303" t="s">
        <v>27</v>
      </c>
      <c r="F303" t="s">
        <v>161</v>
      </c>
      <c r="G303" s="1">
        <v>20293.900000000001</v>
      </c>
      <c r="H303" t="s">
        <v>59</v>
      </c>
      <c r="I303" t="s">
        <v>20</v>
      </c>
      <c r="J303" t="s">
        <v>21</v>
      </c>
      <c r="K303" t="s">
        <v>21</v>
      </c>
      <c r="L303" t="s">
        <v>22</v>
      </c>
      <c r="M303">
        <v>383</v>
      </c>
      <c r="N303">
        <v>2</v>
      </c>
      <c r="O303" t="s">
        <v>31</v>
      </c>
      <c r="P303" t="s">
        <v>21</v>
      </c>
    </row>
    <row r="304" spans="1:16" hidden="1" x14ac:dyDescent="0.3">
      <c r="A304" t="s">
        <v>87</v>
      </c>
      <c r="B304" t="s">
        <v>15</v>
      </c>
      <c r="C304">
        <v>42</v>
      </c>
      <c r="D304" t="s">
        <v>16</v>
      </c>
      <c r="E304" t="s">
        <v>27</v>
      </c>
      <c r="F304" t="s">
        <v>162</v>
      </c>
      <c r="G304" s="1">
        <v>183437</v>
      </c>
      <c r="H304" t="s">
        <v>19</v>
      </c>
      <c r="I304" t="s">
        <v>29</v>
      </c>
      <c r="J304" t="s">
        <v>30</v>
      </c>
      <c r="K304" t="s">
        <v>21</v>
      </c>
      <c r="L304" t="s">
        <v>69</v>
      </c>
      <c r="M304">
        <v>605</v>
      </c>
      <c r="N304">
        <v>1</v>
      </c>
      <c r="O304" t="s">
        <v>23</v>
      </c>
      <c r="P304" t="s">
        <v>21</v>
      </c>
    </row>
    <row r="305" spans="1:16" hidden="1" x14ac:dyDescent="0.3">
      <c r="A305" t="s">
        <v>48</v>
      </c>
      <c r="B305" t="s">
        <v>25</v>
      </c>
      <c r="C305">
        <v>42</v>
      </c>
      <c r="D305" t="s">
        <v>16</v>
      </c>
      <c r="E305" t="s">
        <v>17</v>
      </c>
      <c r="F305" t="s">
        <v>162</v>
      </c>
      <c r="G305" s="1">
        <v>45483.13</v>
      </c>
      <c r="H305" t="s">
        <v>19</v>
      </c>
      <c r="I305" t="s">
        <v>29</v>
      </c>
      <c r="J305" t="s">
        <v>30</v>
      </c>
      <c r="K305" t="s">
        <v>21</v>
      </c>
      <c r="L305" t="s">
        <v>22</v>
      </c>
      <c r="M305">
        <v>330</v>
      </c>
      <c r="N305">
        <v>2</v>
      </c>
      <c r="O305" t="s">
        <v>23</v>
      </c>
      <c r="P305" t="s">
        <v>21</v>
      </c>
    </row>
    <row r="306" spans="1:16" hidden="1" x14ac:dyDescent="0.3">
      <c r="A306" t="s">
        <v>79</v>
      </c>
      <c r="B306" t="s">
        <v>15</v>
      </c>
      <c r="C306">
        <v>29</v>
      </c>
      <c r="D306" t="s">
        <v>16</v>
      </c>
      <c r="E306" t="s">
        <v>17</v>
      </c>
      <c r="F306" t="s">
        <v>162</v>
      </c>
      <c r="G306" s="1">
        <v>13136.19</v>
      </c>
      <c r="H306" t="s">
        <v>19</v>
      </c>
      <c r="I306" t="s">
        <v>23</v>
      </c>
      <c r="J306" t="s">
        <v>21</v>
      </c>
      <c r="K306" t="s">
        <v>30</v>
      </c>
      <c r="L306" t="s">
        <v>22</v>
      </c>
      <c r="M306">
        <v>171</v>
      </c>
      <c r="N306">
        <v>2</v>
      </c>
      <c r="O306" t="s">
        <v>23</v>
      </c>
      <c r="P306" t="s">
        <v>21</v>
      </c>
    </row>
    <row r="307" spans="1:16" hidden="1" x14ac:dyDescent="0.3">
      <c r="A307" t="s">
        <v>82</v>
      </c>
      <c r="B307" t="s">
        <v>15</v>
      </c>
      <c r="C307">
        <v>32</v>
      </c>
      <c r="D307" t="s">
        <v>16</v>
      </c>
      <c r="E307" t="s">
        <v>17</v>
      </c>
      <c r="F307" t="s">
        <v>162</v>
      </c>
      <c r="G307" s="1">
        <v>90278.96</v>
      </c>
      <c r="H307" t="s">
        <v>19</v>
      </c>
      <c r="I307" t="s">
        <v>29</v>
      </c>
      <c r="J307" t="s">
        <v>21</v>
      </c>
      <c r="K307" t="s">
        <v>30</v>
      </c>
      <c r="L307" t="s">
        <v>22</v>
      </c>
      <c r="M307">
        <v>442</v>
      </c>
      <c r="N307">
        <v>2</v>
      </c>
      <c r="O307" t="s">
        <v>23</v>
      </c>
      <c r="P307" t="s">
        <v>21</v>
      </c>
    </row>
    <row r="308" spans="1:16" hidden="1" x14ac:dyDescent="0.3">
      <c r="A308" t="s">
        <v>89</v>
      </c>
      <c r="B308" t="s">
        <v>15</v>
      </c>
      <c r="C308">
        <v>33</v>
      </c>
      <c r="D308" t="s">
        <v>16</v>
      </c>
      <c r="E308" t="s">
        <v>27</v>
      </c>
      <c r="F308" t="s">
        <v>162</v>
      </c>
      <c r="G308" s="1">
        <v>3666.28</v>
      </c>
      <c r="H308" t="s">
        <v>19</v>
      </c>
      <c r="I308" t="s">
        <v>29</v>
      </c>
      <c r="J308" t="s">
        <v>30</v>
      </c>
      <c r="K308" t="s">
        <v>21</v>
      </c>
      <c r="L308" t="s">
        <v>22</v>
      </c>
      <c r="M308">
        <v>772</v>
      </c>
      <c r="N308">
        <v>1</v>
      </c>
      <c r="O308" t="s">
        <v>23</v>
      </c>
      <c r="P308" t="s">
        <v>30</v>
      </c>
    </row>
    <row r="309" spans="1:16" hidden="1" x14ac:dyDescent="0.3">
      <c r="A309" t="s">
        <v>100</v>
      </c>
      <c r="B309" t="s">
        <v>15</v>
      </c>
      <c r="C309">
        <v>43</v>
      </c>
      <c r="D309" t="s">
        <v>16</v>
      </c>
      <c r="E309" t="s">
        <v>17</v>
      </c>
      <c r="F309" t="s">
        <v>162</v>
      </c>
      <c r="G309" s="1">
        <v>49716.9</v>
      </c>
      <c r="H309" t="s">
        <v>19</v>
      </c>
      <c r="I309" t="s">
        <v>20</v>
      </c>
      <c r="J309" t="s">
        <v>30</v>
      </c>
      <c r="K309" t="s">
        <v>30</v>
      </c>
      <c r="L309" t="s">
        <v>23</v>
      </c>
      <c r="M309">
        <v>249</v>
      </c>
      <c r="N309">
        <v>5</v>
      </c>
      <c r="O309" t="s">
        <v>23</v>
      </c>
      <c r="P309" t="s">
        <v>21</v>
      </c>
    </row>
    <row r="310" spans="1:16" hidden="1" x14ac:dyDescent="0.3">
      <c r="A310" t="s">
        <v>55</v>
      </c>
      <c r="B310" t="s">
        <v>15</v>
      </c>
      <c r="C310">
        <v>30</v>
      </c>
      <c r="D310" t="s">
        <v>16</v>
      </c>
      <c r="E310" t="s">
        <v>17</v>
      </c>
      <c r="F310" t="s">
        <v>162</v>
      </c>
      <c r="G310" s="1">
        <v>31784</v>
      </c>
      <c r="H310" t="s">
        <v>19</v>
      </c>
      <c r="I310" t="s">
        <v>35</v>
      </c>
      <c r="J310" t="s">
        <v>30</v>
      </c>
      <c r="K310" t="s">
        <v>21</v>
      </c>
      <c r="L310" t="s">
        <v>23</v>
      </c>
      <c r="M310">
        <v>357</v>
      </c>
      <c r="N310">
        <v>1</v>
      </c>
      <c r="O310" t="s">
        <v>23</v>
      </c>
      <c r="P310" t="s">
        <v>21</v>
      </c>
    </row>
    <row r="311" spans="1:16" hidden="1" x14ac:dyDescent="0.3">
      <c r="A311" t="s">
        <v>163</v>
      </c>
      <c r="B311" t="s">
        <v>25</v>
      </c>
      <c r="C311">
        <v>33</v>
      </c>
      <c r="D311" t="s">
        <v>16</v>
      </c>
      <c r="E311" t="s">
        <v>17</v>
      </c>
      <c r="F311" t="s">
        <v>162</v>
      </c>
      <c r="G311" s="1">
        <v>90859.39</v>
      </c>
      <c r="H311" t="s">
        <v>19</v>
      </c>
      <c r="I311" t="s">
        <v>35</v>
      </c>
      <c r="J311" t="s">
        <v>21</v>
      </c>
      <c r="K311" t="s">
        <v>21</v>
      </c>
      <c r="L311" t="s">
        <v>22</v>
      </c>
      <c r="M311">
        <v>147</v>
      </c>
      <c r="N311">
        <v>2</v>
      </c>
      <c r="O311" t="s">
        <v>23</v>
      </c>
      <c r="P311" t="s">
        <v>21</v>
      </c>
    </row>
    <row r="312" spans="1:16" hidden="1" x14ac:dyDescent="0.3">
      <c r="A312" t="s">
        <v>155</v>
      </c>
      <c r="B312" t="s">
        <v>15</v>
      </c>
      <c r="C312">
        <v>30</v>
      </c>
      <c r="D312" t="s">
        <v>16</v>
      </c>
      <c r="E312" t="s">
        <v>27</v>
      </c>
      <c r="F312" t="s">
        <v>164</v>
      </c>
      <c r="G312" s="1">
        <v>39658.46</v>
      </c>
      <c r="H312" t="s">
        <v>19</v>
      </c>
      <c r="I312" t="s">
        <v>29</v>
      </c>
      <c r="J312" t="s">
        <v>30</v>
      </c>
      <c r="K312" t="s">
        <v>30</v>
      </c>
      <c r="L312" t="s">
        <v>22</v>
      </c>
      <c r="M312">
        <v>199</v>
      </c>
      <c r="N312">
        <v>7</v>
      </c>
      <c r="O312" t="s">
        <v>31</v>
      </c>
      <c r="P312" t="s">
        <v>21</v>
      </c>
    </row>
    <row r="313" spans="1:16" hidden="1" x14ac:dyDescent="0.3">
      <c r="A313" t="s">
        <v>52</v>
      </c>
      <c r="B313" t="s">
        <v>15</v>
      </c>
      <c r="C313">
        <v>45</v>
      </c>
      <c r="D313" t="s">
        <v>16</v>
      </c>
      <c r="E313" t="s">
        <v>27</v>
      </c>
      <c r="F313" t="s">
        <v>164</v>
      </c>
      <c r="G313" s="1">
        <v>31567.15</v>
      </c>
      <c r="H313" t="s">
        <v>19</v>
      </c>
      <c r="I313" t="s">
        <v>23</v>
      </c>
      <c r="J313" t="s">
        <v>21</v>
      </c>
      <c r="K313" t="s">
        <v>21</v>
      </c>
      <c r="L313" t="s">
        <v>22</v>
      </c>
      <c r="M313">
        <v>271</v>
      </c>
      <c r="N313">
        <v>2</v>
      </c>
      <c r="O313" t="s">
        <v>23</v>
      </c>
      <c r="P313" t="s">
        <v>21</v>
      </c>
    </row>
    <row r="314" spans="1:16" hidden="1" x14ac:dyDescent="0.3">
      <c r="A314" t="s">
        <v>102</v>
      </c>
      <c r="B314" t="s">
        <v>25</v>
      </c>
      <c r="C314">
        <v>40</v>
      </c>
      <c r="D314" t="s">
        <v>16</v>
      </c>
      <c r="E314" t="s">
        <v>17</v>
      </c>
      <c r="F314" t="s">
        <v>165</v>
      </c>
      <c r="G314" s="1">
        <v>98427.91</v>
      </c>
      <c r="H314" t="s">
        <v>34</v>
      </c>
      <c r="I314" t="s">
        <v>20</v>
      </c>
      <c r="J314" t="s">
        <v>30</v>
      </c>
      <c r="K314" t="s">
        <v>21</v>
      </c>
      <c r="L314" t="s">
        <v>22</v>
      </c>
      <c r="M314">
        <v>783</v>
      </c>
      <c r="N314">
        <v>3</v>
      </c>
      <c r="O314" t="s">
        <v>23</v>
      </c>
      <c r="P314" t="s">
        <v>21</v>
      </c>
    </row>
    <row r="315" spans="1:16" hidden="1" x14ac:dyDescent="0.3">
      <c r="A315" t="s">
        <v>113</v>
      </c>
      <c r="B315" t="s">
        <v>25</v>
      </c>
      <c r="C315">
        <v>31</v>
      </c>
      <c r="D315" t="s">
        <v>16</v>
      </c>
      <c r="E315" t="s">
        <v>17</v>
      </c>
      <c r="F315" t="s">
        <v>165</v>
      </c>
      <c r="G315" s="1">
        <v>129624.15</v>
      </c>
      <c r="H315" t="s">
        <v>19</v>
      </c>
      <c r="I315" t="s">
        <v>35</v>
      </c>
      <c r="J315" t="s">
        <v>21</v>
      </c>
      <c r="K315" t="s">
        <v>30</v>
      </c>
      <c r="L315" t="s">
        <v>22</v>
      </c>
      <c r="M315">
        <v>472</v>
      </c>
      <c r="N315">
        <v>2</v>
      </c>
      <c r="O315" t="s">
        <v>23</v>
      </c>
      <c r="P315" t="s">
        <v>21</v>
      </c>
    </row>
    <row r="316" spans="1:16" hidden="1" x14ac:dyDescent="0.3">
      <c r="A316" t="s">
        <v>81</v>
      </c>
      <c r="B316" t="s">
        <v>15</v>
      </c>
      <c r="C316">
        <v>27</v>
      </c>
      <c r="D316" t="s">
        <v>16</v>
      </c>
      <c r="E316" t="s">
        <v>47</v>
      </c>
      <c r="F316" t="s">
        <v>165</v>
      </c>
      <c r="G316" s="1">
        <v>10948.27</v>
      </c>
      <c r="H316" t="s">
        <v>34</v>
      </c>
      <c r="I316" t="s">
        <v>35</v>
      </c>
      <c r="J316" t="s">
        <v>30</v>
      </c>
      <c r="K316" t="s">
        <v>21</v>
      </c>
      <c r="L316" t="s">
        <v>22</v>
      </c>
      <c r="M316">
        <v>223</v>
      </c>
      <c r="N316">
        <v>3</v>
      </c>
      <c r="O316" t="s">
        <v>31</v>
      </c>
      <c r="P316" t="s">
        <v>30</v>
      </c>
    </row>
    <row r="317" spans="1:16" hidden="1" x14ac:dyDescent="0.3">
      <c r="A317" t="s">
        <v>163</v>
      </c>
      <c r="B317" t="s">
        <v>25</v>
      </c>
      <c r="C317">
        <v>37</v>
      </c>
      <c r="D317" t="s">
        <v>16</v>
      </c>
      <c r="E317" t="s">
        <v>17</v>
      </c>
      <c r="F317" t="s">
        <v>165</v>
      </c>
      <c r="G317" s="1">
        <v>8373.69</v>
      </c>
      <c r="H317" t="s">
        <v>19</v>
      </c>
      <c r="I317" t="s">
        <v>20</v>
      </c>
      <c r="J317" t="s">
        <v>30</v>
      </c>
      <c r="K317" t="s">
        <v>21</v>
      </c>
      <c r="L317" t="s">
        <v>23</v>
      </c>
      <c r="M317">
        <v>395</v>
      </c>
      <c r="N317">
        <v>2</v>
      </c>
      <c r="O317" t="s">
        <v>23</v>
      </c>
      <c r="P317" t="s">
        <v>21</v>
      </c>
    </row>
    <row r="318" spans="1:16" hidden="1" x14ac:dyDescent="0.3">
      <c r="A318" t="s">
        <v>72</v>
      </c>
      <c r="B318" t="s">
        <v>15</v>
      </c>
      <c r="C318">
        <v>35</v>
      </c>
      <c r="D318" t="s">
        <v>16</v>
      </c>
      <c r="E318" t="s">
        <v>17</v>
      </c>
      <c r="F318" t="s">
        <v>165</v>
      </c>
      <c r="G318" s="1">
        <v>65357.97</v>
      </c>
      <c r="H318" t="s">
        <v>19</v>
      </c>
      <c r="I318" t="s">
        <v>29</v>
      </c>
      <c r="J318" t="s">
        <v>21</v>
      </c>
      <c r="K318" t="s">
        <v>21</v>
      </c>
      <c r="L318" t="s">
        <v>22</v>
      </c>
      <c r="M318">
        <v>56</v>
      </c>
      <c r="N318">
        <v>1</v>
      </c>
      <c r="O318" t="s">
        <v>23</v>
      </c>
      <c r="P318" t="s">
        <v>21</v>
      </c>
    </row>
    <row r="319" spans="1:16" hidden="1" x14ac:dyDescent="0.3">
      <c r="A319" t="s">
        <v>91</v>
      </c>
      <c r="B319" t="s">
        <v>25</v>
      </c>
      <c r="C319">
        <v>43</v>
      </c>
      <c r="D319" t="s">
        <v>16</v>
      </c>
      <c r="E319" t="s">
        <v>27</v>
      </c>
      <c r="F319" t="s">
        <v>166</v>
      </c>
      <c r="G319" s="1">
        <v>2292.9</v>
      </c>
      <c r="H319" t="s">
        <v>19</v>
      </c>
      <c r="I319" t="s">
        <v>20</v>
      </c>
      <c r="J319" t="s">
        <v>21</v>
      </c>
      <c r="K319" t="s">
        <v>30</v>
      </c>
      <c r="L319" t="s">
        <v>23</v>
      </c>
      <c r="M319">
        <v>641</v>
      </c>
      <c r="N319">
        <v>6</v>
      </c>
      <c r="O319" t="s">
        <v>23</v>
      </c>
      <c r="P319" t="s">
        <v>21</v>
      </c>
    </row>
    <row r="320" spans="1:16" hidden="1" x14ac:dyDescent="0.3">
      <c r="A320" t="s">
        <v>108</v>
      </c>
      <c r="B320" t="s">
        <v>15</v>
      </c>
      <c r="C320">
        <v>30</v>
      </c>
      <c r="D320" t="s">
        <v>16</v>
      </c>
      <c r="E320" t="s">
        <v>17</v>
      </c>
      <c r="F320" t="s">
        <v>166</v>
      </c>
      <c r="G320" s="1">
        <v>34350.07</v>
      </c>
      <c r="H320" t="s">
        <v>19</v>
      </c>
      <c r="I320" t="s">
        <v>29</v>
      </c>
      <c r="J320" t="s">
        <v>21</v>
      </c>
      <c r="K320" t="s">
        <v>21</v>
      </c>
      <c r="L320" t="s">
        <v>22</v>
      </c>
      <c r="M320">
        <v>429</v>
      </c>
      <c r="N320">
        <v>4</v>
      </c>
      <c r="O320" t="s">
        <v>31</v>
      </c>
      <c r="P320" t="s">
        <v>30</v>
      </c>
    </row>
    <row r="321" spans="1:16" hidden="1" x14ac:dyDescent="0.3">
      <c r="A321" t="s">
        <v>103</v>
      </c>
      <c r="B321" t="s">
        <v>15</v>
      </c>
      <c r="C321">
        <v>34</v>
      </c>
      <c r="D321" t="s">
        <v>16</v>
      </c>
      <c r="E321" t="s">
        <v>17</v>
      </c>
      <c r="F321" t="s">
        <v>166</v>
      </c>
      <c r="G321" s="1">
        <v>64154.28</v>
      </c>
      <c r="H321" t="s">
        <v>34</v>
      </c>
      <c r="I321" t="s">
        <v>29</v>
      </c>
      <c r="J321" t="s">
        <v>21</v>
      </c>
      <c r="K321" t="s">
        <v>21</v>
      </c>
      <c r="L321" t="s">
        <v>23</v>
      </c>
      <c r="M321">
        <v>113</v>
      </c>
      <c r="N321">
        <v>1</v>
      </c>
      <c r="O321" t="s">
        <v>23</v>
      </c>
      <c r="P321" t="s">
        <v>21</v>
      </c>
    </row>
    <row r="322" spans="1:16" hidden="1" x14ac:dyDescent="0.3">
      <c r="A322" t="s">
        <v>80</v>
      </c>
      <c r="B322" t="s">
        <v>15</v>
      </c>
      <c r="C322">
        <v>43</v>
      </c>
      <c r="D322" t="s">
        <v>16</v>
      </c>
      <c r="E322" t="s">
        <v>27</v>
      </c>
      <c r="F322" t="s">
        <v>166</v>
      </c>
      <c r="G322" s="1">
        <v>101206.42</v>
      </c>
      <c r="H322" t="s">
        <v>19</v>
      </c>
      <c r="I322" t="s">
        <v>23</v>
      </c>
      <c r="J322" t="s">
        <v>21</v>
      </c>
      <c r="K322" t="s">
        <v>21</v>
      </c>
      <c r="L322" t="s">
        <v>23</v>
      </c>
      <c r="M322">
        <v>11</v>
      </c>
      <c r="N322">
        <v>11</v>
      </c>
      <c r="O322" t="s">
        <v>23</v>
      </c>
      <c r="P322" t="s">
        <v>21</v>
      </c>
    </row>
    <row r="323" spans="1:16" hidden="1" x14ac:dyDescent="0.3">
      <c r="A323" t="s">
        <v>99</v>
      </c>
      <c r="B323" t="s">
        <v>25</v>
      </c>
      <c r="C323">
        <v>30</v>
      </c>
      <c r="D323" t="s">
        <v>16</v>
      </c>
      <c r="E323" t="s">
        <v>47</v>
      </c>
      <c r="F323" t="s">
        <v>166</v>
      </c>
      <c r="G323" s="1">
        <v>52412.46</v>
      </c>
      <c r="H323" t="s">
        <v>19</v>
      </c>
      <c r="I323" t="s">
        <v>29</v>
      </c>
      <c r="J323" t="s">
        <v>21</v>
      </c>
      <c r="K323" t="s">
        <v>21</v>
      </c>
      <c r="L323" t="s">
        <v>22</v>
      </c>
      <c r="M323">
        <v>157</v>
      </c>
      <c r="N323">
        <v>1</v>
      </c>
      <c r="O323" t="s">
        <v>23</v>
      </c>
      <c r="P323" t="s">
        <v>21</v>
      </c>
    </row>
    <row r="324" spans="1:16" hidden="1" x14ac:dyDescent="0.3">
      <c r="A324" t="s">
        <v>48</v>
      </c>
      <c r="B324" t="s">
        <v>25</v>
      </c>
      <c r="C324">
        <v>21</v>
      </c>
      <c r="D324" t="s">
        <v>16</v>
      </c>
      <c r="E324" t="s">
        <v>17</v>
      </c>
      <c r="F324" t="s">
        <v>166</v>
      </c>
      <c r="G324" s="1">
        <v>67230.149999999994</v>
      </c>
      <c r="H324" t="s">
        <v>34</v>
      </c>
      <c r="I324" t="s">
        <v>35</v>
      </c>
      <c r="J324" t="s">
        <v>21</v>
      </c>
      <c r="K324" t="s">
        <v>30</v>
      </c>
      <c r="L324" t="s">
        <v>22</v>
      </c>
      <c r="M324">
        <v>79</v>
      </c>
      <c r="N324">
        <v>4</v>
      </c>
      <c r="O324" t="s">
        <v>23</v>
      </c>
      <c r="P324" t="s">
        <v>21</v>
      </c>
    </row>
    <row r="325" spans="1:16" hidden="1" x14ac:dyDescent="0.3">
      <c r="A325" t="s">
        <v>97</v>
      </c>
      <c r="B325" t="s">
        <v>15</v>
      </c>
      <c r="C325">
        <v>54</v>
      </c>
      <c r="D325" t="s">
        <v>16</v>
      </c>
      <c r="E325" t="s">
        <v>17</v>
      </c>
      <c r="F325" t="s">
        <v>166</v>
      </c>
      <c r="G325" s="1">
        <v>49421.22</v>
      </c>
      <c r="H325" t="s">
        <v>19</v>
      </c>
      <c r="I325" t="s">
        <v>35</v>
      </c>
      <c r="J325" t="s">
        <v>21</v>
      </c>
      <c r="K325" t="s">
        <v>21</v>
      </c>
      <c r="L325" t="s">
        <v>22</v>
      </c>
      <c r="M325">
        <v>178</v>
      </c>
      <c r="N325">
        <v>1</v>
      </c>
      <c r="O325" t="s">
        <v>94</v>
      </c>
      <c r="P325" t="s">
        <v>30</v>
      </c>
    </row>
    <row r="326" spans="1:16" hidden="1" x14ac:dyDescent="0.3">
      <c r="A326" t="s">
        <v>151</v>
      </c>
      <c r="B326" t="s">
        <v>15</v>
      </c>
      <c r="C326">
        <v>35</v>
      </c>
      <c r="D326" t="s">
        <v>16</v>
      </c>
      <c r="E326" t="s">
        <v>47</v>
      </c>
      <c r="F326" t="s">
        <v>167</v>
      </c>
      <c r="G326" s="1">
        <v>61313.04</v>
      </c>
      <c r="H326" t="s">
        <v>19</v>
      </c>
      <c r="I326" t="s">
        <v>20</v>
      </c>
      <c r="J326" t="s">
        <v>30</v>
      </c>
      <c r="K326" t="s">
        <v>30</v>
      </c>
      <c r="L326" t="s">
        <v>23</v>
      </c>
      <c r="M326">
        <v>168</v>
      </c>
      <c r="N326">
        <v>1</v>
      </c>
      <c r="O326" t="s">
        <v>23</v>
      </c>
      <c r="P326" t="s">
        <v>21</v>
      </c>
    </row>
    <row r="327" spans="1:16" hidden="1" x14ac:dyDescent="0.3">
      <c r="A327" t="s">
        <v>113</v>
      </c>
      <c r="B327" t="s">
        <v>25</v>
      </c>
      <c r="C327">
        <v>42</v>
      </c>
      <c r="D327" t="s">
        <v>16</v>
      </c>
      <c r="E327" t="s">
        <v>17</v>
      </c>
      <c r="F327" t="s">
        <v>167</v>
      </c>
      <c r="G327" s="1">
        <v>106919.48</v>
      </c>
      <c r="H327" t="s">
        <v>19</v>
      </c>
      <c r="I327" t="s">
        <v>29</v>
      </c>
      <c r="J327" t="s">
        <v>21</v>
      </c>
      <c r="K327" t="s">
        <v>21</v>
      </c>
      <c r="L327" t="s">
        <v>22</v>
      </c>
      <c r="M327">
        <v>425</v>
      </c>
      <c r="N327">
        <v>1</v>
      </c>
      <c r="O327" t="s">
        <v>31</v>
      </c>
      <c r="P327" t="s">
        <v>21</v>
      </c>
    </row>
    <row r="328" spans="1:16" hidden="1" x14ac:dyDescent="0.3">
      <c r="A328" t="s">
        <v>39</v>
      </c>
      <c r="B328" t="s">
        <v>15</v>
      </c>
      <c r="C328">
        <v>40</v>
      </c>
      <c r="D328" t="s">
        <v>16</v>
      </c>
      <c r="E328" t="s">
        <v>47</v>
      </c>
      <c r="F328" t="s">
        <v>167</v>
      </c>
      <c r="G328" s="1">
        <v>11138.21</v>
      </c>
      <c r="H328" t="s">
        <v>19</v>
      </c>
      <c r="I328" t="s">
        <v>29</v>
      </c>
      <c r="J328" t="s">
        <v>21</v>
      </c>
      <c r="K328" t="s">
        <v>30</v>
      </c>
      <c r="L328" t="s">
        <v>22</v>
      </c>
      <c r="M328">
        <v>162</v>
      </c>
      <c r="N328">
        <v>1</v>
      </c>
      <c r="O328" t="s">
        <v>23</v>
      </c>
      <c r="P328" t="s">
        <v>21</v>
      </c>
    </row>
    <row r="329" spans="1:16" hidden="1" x14ac:dyDescent="0.3">
      <c r="A329" t="s">
        <v>136</v>
      </c>
      <c r="B329" t="s">
        <v>25</v>
      </c>
      <c r="C329">
        <v>34</v>
      </c>
      <c r="D329" t="s">
        <v>16</v>
      </c>
      <c r="E329" t="s">
        <v>17</v>
      </c>
      <c r="F329" t="s">
        <v>167</v>
      </c>
      <c r="G329" s="1">
        <v>3008.73</v>
      </c>
      <c r="H329" t="s">
        <v>34</v>
      </c>
      <c r="I329" t="s">
        <v>35</v>
      </c>
      <c r="J329" t="s">
        <v>30</v>
      </c>
      <c r="K329" t="s">
        <v>21</v>
      </c>
      <c r="L329" t="s">
        <v>22</v>
      </c>
      <c r="M329">
        <v>799</v>
      </c>
      <c r="N329">
        <v>2</v>
      </c>
      <c r="O329" t="s">
        <v>23</v>
      </c>
      <c r="P329" t="s">
        <v>30</v>
      </c>
    </row>
    <row r="330" spans="1:16" hidden="1" x14ac:dyDescent="0.3">
      <c r="A330" t="s">
        <v>48</v>
      </c>
      <c r="B330" t="s">
        <v>25</v>
      </c>
      <c r="C330">
        <v>37</v>
      </c>
      <c r="D330" t="s">
        <v>16</v>
      </c>
      <c r="E330" t="s">
        <v>17</v>
      </c>
      <c r="F330" t="s">
        <v>167</v>
      </c>
      <c r="G330" s="1">
        <v>18513.55</v>
      </c>
      <c r="H330" t="s">
        <v>19</v>
      </c>
      <c r="I330" t="s">
        <v>29</v>
      </c>
      <c r="J330" t="s">
        <v>21</v>
      </c>
      <c r="K330" t="s">
        <v>21</v>
      </c>
      <c r="L330" t="s">
        <v>22</v>
      </c>
      <c r="M330">
        <v>1370</v>
      </c>
      <c r="N330">
        <v>3</v>
      </c>
      <c r="O330" t="s">
        <v>94</v>
      </c>
      <c r="P330" t="s">
        <v>30</v>
      </c>
    </row>
    <row r="331" spans="1:16" hidden="1" x14ac:dyDescent="0.3">
      <c r="A331" t="s">
        <v>155</v>
      </c>
      <c r="B331" t="s">
        <v>25</v>
      </c>
      <c r="C331">
        <v>31</v>
      </c>
      <c r="D331" t="s">
        <v>16</v>
      </c>
      <c r="E331" t="s">
        <v>17</v>
      </c>
      <c r="F331" t="s">
        <v>167</v>
      </c>
      <c r="G331" s="1">
        <v>29749.84</v>
      </c>
      <c r="H331" t="s">
        <v>34</v>
      </c>
      <c r="I331" t="s">
        <v>29</v>
      </c>
      <c r="J331" t="s">
        <v>30</v>
      </c>
      <c r="K331" t="s">
        <v>21</v>
      </c>
      <c r="L331" t="s">
        <v>23</v>
      </c>
      <c r="M331">
        <v>357</v>
      </c>
      <c r="N331">
        <v>1</v>
      </c>
      <c r="O331" t="s">
        <v>23</v>
      </c>
      <c r="P331" t="s">
        <v>21</v>
      </c>
    </row>
    <row r="332" spans="1:16" hidden="1" x14ac:dyDescent="0.3">
      <c r="A332" t="s">
        <v>111</v>
      </c>
      <c r="B332" t="s">
        <v>15</v>
      </c>
      <c r="C332">
        <v>44</v>
      </c>
      <c r="D332" t="s">
        <v>16</v>
      </c>
      <c r="E332" t="s">
        <v>17</v>
      </c>
      <c r="F332" t="s">
        <v>167</v>
      </c>
      <c r="G332" s="1">
        <v>74648.58</v>
      </c>
      <c r="H332" t="s">
        <v>19</v>
      </c>
      <c r="I332" t="s">
        <v>29</v>
      </c>
      <c r="J332" t="s">
        <v>21</v>
      </c>
      <c r="K332" t="s">
        <v>21</v>
      </c>
      <c r="L332" t="s">
        <v>22</v>
      </c>
      <c r="M332">
        <v>22</v>
      </c>
      <c r="N332">
        <v>6</v>
      </c>
      <c r="O332" t="s">
        <v>23</v>
      </c>
      <c r="P332" t="s">
        <v>21</v>
      </c>
    </row>
    <row r="333" spans="1:16" hidden="1" x14ac:dyDescent="0.3">
      <c r="A333" t="s">
        <v>42</v>
      </c>
      <c r="B333" t="s">
        <v>25</v>
      </c>
      <c r="C333">
        <v>34</v>
      </c>
      <c r="D333" t="s">
        <v>16</v>
      </c>
      <c r="E333" t="s">
        <v>17</v>
      </c>
      <c r="F333" t="s">
        <v>167</v>
      </c>
      <c r="G333" s="1">
        <v>36878.959999999999</v>
      </c>
      <c r="H333" t="s">
        <v>34</v>
      </c>
      <c r="I333" t="s">
        <v>35</v>
      </c>
      <c r="J333" t="s">
        <v>30</v>
      </c>
      <c r="K333" t="s">
        <v>21</v>
      </c>
      <c r="L333" t="s">
        <v>22</v>
      </c>
      <c r="M333">
        <v>215</v>
      </c>
      <c r="N333">
        <v>3</v>
      </c>
      <c r="O333" t="s">
        <v>44</v>
      </c>
      <c r="P333" t="s">
        <v>21</v>
      </c>
    </row>
    <row r="334" spans="1:16" hidden="1" x14ac:dyDescent="0.3">
      <c r="A334" t="s">
        <v>41</v>
      </c>
      <c r="B334" t="s">
        <v>15</v>
      </c>
      <c r="C334">
        <v>54</v>
      </c>
      <c r="D334" t="s">
        <v>46</v>
      </c>
      <c r="E334" t="s">
        <v>27</v>
      </c>
      <c r="F334" t="s">
        <v>167</v>
      </c>
      <c r="G334" s="1">
        <v>23668.78</v>
      </c>
      <c r="H334" t="s">
        <v>19</v>
      </c>
      <c r="I334" t="s">
        <v>29</v>
      </c>
      <c r="J334" t="s">
        <v>30</v>
      </c>
      <c r="K334" t="s">
        <v>21</v>
      </c>
      <c r="L334" t="s">
        <v>22</v>
      </c>
      <c r="M334">
        <v>56</v>
      </c>
      <c r="N334">
        <v>4</v>
      </c>
      <c r="O334" t="s">
        <v>23</v>
      </c>
      <c r="P334" t="s">
        <v>21</v>
      </c>
    </row>
    <row r="335" spans="1:16" hidden="1" x14ac:dyDescent="0.3">
      <c r="A335" t="s">
        <v>97</v>
      </c>
      <c r="B335" t="s">
        <v>25</v>
      </c>
      <c r="C335">
        <v>33</v>
      </c>
      <c r="D335" t="s">
        <v>16</v>
      </c>
      <c r="E335" t="s">
        <v>17</v>
      </c>
      <c r="F335" t="s">
        <v>168</v>
      </c>
      <c r="G335" s="1">
        <v>61384.37</v>
      </c>
      <c r="H335" t="s">
        <v>19</v>
      </c>
      <c r="I335" t="s">
        <v>20</v>
      </c>
      <c r="J335" t="s">
        <v>30</v>
      </c>
      <c r="K335" t="s">
        <v>21</v>
      </c>
      <c r="L335" t="s">
        <v>22</v>
      </c>
      <c r="M335">
        <v>1017</v>
      </c>
      <c r="N335">
        <v>6</v>
      </c>
      <c r="O335" t="s">
        <v>23</v>
      </c>
      <c r="P335" t="s">
        <v>30</v>
      </c>
    </row>
    <row r="336" spans="1:16" hidden="1" x14ac:dyDescent="0.3">
      <c r="A336" t="s">
        <v>91</v>
      </c>
      <c r="B336" t="s">
        <v>25</v>
      </c>
      <c r="C336">
        <v>42</v>
      </c>
      <c r="D336" t="s">
        <v>16</v>
      </c>
      <c r="E336" t="s">
        <v>27</v>
      </c>
      <c r="F336" t="s">
        <v>168</v>
      </c>
      <c r="G336" s="1">
        <v>11317.51</v>
      </c>
      <c r="H336" t="s">
        <v>34</v>
      </c>
      <c r="I336" t="s">
        <v>35</v>
      </c>
      <c r="J336" t="s">
        <v>21</v>
      </c>
      <c r="K336" t="s">
        <v>21</v>
      </c>
      <c r="L336" t="s">
        <v>22</v>
      </c>
      <c r="M336">
        <v>298</v>
      </c>
      <c r="N336">
        <v>4</v>
      </c>
      <c r="O336" t="s">
        <v>23</v>
      </c>
      <c r="P336" t="s">
        <v>30</v>
      </c>
    </row>
    <row r="337" spans="1:16" hidden="1" x14ac:dyDescent="0.3">
      <c r="A337" t="s">
        <v>60</v>
      </c>
      <c r="B337" t="s">
        <v>25</v>
      </c>
      <c r="C337">
        <v>36</v>
      </c>
      <c r="D337" t="s">
        <v>16</v>
      </c>
      <c r="E337" t="s">
        <v>17</v>
      </c>
      <c r="F337" t="s">
        <v>168</v>
      </c>
      <c r="G337" s="1">
        <v>37510.42</v>
      </c>
      <c r="H337" t="s">
        <v>59</v>
      </c>
      <c r="I337" t="s">
        <v>35</v>
      </c>
      <c r="J337" t="s">
        <v>21</v>
      </c>
      <c r="K337" t="s">
        <v>30</v>
      </c>
      <c r="L337" t="s">
        <v>23</v>
      </c>
      <c r="M337">
        <v>126</v>
      </c>
      <c r="N337">
        <v>1</v>
      </c>
      <c r="O337" t="s">
        <v>23</v>
      </c>
      <c r="P337" t="s">
        <v>21</v>
      </c>
    </row>
    <row r="338" spans="1:16" hidden="1" x14ac:dyDescent="0.3">
      <c r="A338" t="s">
        <v>55</v>
      </c>
      <c r="B338" t="s">
        <v>25</v>
      </c>
      <c r="C338">
        <v>22</v>
      </c>
      <c r="D338" t="s">
        <v>16</v>
      </c>
      <c r="E338" t="s">
        <v>17</v>
      </c>
      <c r="F338" t="s">
        <v>168</v>
      </c>
      <c r="G338" s="1">
        <v>105262.07</v>
      </c>
      <c r="H338" t="s">
        <v>19</v>
      </c>
      <c r="I338" t="s">
        <v>20</v>
      </c>
      <c r="J338" t="s">
        <v>21</v>
      </c>
      <c r="K338" t="s">
        <v>21</v>
      </c>
      <c r="L338" t="s">
        <v>23</v>
      </c>
      <c r="M338">
        <v>9</v>
      </c>
      <c r="N338">
        <v>1</v>
      </c>
      <c r="O338" t="s">
        <v>23</v>
      </c>
      <c r="P338" t="s">
        <v>21</v>
      </c>
    </row>
    <row r="339" spans="1:16" hidden="1" x14ac:dyDescent="0.3">
      <c r="A339" t="s">
        <v>74</v>
      </c>
      <c r="B339" t="s">
        <v>15</v>
      </c>
      <c r="C339">
        <v>42</v>
      </c>
      <c r="D339" t="s">
        <v>16</v>
      </c>
      <c r="E339" t="s">
        <v>17</v>
      </c>
      <c r="F339" t="s">
        <v>168</v>
      </c>
      <c r="G339" s="1">
        <v>46675.63</v>
      </c>
      <c r="H339" t="s">
        <v>34</v>
      </c>
      <c r="I339" t="s">
        <v>35</v>
      </c>
      <c r="J339" t="s">
        <v>30</v>
      </c>
      <c r="K339" t="s">
        <v>21</v>
      </c>
      <c r="L339" t="s">
        <v>22</v>
      </c>
      <c r="M339">
        <v>8</v>
      </c>
      <c r="N339">
        <v>1</v>
      </c>
      <c r="O339" t="s">
        <v>31</v>
      </c>
      <c r="P339" t="s">
        <v>21</v>
      </c>
    </row>
    <row r="340" spans="1:16" hidden="1" x14ac:dyDescent="0.3">
      <c r="A340" t="s">
        <v>97</v>
      </c>
      <c r="B340" t="s">
        <v>25</v>
      </c>
      <c r="C340">
        <v>58</v>
      </c>
      <c r="D340" t="s">
        <v>46</v>
      </c>
      <c r="E340" t="s">
        <v>47</v>
      </c>
      <c r="F340" t="s">
        <v>168</v>
      </c>
      <c r="G340" s="1">
        <v>49264.21</v>
      </c>
      <c r="H340" t="s">
        <v>19</v>
      </c>
      <c r="I340" t="s">
        <v>20</v>
      </c>
      <c r="J340" t="s">
        <v>21</v>
      </c>
      <c r="K340" t="s">
        <v>21</v>
      </c>
      <c r="L340" t="s">
        <v>22</v>
      </c>
      <c r="M340">
        <v>201</v>
      </c>
      <c r="N340">
        <v>1</v>
      </c>
      <c r="O340" t="s">
        <v>94</v>
      </c>
      <c r="P340" t="s">
        <v>21</v>
      </c>
    </row>
    <row r="341" spans="1:16" hidden="1" x14ac:dyDescent="0.3">
      <c r="A341" t="s">
        <v>41</v>
      </c>
      <c r="B341" t="s">
        <v>25</v>
      </c>
      <c r="C341">
        <v>20</v>
      </c>
      <c r="D341" t="s">
        <v>37</v>
      </c>
      <c r="E341" t="s">
        <v>17</v>
      </c>
      <c r="F341" t="s">
        <v>168</v>
      </c>
      <c r="G341" s="1">
        <v>2219.48</v>
      </c>
      <c r="H341" t="s">
        <v>59</v>
      </c>
      <c r="I341" t="s">
        <v>20</v>
      </c>
      <c r="J341" t="s">
        <v>21</v>
      </c>
      <c r="K341" t="s">
        <v>21</v>
      </c>
      <c r="L341" t="s">
        <v>22</v>
      </c>
      <c r="M341">
        <v>106</v>
      </c>
      <c r="N341">
        <v>2</v>
      </c>
      <c r="O341" t="s">
        <v>23</v>
      </c>
      <c r="P341" t="s">
        <v>21</v>
      </c>
    </row>
    <row r="342" spans="1:16" hidden="1" x14ac:dyDescent="0.3">
      <c r="A342" t="s">
        <v>24</v>
      </c>
      <c r="B342" t="s">
        <v>25</v>
      </c>
      <c r="C342">
        <v>29</v>
      </c>
      <c r="D342" t="s">
        <v>16</v>
      </c>
      <c r="E342" t="s">
        <v>17</v>
      </c>
      <c r="F342" t="s">
        <v>169</v>
      </c>
      <c r="G342" s="1">
        <v>6726.75</v>
      </c>
      <c r="H342" t="s">
        <v>19</v>
      </c>
      <c r="I342" t="s">
        <v>35</v>
      </c>
      <c r="J342" t="s">
        <v>30</v>
      </c>
      <c r="K342" t="s">
        <v>30</v>
      </c>
      <c r="L342" t="s">
        <v>22</v>
      </c>
      <c r="M342">
        <v>164</v>
      </c>
      <c r="N342">
        <v>1</v>
      </c>
      <c r="O342" t="s">
        <v>31</v>
      </c>
      <c r="P342" t="s">
        <v>21</v>
      </c>
    </row>
    <row r="343" spans="1:16" hidden="1" x14ac:dyDescent="0.3">
      <c r="A343" t="s">
        <v>41</v>
      </c>
      <c r="B343" t="s">
        <v>15</v>
      </c>
      <c r="C343">
        <v>38</v>
      </c>
      <c r="D343" t="s">
        <v>16</v>
      </c>
      <c r="E343" t="s">
        <v>17</v>
      </c>
      <c r="F343" t="s">
        <v>169</v>
      </c>
      <c r="G343" s="1">
        <v>27511.34</v>
      </c>
      <c r="H343" t="s">
        <v>19</v>
      </c>
      <c r="I343" t="s">
        <v>35</v>
      </c>
      <c r="J343" t="s">
        <v>21</v>
      </c>
      <c r="K343" t="s">
        <v>21</v>
      </c>
      <c r="L343" t="s">
        <v>22</v>
      </c>
      <c r="M343">
        <v>97</v>
      </c>
      <c r="N343">
        <v>1</v>
      </c>
      <c r="O343" t="s">
        <v>23</v>
      </c>
      <c r="P343" t="s">
        <v>21</v>
      </c>
    </row>
    <row r="344" spans="1:16" hidden="1" x14ac:dyDescent="0.3">
      <c r="A344" t="s">
        <v>101</v>
      </c>
      <c r="B344" t="s">
        <v>15</v>
      </c>
      <c r="C344">
        <v>33</v>
      </c>
      <c r="D344" t="s">
        <v>16</v>
      </c>
      <c r="E344" t="s">
        <v>17</v>
      </c>
      <c r="F344" t="s">
        <v>169</v>
      </c>
      <c r="G344" s="1">
        <v>46129.279999999999</v>
      </c>
      <c r="H344" t="s">
        <v>34</v>
      </c>
      <c r="I344" t="s">
        <v>35</v>
      </c>
      <c r="J344" t="s">
        <v>21</v>
      </c>
      <c r="K344" t="s">
        <v>30</v>
      </c>
      <c r="L344" t="s">
        <v>22</v>
      </c>
      <c r="M344">
        <v>151</v>
      </c>
      <c r="N344">
        <v>1</v>
      </c>
      <c r="O344" t="s">
        <v>23</v>
      </c>
      <c r="P344" t="s">
        <v>21</v>
      </c>
    </row>
    <row r="345" spans="1:16" hidden="1" x14ac:dyDescent="0.3">
      <c r="A345" t="s">
        <v>93</v>
      </c>
      <c r="B345" t="s">
        <v>25</v>
      </c>
      <c r="C345">
        <v>35</v>
      </c>
      <c r="D345" t="s">
        <v>16</v>
      </c>
      <c r="E345" t="s">
        <v>17</v>
      </c>
      <c r="F345" t="s">
        <v>169</v>
      </c>
      <c r="G345" s="1">
        <v>87771.25</v>
      </c>
      <c r="H345" t="s">
        <v>34</v>
      </c>
      <c r="I345" t="s">
        <v>35</v>
      </c>
      <c r="J345" t="s">
        <v>30</v>
      </c>
      <c r="K345" t="s">
        <v>21</v>
      </c>
      <c r="L345" t="s">
        <v>23</v>
      </c>
      <c r="M345">
        <v>96</v>
      </c>
      <c r="N345">
        <v>2</v>
      </c>
      <c r="O345" t="s">
        <v>23</v>
      </c>
      <c r="P345" t="s">
        <v>21</v>
      </c>
    </row>
    <row r="346" spans="1:16" hidden="1" x14ac:dyDescent="0.3">
      <c r="A346" t="s">
        <v>41</v>
      </c>
      <c r="B346" t="s">
        <v>15</v>
      </c>
      <c r="C346">
        <v>36</v>
      </c>
      <c r="D346" t="s">
        <v>16</v>
      </c>
      <c r="E346" t="s">
        <v>17</v>
      </c>
      <c r="F346" t="s">
        <v>169</v>
      </c>
      <c r="G346" s="1">
        <v>15184.64</v>
      </c>
      <c r="H346" t="s">
        <v>34</v>
      </c>
      <c r="I346" t="s">
        <v>23</v>
      </c>
      <c r="J346" t="s">
        <v>30</v>
      </c>
      <c r="K346" t="s">
        <v>21</v>
      </c>
      <c r="L346" t="s">
        <v>22</v>
      </c>
      <c r="M346">
        <v>555</v>
      </c>
      <c r="N346">
        <v>1</v>
      </c>
      <c r="O346" t="s">
        <v>23</v>
      </c>
      <c r="P346" t="s">
        <v>21</v>
      </c>
    </row>
    <row r="347" spans="1:16" hidden="1" x14ac:dyDescent="0.3">
      <c r="A347" t="s">
        <v>125</v>
      </c>
      <c r="B347" t="s">
        <v>15</v>
      </c>
      <c r="C347">
        <v>31</v>
      </c>
      <c r="D347" t="s">
        <v>16</v>
      </c>
      <c r="E347" t="s">
        <v>17</v>
      </c>
      <c r="F347" t="s">
        <v>170</v>
      </c>
      <c r="G347" s="1">
        <v>30700.63</v>
      </c>
      <c r="H347" t="s">
        <v>34</v>
      </c>
      <c r="I347" t="s">
        <v>29</v>
      </c>
      <c r="J347" t="s">
        <v>30</v>
      </c>
      <c r="K347" t="s">
        <v>30</v>
      </c>
      <c r="L347" t="s">
        <v>22</v>
      </c>
      <c r="M347">
        <v>270</v>
      </c>
      <c r="N347">
        <v>2</v>
      </c>
      <c r="O347" t="s">
        <v>31</v>
      </c>
      <c r="P347" t="s">
        <v>21</v>
      </c>
    </row>
    <row r="348" spans="1:16" hidden="1" x14ac:dyDescent="0.3">
      <c r="A348" t="s">
        <v>41</v>
      </c>
      <c r="B348" t="s">
        <v>15</v>
      </c>
      <c r="C348">
        <v>56</v>
      </c>
      <c r="D348" t="s">
        <v>46</v>
      </c>
      <c r="E348" t="s">
        <v>47</v>
      </c>
      <c r="F348" t="s">
        <v>170</v>
      </c>
      <c r="G348" s="1">
        <v>105894.18</v>
      </c>
      <c r="H348" t="s">
        <v>19</v>
      </c>
      <c r="I348" t="s">
        <v>35</v>
      </c>
      <c r="J348" t="s">
        <v>21</v>
      </c>
      <c r="K348" t="s">
        <v>21</v>
      </c>
      <c r="L348" t="s">
        <v>22</v>
      </c>
      <c r="M348">
        <v>339</v>
      </c>
      <c r="N348">
        <v>3</v>
      </c>
      <c r="O348" t="s">
        <v>23</v>
      </c>
      <c r="P348" t="s">
        <v>21</v>
      </c>
    </row>
    <row r="349" spans="1:16" hidden="1" x14ac:dyDescent="0.3">
      <c r="A349" t="s">
        <v>154</v>
      </c>
      <c r="B349" t="s">
        <v>15</v>
      </c>
      <c r="C349">
        <v>51</v>
      </c>
      <c r="D349" t="s">
        <v>46</v>
      </c>
      <c r="E349" t="s">
        <v>47</v>
      </c>
      <c r="F349" t="s">
        <v>170</v>
      </c>
      <c r="G349" s="1">
        <v>41553.879999999997</v>
      </c>
      <c r="H349" t="s">
        <v>19</v>
      </c>
      <c r="I349" t="s">
        <v>20</v>
      </c>
      <c r="J349" t="s">
        <v>21</v>
      </c>
      <c r="K349" t="s">
        <v>21</v>
      </c>
      <c r="L349" t="s">
        <v>22</v>
      </c>
      <c r="M349">
        <v>328</v>
      </c>
      <c r="N349">
        <v>2</v>
      </c>
      <c r="O349" t="s">
        <v>94</v>
      </c>
      <c r="P349" t="s">
        <v>30</v>
      </c>
    </row>
    <row r="350" spans="1:16" hidden="1" x14ac:dyDescent="0.3">
      <c r="A350" t="s">
        <v>52</v>
      </c>
      <c r="B350" t="s">
        <v>15</v>
      </c>
      <c r="C350">
        <v>55</v>
      </c>
      <c r="D350" t="s">
        <v>46</v>
      </c>
      <c r="E350" t="s">
        <v>27</v>
      </c>
      <c r="F350" t="s">
        <v>170</v>
      </c>
      <c r="G350" s="1">
        <v>89605.25</v>
      </c>
      <c r="H350" t="s">
        <v>19</v>
      </c>
      <c r="I350" t="s">
        <v>29</v>
      </c>
      <c r="J350" t="s">
        <v>30</v>
      </c>
      <c r="K350" t="s">
        <v>30</v>
      </c>
      <c r="L350" t="s">
        <v>23</v>
      </c>
      <c r="M350">
        <v>159</v>
      </c>
      <c r="N350">
        <v>1</v>
      </c>
      <c r="O350" t="s">
        <v>23</v>
      </c>
      <c r="P350" t="s">
        <v>21</v>
      </c>
    </row>
    <row r="351" spans="1:16" hidden="1" x14ac:dyDescent="0.3">
      <c r="A351" t="s">
        <v>154</v>
      </c>
      <c r="B351" t="s">
        <v>15</v>
      </c>
      <c r="C351">
        <v>61</v>
      </c>
      <c r="D351" t="s">
        <v>46</v>
      </c>
      <c r="E351" t="s">
        <v>27</v>
      </c>
      <c r="F351" t="s">
        <v>170</v>
      </c>
      <c r="G351" s="1">
        <v>47641.34</v>
      </c>
      <c r="H351" t="s">
        <v>19</v>
      </c>
      <c r="I351" t="s">
        <v>35</v>
      </c>
      <c r="J351" t="s">
        <v>30</v>
      </c>
      <c r="K351" t="s">
        <v>21</v>
      </c>
      <c r="L351" t="s">
        <v>22</v>
      </c>
      <c r="M351">
        <v>323</v>
      </c>
      <c r="N351">
        <v>2</v>
      </c>
      <c r="O351" t="s">
        <v>31</v>
      </c>
      <c r="P351" t="s">
        <v>21</v>
      </c>
    </row>
    <row r="352" spans="1:16" hidden="1" x14ac:dyDescent="0.3">
      <c r="A352" t="s">
        <v>14</v>
      </c>
      <c r="B352" t="s">
        <v>15</v>
      </c>
      <c r="C352">
        <v>38</v>
      </c>
      <c r="D352" t="s">
        <v>37</v>
      </c>
      <c r="E352" t="s">
        <v>27</v>
      </c>
      <c r="F352" t="s">
        <v>170</v>
      </c>
      <c r="G352" s="1">
        <v>72322.7</v>
      </c>
      <c r="H352" t="s">
        <v>19</v>
      </c>
      <c r="I352" t="s">
        <v>29</v>
      </c>
      <c r="J352" t="s">
        <v>30</v>
      </c>
      <c r="K352" t="s">
        <v>21</v>
      </c>
      <c r="L352" t="s">
        <v>22</v>
      </c>
      <c r="M352">
        <v>342</v>
      </c>
      <c r="N352">
        <v>1</v>
      </c>
      <c r="O352" t="s">
        <v>23</v>
      </c>
      <c r="P352" t="s">
        <v>21</v>
      </c>
    </row>
    <row r="353" spans="1:16" hidden="1" x14ac:dyDescent="0.3">
      <c r="A353" t="s">
        <v>163</v>
      </c>
      <c r="B353" t="s">
        <v>15</v>
      </c>
      <c r="C353">
        <v>51</v>
      </c>
      <c r="D353" t="s">
        <v>46</v>
      </c>
      <c r="E353" t="s">
        <v>17</v>
      </c>
      <c r="F353" t="s">
        <v>171</v>
      </c>
      <c r="G353" s="1">
        <v>135182.32999999999</v>
      </c>
      <c r="H353" t="s">
        <v>19</v>
      </c>
      <c r="I353" t="s">
        <v>35</v>
      </c>
      <c r="J353" t="s">
        <v>30</v>
      </c>
      <c r="K353" t="s">
        <v>21</v>
      </c>
      <c r="L353" t="s">
        <v>22</v>
      </c>
      <c r="M353">
        <v>180</v>
      </c>
      <c r="N353">
        <v>1</v>
      </c>
      <c r="O353" t="s">
        <v>23</v>
      </c>
      <c r="P353" t="s">
        <v>21</v>
      </c>
    </row>
    <row r="354" spans="1:16" hidden="1" x14ac:dyDescent="0.3">
      <c r="A354" t="s">
        <v>100</v>
      </c>
      <c r="B354" t="s">
        <v>15</v>
      </c>
      <c r="C354">
        <v>58</v>
      </c>
      <c r="D354" t="s">
        <v>46</v>
      </c>
      <c r="E354" t="s">
        <v>27</v>
      </c>
      <c r="F354" t="s">
        <v>171</v>
      </c>
      <c r="G354" s="1">
        <v>9575.84</v>
      </c>
      <c r="H354" t="s">
        <v>19</v>
      </c>
      <c r="I354" t="s">
        <v>35</v>
      </c>
      <c r="J354" t="s">
        <v>21</v>
      </c>
      <c r="K354" t="s">
        <v>30</v>
      </c>
      <c r="L354" t="s">
        <v>22</v>
      </c>
      <c r="M354">
        <v>60</v>
      </c>
      <c r="N354">
        <v>3</v>
      </c>
      <c r="O354" t="s">
        <v>23</v>
      </c>
      <c r="P354" t="s">
        <v>21</v>
      </c>
    </row>
    <row r="355" spans="1:16" hidden="1" x14ac:dyDescent="0.3">
      <c r="A355" t="s">
        <v>91</v>
      </c>
      <c r="B355" t="s">
        <v>15</v>
      </c>
      <c r="C355">
        <v>42</v>
      </c>
      <c r="D355" t="s">
        <v>46</v>
      </c>
      <c r="E355" t="s">
        <v>47</v>
      </c>
      <c r="F355" t="s">
        <v>171</v>
      </c>
      <c r="G355" s="1">
        <v>20019.75</v>
      </c>
      <c r="H355" t="s">
        <v>19</v>
      </c>
      <c r="I355" t="s">
        <v>35</v>
      </c>
      <c r="J355" t="s">
        <v>21</v>
      </c>
      <c r="K355" t="s">
        <v>21</v>
      </c>
      <c r="L355" t="s">
        <v>22</v>
      </c>
      <c r="M355">
        <v>223</v>
      </c>
      <c r="N355">
        <v>1</v>
      </c>
      <c r="O355" t="s">
        <v>31</v>
      </c>
      <c r="P355" t="s">
        <v>21</v>
      </c>
    </row>
    <row r="356" spans="1:16" hidden="1" x14ac:dyDescent="0.3">
      <c r="A356" t="s">
        <v>172</v>
      </c>
      <c r="B356" t="s">
        <v>15</v>
      </c>
      <c r="C356">
        <v>46</v>
      </c>
      <c r="D356" t="s">
        <v>46</v>
      </c>
      <c r="E356" t="s">
        <v>27</v>
      </c>
      <c r="F356" t="s">
        <v>171</v>
      </c>
      <c r="G356" s="1">
        <v>16342.34</v>
      </c>
      <c r="H356" t="s">
        <v>19</v>
      </c>
      <c r="I356" t="s">
        <v>35</v>
      </c>
      <c r="J356" t="s">
        <v>30</v>
      </c>
      <c r="K356" t="s">
        <v>21</v>
      </c>
      <c r="L356" t="s">
        <v>22</v>
      </c>
      <c r="M356">
        <v>1434</v>
      </c>
      <c r="N356">
        <v>2</v>
      </c>
      <c r="O356" t="s">
        <v>31</v>
      </c>
      <c r="P356" t="s">
        <v>21</v>
      </c>
    </row>
    <row r="357" spans="1:16" hidden="1" x14ac:dyDescent="0.3">
      <c r="A357" t="s">
        <v>41</v>
      </c>
      <c r="B357" t="s">
        <v>15</v>
      </c>
      <c r="C357">
        <v>42</v>
      </c>
      <c r="D357" t="s">
        <v>46</v>
      </c>
      <c r="E357" t="s">
        <v>27</v>
      </c>
      <c r="F357" t="s">
        <v>171</v>
      </c>
      <c r="G357" s="1">
        <v>26476.9</v>
      </c>
      <c r="H357" t="s">
        <v>34</v>
      </c>
      <c r="I357" t="s">
        <v>29</v>
      </c>
      <c r="J357" t="s">
        <v>30</v>
      </c>
      <c r="K357" t="s">
        <v>21</v>
      </c>
      <c r="L357" t="s">
        <v>23</v>
      </c>
      <c r="M357">
        <v>30</v>
      </c>
      <c r="N357">
        <v>2</v>
      </c>
      <c r="O357" t="s">
        <v>23</v>
      </c>
      <c r="P357" t="s">
        <v>21</v>
      </c>
    </row>
    <row r="358" spans="1:16" hidden="1" x14ac:dyDescent="0.3">
      <c r="A358" t="s">
        <v>51</v>
      </c>
      <c r="B358" t="s">
        <v>25</v>
      </c>
      <c r="C358">
        <v>27</v>
      </c>
      <c r="D358" t="s">
        <v>37</v>
      </c>
      <c r="E358" t="s">
        <v>47</v>
      </c>
      <c r="F358" t="s">
        <v>171</v>
      </c>
      <c r="G358" s="1">
        <v>27022.73</v>
      </c>
      <c r="H358" t="s">
        <v>19</v>
      </c>
      <c r="I358" t="s">
        <v>29</v>
      </c>
      <c r="J358" t="s">
        <v>30</v>
      </c>
      <c r="K358" t="s">
        <v>21</v>
      </c>
      <c r="L358" t="s">
        <v>23</v>
      </c>
      <c r="M358">
        <v>134</v>
      </c>
      <c r="N358">
        <v>4</v>
      </c>
      <c r="O358" t="s">
        <v>23</v>
      </c>
      <c r="P358" t="s">
        <v>21</v>
      </c>
    </row>
    <row r="359" spans="1:16" hidden="1" x14ac:dyDescent="0.3">
      <c r="A359" t="s">
        <v>125</v>
      </c>
      <c r="B359" t="s">
        <v>15</v>
      </c>
      <c r="C359">
        <v>28</v>
      </c>
      <c r="D359" t="s">
        <v>37</v>
      </c>
      <c r="E359" t="s">
        <v>27</v>
      </c>
      <c r="F359" t="s">
        <v>171</v>
      </c>
      <c r="G359" s="1">
        <v>10042.25</v>
      </c>
      <c r="H359" t="s">
        <v>34</v>
      </c>
      <c r="I359" t="s">
        <v>23</v>
      </c>
      <c r="J359" t="s">
        <v>21</v>
      </c>
      <c r="K359" t="s">
        <v>21</v>
      </c>
      <c r="L359" t="s">
        <v>22</v>
      </c>
      <c r="M359">
        <v>10</v>
      </c>
      <c r="N359">
        <v>2</v>
      </c>
      <c r="O359" t="s">
        <v>23</v>
      </c>
      <c r="P359" t="s">
        <v>21</v>
      </c>
    </row>
    <row r="360" spans="1:16" hidden="1" x14ac:dyDescent="0.3">
      <c r="A360" t="s">
        <v>91</v>
      </c>
      <c r="B360" t="s">
        <v>25</v>
      </c>
      <c r="C360">
        <v>17</v>
      </c>
      <c r="D360" t="s">
        <v>26</v>
      </c>
      <c r="E360" t="s">
        <v>47</v>
      </c>
      <c r="F360" t="s">
        <v>171</v>
      </c>
      <c r="G360" s="1">
        <v>98205.09</v>
      </c>
      <c r="H360" t="s">
        <v>59</v>
      </c>
      <c r="I360" t="s">
        <v>29</v>
      </c>
      <c r="J360" t="s">
        <v>21</v>
      </c>
      <c r="K360" t="s">
        <v>21</v>
      </c>
      <c r="L360" t="s">
        <v>22</v>
      </c>
      <c r="M360">
        <v>397</v>
      </c>
      <c r="N360">
        <v>2</v>
      </c>
      <c r="O360" t="s">
        <v>23</v>
      </c>
      <c r="P360" t="s">
        <v>30</v>
      </c>
    </row>
    <row r="361" spans="1:16" hidden="1" x14ac:dyDescent="0.3">
      <c r="A361" t="s">
        <v>81</v>
      </c>
      <c r="B361" t="s">
        <v>25</v>
      </c>
      <c r="C361">
        <v>44</v>
      </c>
      <c r="D361" t="s">
        <v>16</v>
      </c>
      <c r="E361" t="s">
        <v>17</v>
      </c>
      <c r="F361" t="s">
        <v>173</v>
      </c>
      <c r="G361" s="1">
        <v>12115.39</v>
      </c>
      <c r="H361" t="s">
        <v>34</v>
      </c>
      <c r="I361" t="s">
        <v>29</v>
      </c>
      <c r="J361" t="s">
        <v>30</v>
      </c>
      <c r="K361" t="s">
        <v>21</v>
      </c>
      <c r="L361" t="s">
        <v>22</v>
      </c>
      <c r="M361">
        <v>620</v>
      </c>
      <c r="N361">
        <v>1</v>
      </c>
      <c r="O361" t="s">
        <v>23</v>
      </c>
      <c r="P361" t="s">
        <v>21</v>
      </c>
    </row>
    <row r="362" spans="1:16" hidden="1" x14ac:dyDescent="0.3">
      <c r="A362" t="s">
        <v>135</v>
      </c>
      <c r="B362" t="s">
        <v>15</v>
      </c>
      <c r="C362">
        <v>45</v>
      </c>
      <c r="D362" t="s">
        <v>46</v>
      </c>
      <c r="E362" t="s">
        <v>27</v>
      </c>
      <c r="F362" t="s">
        <v>173</v>
      </c>
      <c r="G362" s="1">
        <v>101874.46</v>
      </c>
      <c r="H362" t="s">
        <v>34</v>
      </c>
      <c r="I362" t="s">
        <v>35</v>
      </c>
      <c r="J362" t="s">
        <v>21</v>
      </c>
      <c r="K362" t="s">
        <v>21</v>
      </c>
      <c r="L362" t="s">
        <v>22</v>
      </c>
      <c r="M362">
        <v>6</v>
      </c>
      <c r="N362">
        <v>6</v>
      </c>
      <c r="O362" t="s">
        <v>23</v>
      </c>
      <c r="P362" t="s">
        <v>21</v>
      </c>
    </row>
    <row r="363" spans="1:16" hidden="1" x14ac:dyDescent="0.3">
      <c r="A363" t="s">
        <v>97</v>
      </c>
      <c r="B363" t="s">
        <v>15</v>
      </c>
      <c r="C363">
        <v>52</v>
      </c>
      <c r="D363" t="s">
        <v>46</v>
      </c>
      <c r="E363" t="s">
        <v>17</v>
      </c>
      <c r="F363" t="s">
        <v>173</v>
      </c>
      <c r="G363" s="1">
        <v>159976.94</v>
      </c>
      <c r="H363" t="s">
        <v>19</v>
      </c>
      <c r="I363" t="s">
        <v>20</v>
      </c>
      <c r="J363" t="s">
        <v>30</v>
      </c>
      <c r="K363" t="s">
        <v>30</v>
      </c>
      <c r="L363" t="s">
        <v>22</v>
      </c>
      <c r="M363">
        <v>209</v>
      </c>
      <c r="N363">
        <v>2</v>
      </c>
      <c r="O363" t="s">
        <v>23</v>
      </c>
      <c r="P363" t="s">
        <v>21</v>
      </c>
    </row>
    <row r="364" spans="1:16" hidden="1" x14ac:dyDescent="0.3">
      <c r="A364" t="s">
        <v>135</v>
      </c>
      <c r="B364" t="s">
        <v>15</v>
      </c>
      <c r="C364">
        <v>45</v>
      </c>
      <c r="D364" t="s">
        <v>46</v>
      </c>
      <c r="E364" t="s">
        <v>27</v>
      </c>
      <c r="F364" t="s">
        <v>173</v>
      </c>
      <c r="G364" s="1">
        <v>35915.39</v>
      </c>
      <c r="H364" t="s">
        <v>19</v>
      </c>
      <c r="I364" t="s">
        <v>20</v>
      </c>
      <c r="J364" t="s">
        <v>30</v>
      </c>
      <c r="K364" t="s">
        <v>21</v>
      </c>
      <c r="L364" t="s">
        <v>23</v>
      </c>
      <c r="M364">
        <v>419</v>
      </c>
      <c r="N364">
        <v>2</v>
      </c>
      <c r="O364" t="s">
        <v>23</v>
      </c>
      <c r="P364" t="s">
        <v>21</v>
      </c>
    </row>
    <row r="365" spans="1:16" hidden="1" x14ac:dyDescent="0.3">
      <c r="A365" t="s">
        <v>54</v>
      </c>
      <c r="B365" t="s">
        <v>25</v>
      </c>
      <c r="C365">
        <v>34</v>
      </c>
      <c r="D365" t="s">
        <v>37</v>
      </c>
      <c r="E365" t="s">
        <v>17</v>
      </c>
      <c r="F365" t="s">
        <v>173</v>
      </c>
      <c r="G365" s="1">
        <v>8437.84</v>
      </c>
      <c r="H365" t="s">
        <v>19</v>
      </c>
      <c r="I365" t="s">
        <v>29</v>
      </c>
      <c r="J365" t="s">
        <v>30</v>
      </c>
      <c r="K365" t="s">
        <v>21</v>
      </c>
      <c r="L365" t="s">
        <v>22</v>
      </c>
      <c r="M365">
        <v>283</v>
      </c>
      <c r="N365">
        <v>2</v>
      </c>
      <c r="O365" t="s">
        <v>23</v>
      </c>
      <c r="P365" t="s">
        <v>21</v>
      </c>
    </row>
    <row r="366" spans="1:16" hidden="1" x14ac:dyDescent="0.3">
      <c r="A366" t="s">
        <v>136</v>
      </c>
      <c r="B366" t="s">
        <v>25</v>
      </c>
      <c r="C366">
        <v>28</v>
      </c>
      <c r="D366" t="s">
        <v>37</v>
      </c>
      <c r="E366" t="s">
        <v>47</v>
      </c>
      <c r="F366" t="s">
        <v>173</v>
      </c>
      <c r="G366" s="1">
        <v>97318.75</v>
      </c>
      <c r="H366" t="s">
        <v>19</v>
      </c>
      <c r="I366" t="s">
        <v>35</v>
      </c>
      <c r="J366" t="s">
        <v>21</v>
      </c>
      <c r="K366" t="s">
        <v>21</v>
      </c>
      <c r="L366" t="s">
        <v>22</v>
      </c>
      <c r="M366">
        <v>188</v>
      </c>
      <c r="N366">
        <v>2</v>
      </c>
      <c r="O366" t="s">
        <v>23</v>
      </c>
      <c r="P366" t="s">
        <v>21</v>
      </c>
    </row>
    <row r="367" spans="1:16" hidden="1" x14ac:dyDescent="0.3">
      <c r="A367" t="s">
        <v>50</v>
      </c>
      <c r="B367" t="s">
        <v>25</v>
      </c>
      <c r="C367">
        <v>35</v>
      </c>
      <c r="D367" t="s">
        <v>37</v>
      </c>
      <c r="E367" t="s">
        <v>17</v>
      </c>
      <c r="F367" t="s">
        <v>173</v>
      </c>
      <c r="G367" s="1">
        <v>26111.21</v>
      </c>
      <c r="H367" t="s">
        <v>34</v>
      </c>
      <c r="I367" t="s">
        <v>29</v>
      </c>
      <c r="J367" t="s">
        <v>21</v>
      </c>
      <c r="K367" t="s">
        <v>21</v>
      </c>
      <c r="L367" t="s">
        <v>22</v>
      </c>
      <c r="M367">
        <v>267</v>
      </c>
      <c r="N367">
        <v>1</v>
      </c>
      <c r="O367" t="s">
        <v>23</v>
      </c>
      <c r="P367" t="s">
        <v>21</v>
      </c>
    </row>
    <row r="368" spans="1:16" hidden="1" x14ac:dyDescent="0.3">
      <c r="A368" t="s">
        <v>82</v>
      </c>
      <c r="B368" t="s">
        <v>25</v>
      </c>
      <c r="C368">
        <v>32</v>
      </c>
      <c r="D368" t="s">
        <v>37</v>
      </c>
      <c r="E368" t="s">
        <v>17</v>
      </c>
      <c r="F368" t="s">
        <v>173</v>
      </c>
      <c r="G368" s="1">
        <v>28204.36</v>
      </c>
      <c r="H368" t="s">
        <v>34</v>
      </c>
      <c r="I368" t="s">
        <v>29</v>
      </c>
      <c r="J368" t="s">
        <v>30</v>
      </c>
      <c r="K368" t="s">
        <v>21</v>
      </c>
      <c r="L368" t="s">
        <v>22</v>
      </c>
      <c r="M368">
        <v>196</v>
      </c>
      <c r="N368">
        <v>2</v>
      </c>
      <c r="O368" t="s">
        <v>23</v>
      </c>
      <c r="P368" t="s">
        <v>21</v>
      </c>
    </row>
    <row r="369" spans="1:16" hidden="1" x14ac:dyDescent="0.3">
      <c r="A369" t="s">
        <v>82</v>
      </c>
      <c r="B369" t="s">
        <v>25</v>
      </c>
      <c r="C369">
        <v>31</v>
      </c>
      <c r="D369" t="s">
        <v>26</v>
      </c>
      <c r="E369" t="s">
        <v>47</v>
      </c>
      <c r="F369" t="s">
        <v>173</v>
      </c>
      <c r="G369" s="1">
        <v>92983.039999999994</v>
      </c>
      <c r="H369" t="s">
        <v>34</v>
      </c>
      <c r="I369" t="s">
        <v>35</v>
      </c>
      <c r="J369" t="s">
        <v>30</v>
      </c>
      <c r="K369" t="s">
        <v>21</v>
      </c>
      <c r="L369" t="s">
        <v>22</v>
      </c>
      <c r="M369">
        <v>245</v>
      </c>
      <c r="N369">
        <v>1</v>
      </c>
      <c r="O369" t="s">
        <v>31</v>
      </c>
      <c r="P369" t="s">
        <v>21</v>
      </c>
    </row>
    <row r="370" spans="1:16" hidden="1" x14ac:dyDescent="0.3">
      <c r="A370" t="s">
        <v>50</v>
      </c>
      <c r="B370" t="s">
        <v>25</v>
      </c>
      <c r="C370">
        <v>38</v>
      </c>
      <c r="D370" t="s">
        <v>16</v>
      </c>
      <c r="E370" t="s">
        <v>17</v>
      </c>
      <c r="F370" t="s">
        <v>174</v>
      </c>
      <c r="G370" s="1">
        <v>59715.03</v>
      </c>
      <c r="H370" t="s">
        <v>34</v>
      </c>
      <c r="I370" t="s">
        <v>20</v>
      </c>
      <c r="J370" t="s">
        <v>21</v>
      </c>
      <c r="K370" t="s">
        <v>21</v>
      </c>
      <c r="L370" t="s">
        <v>22</v>
      </c>
      <c r="M370">
        <v>323</v>
      </c>
      <c r="N370">
        <v>1</v>
      </c>
      <c r="O370" t="s">
        <v>23</v>
      </c>
      <c r="P370" t="s">
        <v>30</v>
      </c>
    </row>
    <row r="371" spans="1:16" hidden="1" x14ac:dyDescent="0.3">
      <c r="A371" t="s">
        <v>108</v>
      </c>
      <c r="B371" t="s">
        <v>15</v>
      </c>
      <c r="C371">
        <v>62</v>
      </c>
      <c r="D371" t="s">
        <v>46</v>
      </c>
      <c r="E371" t="s">
        <v>47</v>
      </c>
      <c r="F371" t="s">
        <v>174</v>
      </c>
      <c r="G371" s="1">
        <v>79613.600000000006</v>
      </c>
      <c r="H371" t="s">
        <v>19</v>
      </c>
      <c r="I371" t="s">
        <v>29</v>
      </c>
      <c r="J371" t="s">
        <v>30</v>
      </c>
      <c r="K371" t="s">
        <v>21</v>
      </c>
      <c r="L371" t="s">
        <v>22</v>
      </c>
      <c r="M371">
        <v>1065</v>
      </c>
      <c r="N371">
        <v>1</v>
      </c>
      <c r="O371" t="s">
        <v>44</v>
      </c>
      <c r="P371" t="s">
        <v>21</v>
      </c>
    </row>
    <row r="372" spans="1:16" hidden="1" x14ac:dyDescent="0.3">
      <c r="A372" t="s">
        <v>151</v>
      </c>
      <c r="B372" t="s">
        <v>15</v>
      </c>
      <c r="C372">
        <v>44</v>
      </c>
      <c r="D372" t="s">
        <v>46</v>
      </c>
      <c r="E372" t="s">
        <v>47</v>
      </c>
      <c r="F372" t="s">
        <v>174</v>
      </c>
      <c r="G372" s="1">
        <v>9384.69</v>
      </c>
      <c r="H372" t="s">
        <v>19</v>
      </c>
      <c r="I372" t="s">
        <v>35</v>
      </c>
      <c r="J372" t="s">
        <v>21</v>
      </c>
      <c r="K372" t="s">
        <v>21</v>
      </c>
      <c r="L372" t="s">
        <v>23</v>
      </c>
      <c r="M372">
        <v>138</v>
      </c>
      <c r="N372">
        <v>5</v>
      </c>
      <c r="O372" t="s">
        <v>23</v>
      </c>
      <c r="P372" t="s">
        <v>21</v>
      </c>
    </row>
    <row r="373" spans="1:16" hidden="1" x14ac:dyDescent="0.3">
      <c r="A373" t="s">
        <v>119</v>
      </c>
      <c r="B373" t="s">
        <v>15</v>
      </c>
      <c r="C373">
        <v>54</v>
      </c>
      <c r="D373" t="s">
        <v>46</v>
      </c>
      <c r="E373" t="s">
        <v>27</v>
      </c>
      <c r="F373" t="s">
        <v>174</v>
      </c>
      <c r="G373" s="1">
        <v>30156.61</v>
      </c>
      <c r="H373" t="s">
        <v>19</v>
      </c>
      <c r="I373" t="s">
        <v>20</v>
      </c>
      <c r="J373" t="s">
        <v>21</v>
      </c>
      <c r="K373" t="s">
        <v>21</v>
      </c>
      <c r="L373" t="s">
        <v>22</v>
      </c>
      <c r="M373">
        <v>207</v>
      </c>
      <c r="N373">
        <v>1</v>
      </c>
      <c r="O373" t="s">
        <v>23</v>
      </c>
      <c r="P373" t="s">
        <v>21</v>
      </c>
    </row>
    <row r="374" spans="1:16" hidden="1" x14ac:dyDescent="0.3">
      <c r="A374" t="s">
        <v>134</v>
      </c>
      <c r="B374" t="s">
        <v>15</v>
      </c>
      <c r="C374">
        <v>39</v>
      </c>
      <c r="D374" t="s">
        <v>46</v>
      </c>
      <c r="E374" t="s">
        <v>27</v>
      </c>
      <c r="F374" t="s">
        <v>174</v>
      </c>
      <c r="G374" s="1">
        <v>24699.16</v>
      </c>
      <c r="H374" t="s">
        <v>19</v>
      </c>
      <c r="I374" t="s">
        <v>29</v>
      </c>
      <c r="J374" t="s">
        <v>21</v>
      </c>
      <c r="K374" t="s">
        <v>21</v>
      </c>
      <c r="L374" t="s">
        <v>23</v>
      </c>
      <c r="M374">
        <v>456</v>
      </c>
      <c r="N374">
        <v>3</v>
      </c>
      <c r="O374" t="s">
        <v>23</v>
      </c>
      <c r="P374" t="s">
        <v>21</v>
      </c>
    </row>
    <row r="375" spans="1:16" hidden="1" x14ac:dyDescent="0.3">
      <c r="A375" t="s">
        <v>81</v>
      </c>
      <c r="B375" t="s">
        <v>15</v>
      </c>
      <c r="C375">
        <v>19</v>
      </c>
      <c r="D375" t="s">
        <v>37</v>
      </c>
      <c r="E375" t="s">
        <v>27</v>
      </c>
      <c r="F375" t="s">
        <v>174</v>
      </c>
      <c r="G375" s="1">
        <v>141470.72</v>
      </c>
      <c r="H375" t="s">
        <v>19</v>
      </c>
      <c r="I375" t="s">
        <v>29</v>
      </c>
      <c r="J375" t="s">
        <v>30</v>
      </c>
      <c r="K375" t="s">
        <v>21</v>
      </c>
      <c r="L375" t="s">
        <v>22</v>
      </c>
      <c r="M375">
        <v>261</v>
      </c>
      <c r="N375">
        <v>1</v>
      </c>
      <c r="O375" t="s">
        <v>23</v>
      </c>
      <c r="P375" t="s">
        <v>21</v>
      </c>
    </row>
    <row r="376" spans="1:16" hidden="1" x14ac:dyDescent="0.3">
      <c r="A376" t="s">
        <v>153</v>
      </c>
      <c r="B376" t="s">
        <v>25</v>
      </c>
      <c r="C376">
        <v>44</v>
      </c>
      <c r="D376" t="s">
        <v>37</v>
      </c>
      <c r="E376" t="s">
        <v>47</v>
      </c>
      <c r="F376" t="s">
        <v>174</v>
      </c>
      <c r="G376" s="1">
        <v>71300.67</v>
      </c>
      <c r="H376" t="s">
        <v>19</v>
      </c>
      <c r="I376" t="s">
        <v>29</v>
      </c>
      <c r="J376" t="s">
        <v>30</v>
      </c>
      <c r="K376" t="s">
        <v>21</v>
      </c>
      <c r="L376" t="s">
        <v>22</v>
      </c>
      <c r="M376">
        <v>80</v>
      </c>
      <c r="N376">
        <v>1</v>
      </c>
      <c r="O376" t="s">
        <v>31</v>
      </c>
      <c r="P376" t="s">
        <v>21</v>
      </c>
    </row>
    <row r="377" spans="1:16" hidden="1" x14ac:dyDescent="0.3">
      <c r="A377" t="s">
        <v>39</v>
      </c>
      <c r="B377" t="s">
        <v>25</v>
      </c>
      <c r="C377">
        <v>28</v>
      </c>
      <c r="D377" t="s">
        <v>26</v>
      </c>
      <c r="E377" t="s">
        <v>47</v>
      </c>
      <c r="F377" t="s">
        <v>174</v>
      </c>
      <c r="G377" s="1">
        <v>66192.13</v>
      </c>
      <c r="H377" t="s">
        <v>34</v>
      </c>
      <c r="I377" t="s">
        <v>29</v>
      </c>
      <c r="J377" t="s">
        <v>30</v>
      </c>
      <c r="K377" t="s">
        <v>21</v>
      </c>
      <c r="L377" t="s">
        <v>22</v>
      </c>
      <c r="M377">
        <v>131</v>
      </c>
      <c r="N377">
        <v>6</v>
      </c>
      <c r="O377" t="s">
        <v>31</v>
      </c>
      <c r="P377" t="s">
        <v>21</v>
      </c>
    </row>
    <row r="378" spans="1:16" hidden="1" x14ac:dyDescent="0.3">
      <c r="A378" t="s">
        <v>153</v>
      </c>
      <c r="B378" t="s">
        <v>25</v>
      </c>
      <c r="C378">
        <v>49</v>
      </c>
      <c r="D378" t="s">
        <v>16</v>
      </c>
      <c r="E378" t="s">
        <v>47</v>
      </c>
      <c r="F378" t="s">
        <v>175</v>
      </c>
      <c r="G378" s="1">
        <v>13609.75</v>
      </c>
      <c r="H378" t="s">
        <v>19</v>
      </c>
      <c r="I378" t="s">
        <v>20</v>
      </c>
      <c r="J378" t="s">
        <v>30</v>
      </c>
      <c r="K378" t="s">
        <v>21</v>
      </c>
      <c r="L378" t="s">
        <v>23</v>
      </c>
      <c r="M378">
        <v>94</v>
      </c>
      <c r="N378">
        <v>7</v>
      </c>
      <c r="O378" t="s">
        <v>23</v>
      </c>
      <c r="P378" t="s">
        <v>21</v>
      </c>
    </row>
    <row r="379" spans="1:16" hidden="1" x14ac:dyDescent="0.3">
      <c r="A379" t="s">
        <v>176</v>
      </c>
      <c r="B379" t="s">
        <v>15</v>
      </c>
      <c r="C379">
        <v>18</v>
      </c>
      <c r="D379" t="s">
        <v>16</v>
      </c>
      <c r="E379" t="s">
        <v>17</v>
      </c>
      <c r="F379" t="s">
        <v>175</v>
      </c>
      <c r="G379" s="1">
        <v>463.09</v>
      </c>
      <c r="H379" t="s">
        <v>19</v>
      </c>
      <c r="I379" t="s">
        <v>35</v>
      </c>
      <c r="J379" t="s">
        <v>30</v>
      </c>
      <c r="K379" t="s">
        <v>21</v>
      </c>
      <c r="L379" t="s">
        <v>22</v>
      </c>
      <c r="M379">
        <v>567</v>
      </c>
      <c r="N379">
        <v>3</v>
      </c>
      <c r="O379" t="s">
        <v>31</v>
      </c>
      <c r="P379" t="s">
        <v>30</v>
      </c>
    </row>
    <row r="380" spans="1:16" hidden="1" x14ac:dyDescent="0.3">
      <c r="A380" t="s">
        <v>114</v>
      </c>
      <c r="B380" t="s">
        <v>25</v>
      </c>
      <c r="C380">
        <v>38</v>
      </c>
      <c r="D380" t="s">
        <v>16</v>
      </c>
      <c r="E380" t="s">
        <v>47</v>
      </c>
      <c r="F380" t="s">
        <v>175</v>
      </c>
      <c r="G380" s="1">
        <v>29467.91</v>
      </c>
      <c r="H380" t="s">
        <v>59</v>
      </c>
      <c r="I380" t="s">
        <v>20</v>
      </c>
      <c r="J380" t="s">
        <v>30</v>
      </c>
      <c r="K380" t="s">
        <v>21</v>
      </c>
      <c r="L380" t="s">
        <v>23</v>
      </c>
      <c r="M380">
        <v>153</v>
      </c>
      <c r="N380">
        <v>1</v>
      </c>
      <c r="O380" t="s">
        <v>23</v>
      </c>
      <c r="P380" t="s">
        <v>21</v>
      </c>
    </row>
    <row r="381" spans="1:16" hidden="1" x14ac:dyDescent="0.3">
      <c r="A381" t="s">
        <v>39</v>
      </c>
      <c r="B381" t="s">
        <v>15</v>
      </c>
      <c r="C381">
        <v>39</v>
      </c>
      <c r="D381" t="s">
        <v>16</v>
      </c>
      <c r="E381" t="s">
        <v>17</v>
      </c>
      <c r="F381" t="s">
        <v>175</v>
      </c>
      <c r="G381" s="1">
        <v>72703.490000000005</v>
      </c>
      <c r="H381" t="s">
        <v>34</v>
      </c>
      <c r="I381" t="s">
        <v>29</v>
      </c>
      <c r="J381" t="s">
        <v>30</v>
      </c>
      <c r="K381" t="s">
        <v>21</v>
      </c>
      <c r="L381" t="s">
        <v>22</v>
      </c>
      <c r="M381">
        <v>109</v>
      </c>
      <c r="N381">
        <v>1</v>
      </c>
      <c r="O381" t="s">
        <v>23</v>
      </c>
      <c r="P381" t="s">
        <v>21</v>
      </c>
    </row>
    <row r="382" spans="1:16" hidden="1" x14ac:dyDescent="0.3">
      <c r="A382" t="s">
        <v>74</v>
      </c>
      <c r="B382" t="s">
        <v>25</v>
      </c>
      <c r="C382">
        <v>41</v>
      </c>
      <c r="D382" t="s">
        <v>16</v>
      </c>
      <c r="E382" t="s">
        <v>17</v>
      </c>
      <c r="F382" t="s">
        <v>175</v>
      </c>
      <c r="G382" s="1">
        <v>19644.16</v>
      </c>
      <c r="H382" t="s">
        <v>19</v>
      </c>
      <c r="I382" t="s">
        <v>29</v>
      </c>
      <c r="J382" t="s">
        <v>30</v>
      </c>
      <c r="K382" t="s">
        <v>21</v>
      </c>
      <c r="L382" t="s">
        <v>22</v>
      </c>
      <c r="M382">
        <v>53</v>
      </c>
      <c r="N382">
        <v>1</v>
      </c>
      <c r="O382" t="s">
        <v>31</v>
      </c>
      <c r="P382" t="s">
        <v>21</v>
      </c>
    </row>
    <row r="383" spans="1:16" hidden="1" x14ac:dyDescent="0.3">
      <c r="A383" t="s">
        <v>98</v>
      </c>
      <c r="B383" t="s">
        <v>15</v>
      </c>
      <c r="C383">
        <v>45</v>
      </c>
      <c r="D383" t="s">
        <v>16</v>
      </c>
      <c r="E383" t="s">
        <v>47</v>
      </c>
      <c r="F383" t="s">
        <v>175</v>
      </c>
      <c r="G383" s="1">
        <v>79408</v>
      </c>
      <c r="H383" t="s">
        <v>19</v>
      </c>
      <c r="I383" t="s">
        <v>20</v>
      </c>
      <c r="J383" t="s">
        <v>30</v>
      </c>
      <c r="K383" t="s">
        <v>21</v>
      </c>
      <c r="L383" t="s">
        <v>23</v>
      </c>
      <c r="M383">
        <v>77</v>
      </c>
      <c r="N383">
        <v>1</v>
      </c>
      <c r="O383" t="s">
        <v>23</v>
      </c>
      <c r="P383" t="s">
        <v>21</v>
      </c>
    </row>
    <row r="384" spans="1:16" hidden="1" x14ac:dyDescent="0.3">
      <c r="A384" t="s">
        <v>60</v>
      </c>
      <c r="B384" t="s">
        <v>25</v>
      </c>
      <c r="C384">
        <v>32</v>
      </c>
      <c r="D384" t="s">
        <v>16</v>
      </c>
      <c r="E384" t="s">
        <v>17</v>
      </c>
      <c r="F384" t="s">
        <v>175</v>
      </c>
      <c r="G384" s="1">
        <v>100637.55</v>
      </c>
      <c r="H384" t="s">
        <v>19</v>
      </c>
      <c r="I384" t="s">
        <v>35</v>
      </c>
      <c r="J384" t="s">
        <v>21</v>
      </c>
      <c r="K384" t="s">
        <v>21</v>
      </c>
      <c r="L384" t="s">
        <v>69</v>
      </c>
      <c r="M384">
        <v>234</v>
      </c>
      <c r="N384">
        <v>2</v>
      </c>
      <c r="O384" t="s">
        <v>23</v>
      </c>
      <c r="P384" t="s">
        <v>30</v>
      </c>
    </row>
    <row r="385" spans="1:16" hidden="1" x14ac:dyDescent="0.3">
      <c r="A385" t="s">
        <v>113</v>
      </c>
      <c r="B385" t="s">
        <v>25</v>
      </c>
      <c r="C385">
        <v>42</v>
      </c>
      <c r="D385" t="s">
        <v>46</v>
      </c>
      <c r="E385" t="s">
        <v>47</v>
      </c>
      <c r="F385" t="s">
        <v>175</v>
      </c>
      <c r="G385" s="1">
        <v>18041.39</v>
      </c>
      <c r="H385" t="s">
        <v>19</v>
      </c>
      <c r="I385" t="s">
        <v>29</v>
      </c>
      <c r="J385" t="s">
        <v>30</v>
      </c>
      <c r="K385" t="s">
        <v>21</v>
      </c>
      <c r="L385" t="s">
        <v>69</v>
      </c>
      <c r="M385">
        <v>121</v>
      </c>
      <c r="N385">
        <v>2</v>
      </c>
      <c r="O385" t="s">
        <v>31</v>
      </c>
      <c r="P385" t="s">
        <v>21</v>
      </c>
    </row>
    <row r="386" spans="1:16" hidden="1" x14ac:dyDescent="0.3">
      <c r="A386" t="s">
        <v>114</v>
      </c>
      <c r="B386" t="s">
        <v>15</v>
      </c>
      <c r="C386">
        <v>41</v>
      </c>
      <c r="D386" t="s">
        <v>46</v>
      </c>
      <c r="E386" t="s">
        <v>27</v>
      </c>
      <c r="F386" t="s">
        <v>175</v>
      </c>
      <c r="G386" s="1">
        <v>42850.07</v>
      </c>
      <c r="H386" t="s">
        <v>19</v>
      </c>
      <c r="I386" t="s">
        <v>20</v>
      </c>
      <c r="J386" t="s">
        <v>30</v>
      </c>
      <c r="K386" t="s">
        <v>21</v>
      </c>
      <c r="L386" t="s">
        <v>22</v>
      </c>
      <c r="M386">
        <v>155</v>
      </c>
      <c r="N386">
        <v>2</v>
      </c>
      <c r="O386" t="s">
        <v>23</v>
      </c>
      <c r="P386" t="s">
        <v>21</v>
      </c>
    </row>
    <row r="387" spans="1:16" hidden="1" x14ac:dyDescent="0.3">
      <c r="A387" t="s">
        <v>70</v>
      </c>
      <c r="B387" t="s">
        <v>15</v>
      </c>
      <c r="C387">
        <v>51</v>
      </c>
      <c r="D387" t="s">
        <v>46</v>
      </c>
      <c r="E387" t="s">
        <v>47</v>
      </c>
      <c r="F387" t="s">
        <v>175</v>
      </c>
      <c r="G387" s="1">
        <v>55107.49</v>
      </c>
      <c r="H387" t="s">
        <v>19</v>
      </c>
      <c r="I387" t="s">
        <v>20</v>
      </c>
      <c r="J387" t="s">
        <v>21</v>
      </c>
      <c r="K387" t="s">
        <v>21</v>
      </c>
      <c r="L387" t="s">
        <v>22</v>
      </c>
      <c r="M387">
        <v>108</v>
      </c>
      <c r="N387">
        <v>1</v>
      </c>
      <c r="O387" t="s">
        <v>23</v>
      </c>
      <c r="P387" t="s">
        <v>21</v>
      </c>
    </row>
    <row r="388" spans="1:16" hidden="1" x14ac:dyDescent="0.3">
      <c r="A388" t="s">
        <v>100</v>
      </c>
      <c r="B388" t="s">
        <v>15</v>
      </c>
      <c r="C388">
        <v>56</v>
      </c>
      <c r="D388" t="s">
        <v>46</v>
      </c>
      <c r="E388" t="s">
        <v>27</v>
      </c>
      <c r="F388" t="s">
        <v>175</v>
      </c>
      <c r="G388" s="1">
        <v>60506</v>
      </c>
      <c r="H388" t="s">
        <v>19</v>
      </c>
      <c r="I388" t="s">
        <v>35</v>
      </c>
      <c r="J388" t="s">
        <v>21</v>
      </c>
      <c r="K388" t="s">
        <v>21</v>
      </c>
      <c r="L388" t="s">
        <v>23</v>
      </c>
      <c r="M388">
        <v>159</v>
      </c>
      <c r="N388">
        <v>3</v>
      </c>
      <c r="O388" t="s">
        <v>23</v>
      </c>
      <c r="P388" t="s">
        <v>21</v>
      </c>
    </row>
    <row r="389" spans="1:16" hidden="1" x14ac:dyDescent="0.3">
      <c r="A389" t="s">
        <v>52</v>
      </c>
      <c r="B389" t="s">
        <v>15</v>
      </c>
      <c r="C389">
        <v>58</v>
      </c>
      <c r="D389" t="s">
        <v>46</v>
      </c>
      <c r="E389" t="s">
        <v>27</v>
      </c>
      <c r="F389" t="s">
        <v>175</v>
      </c>
      <c r="G389" s="1">
        <v>34328.46</v>
      </c>
      <c r="H389" t="s">
        <v>19</v>
      </c>
      <c r="I389" t="s">
        <v>29</v>
      </c>
      <c r="J389" t="s">
        <v>30</v>
      </c>
      <c r="K389" t="s">
        <v>21</v>
      </c>
      <c r="L389" t="s">
        <v>23</v>
      </c>
      <c r="M389">
        <v>208</v>
      </c>
      <c r="N389">
        <v>3</v>
      </c>
      <c r="O389" t="s">
        <v>23</v>
      </c>
      <c r="P389" t="s">
        <v>21</v>
      </c>
    </row>
    <row r="390" spans="1:16" hidden="1" x14ac:dyDescent="0.3">
      <c r="A390" t="s">
        <v>97</v>
      </c>
      <c r="B390" t="s">
        <v>15</v>
      </c>
      <c r="C390">
        <v>38</v>
      </c>
      <c r="D390" t="s">
        <v>46</v>
      </c>
      <c r="E390" t="s">
        <v>27</v>
      </c>
      <c r="F390" t="s">
        <v>175</v>
      </c>
      <c r="G390" s="1">
        <v>17041.689999999999</v>
      </c>
      <c r="H390" t="s">
        <v>19</v>
      </c>
      <c r="I390" t="s">
        <v>29</v>
      </c>
      <c r="J390" t="s">
        <v>21</v>
      </c>
      <c r="K390" t="s">
        <v>21</v>
      </c>
      <c r="L390" t="s">
        <v>22</v>
      </c>
      <c r="M390">
        <v>215</v>
      </c>
      <c r="N390">
        <v>1</v>
      </c>
      <c r="O390" t="s">
        <v>23</v>
      </c>
      <c r="P390" t="s">
        <v>21</v>
      </c>
    </row>
    <row r="391" spans="1:16" hidden="1" x14ac:dyDescent="0.3">
      <c r="A391" t="s">
        <v>119</v>
      </c>
      <c r="B391" t="s">
        <v>15</v>
      </c>
      <c r="C391">
        <v>46</v>
      </c>
      <c r="D391" t="s">
        <v>46</v>
      </c>
      <c r="E391" t="s">
        <v>27</v>
      </c>
      <c r="F391" t="s">
        <v>175</v>
      </c>
      <c r="G391" s="1">
        <v>24522.66</v>
      </c>
      <c r="H391" t="s">
        <v>19</v>
      </c>
      <c r="I391" t="s">
        <v>29</v>
      </c>
      <c r="J391" t="s">
        <v>30</v>
      </c>
      <c r="K391" t="s">
        <v>21</v>
      </c>
      <c r="L391" t="s">
        <v>23</v>
      </c>
      <c r="M391">
        <v>597</v>
      </c>
      <c r="N391">
        <v>3</v>
      </c>
      <c r="O391" t="s">
        <v>23</v>
      </c>
      <c r="P391" t="s">
        <v>21</v>
      </c>
    </row>
    <row r="392" spans="1:16" hidden="1" x14ac:dyDescent="0.3">
      <c r="A392" t="s">
        <v>139</v>
      </c>
      <c r="B392" t="s">
        <v>15</v>
      </c>
      <c r="C392">
        <v>61</v>
      </c>
      <c r="D392" t="s">
        <v>46</v>
      </c>
      <c r="E392" t="s">
        <v>27</v>
      </c>
      <c r="F392" t="s">
        <v>175</v>
      </c>
      <c r="G392" s="1">
        <v>84412.12</v>
      </c>
      <c r="H392" t="s">
        <v>34</v>
      </c>
      <c r="I392" t="s">
        <v>35</v>
      </c>
      <c r="J392" t="s">
        <v>30</v>
      </c>
      <c r="K392" t="s">
        <v>21</v>
      </c>
      <c r="L392" t="s">
        <v>22</v>
      </c>
      <c r="M392">
        <v>505</v>
      </c>
      <c r="N392">
        <v>2</v>
      </c>
      <c r="O392" t="s">
        <v>44</v>
      </c>
      <c r="P392" t="s">
        <v>21</v>
      </c>
    </row>
    <row r="393" spans="1:16" hidden="1" x14ac:dyDescent="0.3">
      <c r="A393" t="s">
        <v>63</v>
      </c>
      <c r="B393" t="s">
        <v>25</v>
      </c>
      <c r="C393">
        <v>44</v>
      </c>
      <c r="D393" t="s">
        <v>37</v>
      </c>
      <c r="E393" t="s">
        <v>47</v>
      </c>
      <c r="F393" t="s">
        <v>175</v>
      </c>
      <c r="G393" s="1">
        <v>37744.910000000003</v>
      </c>
      <c r="H393" t="s">
        <v>34</v>
      </c>
      <c r="I393" t="s">
        <v>20</v>
      </c>
      <c r="J393" t="s">
        <v>30</v>
      </c>
      <c r="K393" t="s">
        <v>30</v>
      </c>
      <c r="L393" t="s">
        <v>23</v>
      </c>
      <c r="M393">
        <v>380</v>
      </c>
      <c r="N393">
        <v>4</v>
      </c>
      <c r="O393" t="s">
        <v>23</v>
      </c>
      <c r="P393" t="s">
        <v>21</v>
      </c>
    </row>
    <row r="394" spans="1:16" hidden="1" x14ac:dyDescent="0.3">
      <c r="A394" t="s">
        <v>98</v>
      </c>
      <c r="B394" t="s">
        <v>25</v>
      </c>
      <c r="C394">
        <v>34</v>
      </c>
      <c r="D394" t="s">
        <v>37</v>
      </c>
      <c r="E394" t="s">
        <v>47</v>
      </c>
      <c r="F394" t="s">
        <v>175</v>
      </c>
      <c r="G394" s="1">
        <v>163021.93</v>
      </c>
      <c r="H394" t="s">
        <v>19</v>
      </c>
      <c r="I394" t="s">
        <v>23</v>
      </c>
      <c r="J394" t="s">
        <v>21</v>
      </c>
      <c r="K394" t="s">
        <v>21</v>
      </c>
      <c r="L394" t="s">
        <v>22</v>
      </c>
      <c r="M394">
        <v>120</v>
      </c>
      <c r="N394">
        <v>1</v>
      </c>
      <c r="O394" t="s">
        <v>23</v>
      </c>
      <c r="P394" t="s">
        <v>21</v>
      </c>
    </row>
    <row r="395" spans="1:16" hidden="1" x14ac:dyDescent="0.3">
      <c r="A395" t="s">
        <v>100</v>
      </c>
      <c r="B395" t="s">
        <v>25</v>
      </c>
      <c r="C395">
        <v>42</v>
      </c>
      <c r="D395" t="s">
        <v>37</v>
      </c>
      <c r="E395" t="s">
        <v>27</v>
      </c>
      <c r="F395" t="s">
        <v>175</v>
      </c>
      <c r="G395" s="1">
        <v>62046.43</v>
      </c>
      <c r="H395" t="s">
        <v>19</v>
      </c>
      <c r="I395" t="s">
        <v>29</v>
      </c>
      <c r="J395" t="s">
        <v>21</v>
      </c>
      <c r="K395" t="s">
        <v>21</v>
      </c>
      <c r="L395" t="s">
        <v>22</v>
      </c>
      <c r="M395">
        <v>106</v>
      </c>
      <c r="N395">
        <v>4</v>
      </c>
      <c r="O395" t="s">
        <v>23</v>
      </c>
      <c r="P395" t="s">
        <v>21</v>
      </c>
    </row>
    <row r="396" spans="1:16" hidden="1" x14ac:dyDescent="0.3">
      <c r="A396" t="s">
        <v>112</v>
      </c>
      <c r="B396" t="s">
        <v>15</v>
      </c>
      <c r="C396">
        <v>32</v>
      </c>
      <c r="D396" t="s">
        <v>37</v>
      </c>
      <c r="E396" t="s">
        <v>47</v>
      </c>
      <c r="F396" t="s">
        <v>175</v>
      </c>
      <c r="G396" s="1">
        <v>7193.42</v>
      </c>
      <c r="H396" t="s">
        <v>19</v>
      </c>
      <c r="I396" t="s">
        <v>29</v>
      </c>
      <c r="J396" t="s">
        <v>30</v>
      </c>
      <c r="K396" t="s">
        <v>21</v>
      </c>
      <c r="L396" t="s">
        <v>22</v>
      </c>
      <c r="M396">
        <v>332</v>
      </c>
      <c r="N396">
        <v>2</v>
      </c>
      <c r="O396" t="s">
        <v>31</v>
      </c>
      <c r="P396" t="s">
        <v>21</v>
      </c>
    </row>
    <row r="397" spans="1:16" hidden="1" x14ac:dyDescent="0.3">
      <c r="A397" t="s">
        <v>62</v>
      </c>
      <c r="B397" t="s">
        <v>25</v>
      </c>
      <c r="C397">
        <v>32</v>
      </c>
      <c r="D397" t="s">
        <v>26</v>
      </c>
      <c r="E397" t="s">
        <v>27</v>
      </c>
      <c r="F397" t="s">
        <v>175</v>
      </c>
      <c r="G397" s="1">
        <v>34415.78</v>
      </c>
      <c r="H397" t="s">
        <v>19</v>
      </c>
      <c r="I397" t="s">
        <v>29</v>
      </c>
      <c r="J397" t="s">
        <v>30</v>
      </c>
      <c r="K397" t="s">
        <v>21</v>
      </c>
      <c r="L397" t="s">
        <v>23</v>
      </c>
      <c r="M397">
        <v>221</v>
      </c>
      <c r="N397">
        <v>4</v>
      </c>
      <c r="O397" t="s">
        <v>23</v>
      </c>
      <c r="P397" t="s">
        <v>21</v>
      </c>
    </row>
    <row r="398" spans="1:16" hidden="1" x14ac:dyDescent="0.3">
      <c r="A398" t="s">
        <v>139</v>
      </c>
      <c r="B398" t="s">
        <v>25</v>
      </c>
      <c r="C398">
        <v>36</v>
      </c>
      <c r="D398" t="s">
        <v>26</v>
      </c>
      <c r="E398" t="s">
        <v>47</v>
      </c>
      <c r="F398" t="s">
        <v>175</v>
      </c>
      <c r="G398" s="1">
        <v>92404.03</v>
      </c>
      <c r="H398" t="s">
        <v>19</v>
      </c>
      <c r="I398" t="s">
        <v>29</v>
      </c>
      <c r="J398" t="s">
        <v>30</v>
      </c>
      <c r="K398" t="s">
        <v>21</v>
      </c>
      <c r="L398" t="s">
        <v>22</v>
      </c>
      <c r="M398">
        <v>80</v>
      </c>
      <c r="N398">
        <v>1</v>
      </c>
      <c r="O398" t="s">
        <v>23</v>
      </c>
      <c r="P398" t="s">
        <v>21</v>
      </c>
    </row>
    <row r="399" spans="1:16" hidden="1" x14ac:dyDescent="0.3">
      <c r="A399" t="s">
        <v>36</v>
      </c>
      <c r="B399" t="s">
        <v>25</v>
      </c>
      <c r="C399">
        <v>37</v>
      </c>
      <c r="D399" t="s">
        <v>26</v>
      </c>
      <c r="E399" t="s">
        <v>47</v>
      </c>
      <c r="F399" t="s">
        <v>175</v>
      </c>
      <c r="G399" s="1">
        <v>54629.9</v>
      </c>
      <c r="H399" t="s">
        <v>34</v>
      </c>
      <c r="I399" t="s">
        <v>35</v>
      </c>
      <c r="J399" t="s">
        <v>21</v>
      </c>
      <c r="K399" t="s">
        <v>21</v>
      </c>
      <c r="L399" t="s">
        <v>22</v>
      </c>
      <c r="M399">
        <v>60</v>
      </c>
      <c r="N399">
        <v>5</v>
      </c>
      <c r="O399" t="s">
        <v>94</v>
      </c>
      <c r="P399" t="s">
        <v>21</v>
      </c>
    </row>
    <row r="400" spans="1:16" x14ac:dyDescent="0.3">
      <c r="A400" t="s">
        <v>153</v>
      </c>
      <c r="B400" t="s">
        <v>25</v>
      </c>
      <c r="C400" s="7">
        <v>23</v>
      </c>
      <c r="D400" t="s">
        <v>26</v>
      </c>
      <c r="E400" t="s">
        <v>47</v>
      </c>
      <c r="F400" t="s">
        <v>175</v>
      </c>
      <c r="G400" s="1">
        <v>29938.97</v>
      </c>
      <c r="H400" t="s">
        <v>19</v>
      </c>
      <c r="I400" t="s">
        <v>20</v>
      </c>
      <c r="J400" t="s">
        <v>30</v>
      </c>
      <c r="K400" t="s">
        <v>30</v>
      </c>
      <c r="L400" t="s">
        <v>69</v>
      </c>
      <c r="M400">
        <v>212</v>
      </c>
      <c r="N400">
        <v>3</v>
      </c>
      <c r="O400" t="s">
        <v>23</v>
      </c>
      <c r="P400" t="s">
        <v>21</v>
      </c>
    </row>
    <row r="401" spans="1:16" hidden="1" x14ac:dyDescent="0.3">
      <c r="A401" t="s">
        <v>60</v>
      </c>
      <c r="B401" t="s">
        <v>15</v>
      </c>
      <c r="C401">
        <v>35</v>
      </c>
      <c r="D401" t="s">
        <v>16</v>
      </c>
      <c r="E401" t="s">
        <v>17</v>
      </c>
      <c r="F401" t="s">
        <v>177</v>
      </c>
      <c r="G401" s="1">
        <v>3615.63</v>
      </c>
      <c r="H401" t="s">
        <v>19</v>
      </c>
      <c r="I401" t="s">
        <v>20</v>
      </c>
      <c r="J401" t="s">
        <v>30</v>
      </c>
      <c r="K401" t="s">
        <v>21</v>
      </c>
      <c r="L401" t="s">
        <v>22</v>
      </c>
      <c r="M401">
        <v>493</v>
      </c>
      <c r="N401">
        <v>3</v>
      </c>
      <c r="O401" t="s">
        <v>23</v>
      </c>
      <c r="P401" t="s">
        <v>21</v>
      </c>
    </row>
    <row r="402" spans="1:16" hidden="1" x14ac:dyDescent="0.3">
      <c r="A402" t="s">
        <v>95</v>
      </c>
      <c r="B402" t="s">
        <v>15</v>
      </c>
      <c r="C402">
        <v>41</v>
      </c>
      <c r="D402" t="s">
        <v>16</v>
      </c>
      <c r="E402" t="s">
        <v>17</v>
      </c>
      <c r="F402" t="s">
        <v>177</v>
      </c>
      <c r="G402" s="1">
        <v>76803.67</v>
      </c>
      <c r="H402" t="s">
        <v>59</v>
      </c>
      <c r="I402" t="s">
        <v>35</v>
      </c>
      <c r="J402" t="s">
        <v>30</v>
      </c>
      <c r="K402" t="s">
        <v>21</v>
      </c>
      <c r="L402" t="s">
        <v>22</v>
      </c>
      <c r="M402">
        <v>98</v>
      </c>
      <c r="N402">
        <v>2</v>
      </c>
      <c r="O402" t="s">
        <v>23</v>
      </c>
      <c r="P402" t="s">
        <v>21</v>
      </c>
    </row>
    <row r="403" spans="1:16" hidden="1" x14ac:dyDescent="0.3">
      <c r="A403" t="s">
        <v>119</v>
      </c>
      <c r="B403" t="s">
        <v>25</v>
      </c>
      <c r="C403">
        <v>32</v>
      </c>
      <c r="D403" t="s">
        <v>16</v>
      </c>
      <c r="E403" t="s">
        <v>17</v>
      </c>
      <c r="F403" t="s">
        <v>177</v>
      </c>
      <c r="G403" s="1">
        <v>20329.09</v>
      </c>
      <c r="H403" t="s">
        <v>34</v>
      </c>
      <c r="I403" t="s">
        <v>29</v>
      </c>
      <c r="J403" t="s">
        <v>21</v>
      </c>
      <c r="K403" t="s">
        <v>30</v>
      </c>
      <c r="L403" t="s">
        <v>22</v>
      </c>
      <c r="M403">
        <v>681</v>
      </c>
      <c r="N403">
        <v>1</v>
      </c>
      <c r="O403" t="s">
        <v>23</v>
      </c>
      <c r="P403" t="s">
        <v>30</v>
      </c>
    </row>
    <row r="404" spans="1:16" hidden="1" x14ac:dyDescent="0.3">
      <c r="A404" t="s">
        <v>41</v>
      </c>
      <c r="B404" t="s">
        <v>25</v>
      </c>
      <c r="C404">
        <v>39</v>
      </c>
      <c r="D404" t="s">
        <v>16</v>
      </c>
      <c r="E404" t="s">
        <v>17</v>
      </c>
      <c r="F404" t="s">
        <v>177</v>
      </c>
      <c r="G404" s="1">
        <v>126752.45</v>
      </c>
      <c r="H404" t="s">
        <v>34</v>
      </c>
      <c r="I404" t="s">
        <v>29</v>
      </c>
      <c r="J404" t="s">
        <v>21</v>
      </c>
      <c r="K404" t="s">
        <v>21</v>
      </c>
      <c r="L404" t="s">
        <v>22</v>
      </c>
      <c r="M404">
        <v>203</v>
      </c>
      <c r="N404">
        <v>1</v>
      </c>
      <c r="O404" t="s">
        <v>23</v>
      </c>
      <c r="P404" t="s">
        <v>21</v>
      </c>
    </row>
    <row r="405" spans="1:16" hidden="1" x14ac:dyDescent="0.3">
      <c r="A405" t="s">
        <v>41</v>
      </c>
      <c r="B405" t="s">
        <v>15</v>
      </c>
      <c r="C405">
        <v>38</v>
      </c>
      <c r="D405" t="s">
        <v>16</v>
      </c>
      <c r="E405" t="s">
        <v>17</v>
      </c>
      <c r="F405" t="s">
        <v>177</v>
      </c>
      <c r="G405" s="1">
        <v>180196.06</v>
      </c>
      <c r="H405" t="s">
        <v>19</v>
      </c>
      <c r="I405" t="s">
        <v>20</v>
      </c>
      <c r="J405" t="s">
        <v>21</v>
      </c>
      <c r="K405" t="s">
        <v>30</v>
      </c>
      <c r="L405" t="s">
        <v>22</v>
      </c>
      <c r="M405">
        <v>157</v>
      </c>
      <c r="N405">
        <v>1</v>
      </c>
      <c r="O405" t="s">
        <v>23</v>
      </c>
      <c r="P405" t="s">
        <v>21</v>
      </c>
    </row>
    <row r="406" spans="1:16" hidden="1" x14ac:dyDescent="0.3">
      <c r="A406" t="s">
        <v>50</v>
      </c>
      <c r="B406" t="s">
        <v>15</v>
      </c>
      <c r="C406">
        <v>36</v>
      </c>
      <c r="D406" t="s">
        <v>16</v>
      </c>
      <c r="E406" t="s">
        <v>17</v>
      </c>
      <c r="F406" t="s">
        <v>177</v>
      </c>
      <c r="G406" s="1">
        <v>35405.040000000001</v>
      </c>
      <c r="H406" t="s">
        <v>19</v>
      </c>
      <c r="I406" t="s">
        <v>29</v>
      </c>
      <c r="J406" t="s">
        <v>21</v>
      </c>
      <c r="K406" t="s">
        <v>21</v>
      </c>
      <c r="L406" t="s">
        <v>23</v>
      </c>
      <c r="M406">
        <v>287</v>
      </c>
      <c r="N406">
        <v>1</v>
      </c>
      <c r="O406" t="s">
        <v>23</v>
      </c>
      <c r="P406" t="s">
        <v>21</v>
      </c>
    </row>
    <row r="407" spans="1:16" hidden="1" x14ac:dyDescent="0.3">
      <c r="A407" t="s">
        <v>50</v>
      </c>
      <c r="B407" t="s">
        <v>15</v>
      </c>
      <c r="C407">
        <v>39</v>
      </c>
      <c r="D407" t="s">
        <v>46</v>
      </c>
      <c r="E407" t="s">
        <v>27</v>
      </c>
      <c r="F407" t="s">
        <v>177</v>
      </c>
      <c r="G407" s="1">
        <v>58719.78</v>
      </c>
      <c r="H407" t="s">
        <v>19</v>
      </c>
      <c r="I407" t="s">
        <v>29</v>
      </c>
      <c r="J407" t="s">
        <v>30</v>
      </c>
      <c r="K407" t="s">
        <v>21</v>
      </c>
      <c r="L407" t="s">
        <v>22</v>
      </c>
      <c r="M407">
        <v>159</v>
      </c>
      <c r="N407">
        <v>2</v>
      </c>
      <c r="O407" t="s">
        <v>23</v>
      </c>
      <c r="P407" t="s">
        <v>21</v>
      </c>
    </row>
    <row r="408" spans="1:16" hidden="1" x14ac:dyDescent="0.3">
      <c r="A408" t="s">
        <v>82</v>
      </c>
      <c r="B408" t="s">
        <v>15</v>
      </c>
      <c r="C408">
        <v>48</v>
      </c>
      <c r="D408" t="s">
        <v>46</v>
      </c>
      <c r="E408" t="s">
        <v>47</v>
      </c>
      <c r="F408" t="s">
        <v>177</v>
      </c>
      <c r="G408" s="1">
        <v>35377.31</v>
      </c>
      <c r="H408" t="s">
        <v>19</v>
      </c>
      <c r="I408" t="s">
        <v>35</v>
      </c>
      <c r="J408" t="s">
        <v>30</v>
      </c>
      <c r="K408" t="s">
        <v>21</v>
      </c>
      <c r="L408" t="s">
        <v>23</v>
      </c>
      <c r="M408">
        <v>125</v>
      </c>
      <c r="N408">
        <v>1</v>
      </c>
      <c r="O408" t="s">
        <v>23</v>
      </c>
      <c r="P408" t="s">
        <v>21</v>
      </c>
    </row>
    <row r="409" spans="1:16" hidden="1" x14ac:dyDescent="0.3">
      <c r="A409" t="s">
        <v>62</v>
      </c>
      <c r="B409" t="s">
        <v>15</v>
      </c>
      <c r="C409">
        <v>55</v>
      </c>
      <c r="D409" t="s">
        <v>46</v>
      </c>
      <c r="E409" t="s">
        <v>27</v>
      </c>
      <c r="F409" t="s">
        <v>177</v>
      </c>
      <c r="G409" s="1">
        <v>40015.269999999997</v>
      </c>
      <c r="H409" t="s">
        <v>19</v>
      </c>
      <c r="I409" t="s">
        <v>29</v>
      </c>
      <c r="J409" t="s">
        <v>21</v>
      </c>
      <c r="K409" t="s">
        <v>21</v>
      </c>
      <c r="L409" t="s">
        <v>22</v>
      </c>
      <c r="M409">
        <v>202</v>
      </c>
      <c r="N409">
        <v>2</v>
      </c>
      <c r="O409" t="s">
        <v>23</v>
      </c>
      <c r="P409" t="s">
        <v>21</v>
      </c>
    </row>
    <row r="410" spans="1:16" hidden="1" x14ac:dyDescent="0.3">
      <c r="A410" t="s">
        <v>51</v>
      </c>
      <c r="B410" t="s">
        <v>15</v>
      </c>
      <c r="C410">
        <v>45</v>
      </c>
      <c r="D410" t="s">
        <v>37</v>
      </c>
      <c r="E410" t="s">
        <v>47</v>
      </c>
      <c r="F410" t="s">
        <v>177</v>
      </c>
      <c r="G410" s="1">
        <v>28786.46</v>
      </c>
      <c r="H410" t="s">
        <v>19</v>
      </c>
      <c r="I410" t="s">
        <v>29</v>
      </c>
      <c r="J410" t="s">
        <v>30</v>
      </c>
      <c r="K410" t="s">
        <v>21</v>
      </c>
      <c r="L410" t="s">
        <v>69</v>
      </c>
      <c r="M410">
        <v>37</v>
      </c>
      <c r="N410">
        <v>3</v>
      </c>
      <c r="O410" t="s">
        <v>31</v>
      </c>
      <c r="P410" t="s">
        <v>21</v>
      </c>
    </row>
    <row r="411" spans="1:16" hidden="1" x14ac:dyDescent="0.3">
      <c r="A411" t="s">
        <v>56</v>
      </c>
      <c r="B411" t="s">
        <v>15</v>
      </c>
      <c r="C411">
        <v>32</v>
      </c>
      <c r="D411" t="s">
        <v>37</v>
      </c>
      <c r="E411" t="s">
        <v>17</v>
      </c>
      <c r="F411" t="s">
        <v>177</v>
      </c>
      <c r="G411" s="1">
        <v>75553.25</v>
      </c>
      <c r="H411" t="s">
        <v>19</v>
      </c>
      <c r="I411" t="s">
        <v>29</v>
      </c>
      <c r="J411" t="s">
        <v>21</v>
      </c>
      <c r="K411" t="s">
        <v>21</v>
      </c>
      <c r="L411" t="s">
        <v>22</v>
      </c>
      <c r="M411">
        <v>161</v>
      </c>
      <c r="N411">
        <v>1</v>
      </c>
      <c r="O411" t="s">
        <v>31</v>
      </c>
      <c r="P411" t="s">
        <v>30</v>
      </c>
    </row>
    <row r="412" spans="1:16" hidden="1" x14ac:dyDescent="0.3">
      <c r="A412" t="s">
        <v>54</v>
      </c>
      <c r="B412" t="s">
        <v>15</v>
      </c>
      <c r="C412">
        <v>38</v>
      </c>
      <c r="D412" t="s">
        <v>37</v>
      </c>
      <c r="E412" t="s">
        <v>17</v>
      </c>
      <c r="F412" t="s">
        <v>177</v>
      </c>
      <c r="G412" s="1">
        <v>144954.46</v>
      </c>
      <c r="H412" t="s">
        <v>19</v>
      </c>
      <c r="I412" t="s">
        <v>35</v>
      </c>
      <c r="J412" t="s">
        <v>21</v>
      </c>
      <c r="K412" t="s">
        <v>21</v>
      </c>
      <c r="L412" t="s">
        <v>22</v>
      </c>
      <c r="M412">
        <v>72</v>
      </c>
      <c r="N412">
        <v>4</v>
      </c>
      <c r="O412" t="s">
        <v>23</v>
      </c>
      <c r="P412" t="s">
        <v>21</v>
      </c>
    </row>
    <row r="413" spans="1:16" hidden="1" x14ac:dyDescent="0.3">
      <c r="A413" t="s">
        <v>98</v>
      </c>
      <c r="B413" t="s">
        <v>15</v>
      </c>
      <c r="C413">
        <v>18</v>
      </c>
      <c r="D413" t="s">
        <v>16</v>
      </c>
      <c r="E413" t="s">
        <v>17</v>
      </c>
      <c r="F413" t="s">
        <v>178</v>
      </c>
      <c r="G413" s="1">
        <v>9711.51</v>
      </c>
      <c r="H413" t="s">
        <v>34</v>
      </c>
      <c r="I413" t="s">
        <v>29</v>
      </c>
      <c r="J413" t="s">
        <v>21</v>
      </c>
      <c r="K413" t="s">
        <v>21</v>
      </c>
      <c r="L413" t="s">
        <v>22</v>
      </c>
      <c r="M413">
        <v>342</v>
      </c>
      <c r="N413">
        <v>1</v>
      </c>
      <c r="O413" t="s">
        <v>23</v>
      </c>
      <c r="P413" t="s">
        <v>21</v>
      </c>
    </row>
    <row r="414" spans="1:16" hidden="1" x14ac:dyDescent="0.3">
      <c r="A414" t="s">
        <v>70</v>
      </c>
      <c r="B414" t="s">
        <v>15</v>
      </c>
      <c r="C414">
        <v>24</v>
      </c>
      <c r="D414" t="s">
        <v>16</v>
      </c>
      <c r="E414" t="s">
        <v>27</v>
      </c>
      <c r="F414" t="s">
        <v>178</v>
      </c>
      <c r="G414" s="1">
        <v>57596.19</v>
      </c>
      <c r="H414" t="s">
        <v>59</v>
      </c>
      <c r="I414" t="s">
        <v>35</v>
      </c>
      <c r="J414" t="s">
        <v>30</v>
      </c>
      <c r="K414" t="s">
        <v>21</v>
      </c>
      <c r="L414" t="s">
        <v>22</v>
      </c>
      <c r="M414">
        <v>262</v>
      </c>
      <c r="N414">
        <v>1</v>
      </c>
      <c r="O414" t="s">
        <v>31</v>
      </c>
      <c r="P414" t="s">
        <v>30</v>
      </c>
    </row>
    <row r="415" spans="1:16" hidden="1" x14ac:dyDescent="0.3">
      <c r="A415" t="s">
        <v>81</v>
      </c>
      <c r="B415" t="s">
        <v>15</v>
      </c>
      <c r="C415">
        <v>45</v>
      </c>
      <c r="D415" t="s">
        <v>46</v>
      </c>
      <c r="E415" t="s">
        <v>47</v>
      </c>
      <c r="F415" t="s">
        <v>178</v>
      </c>
      <c r="G415" s="1">
        <v>12407.27</v>
      </c>
      <c r="H415" t="s">
        <v>19</v>
      </c>
      <c r="I415" t="s">
        <v>35</v>
      </c>
      <c r="J415" t="s">
        <v>21</v>
      </c>
      <c r="K415" t="s">
        <v>21</v>
      </c>
      <c r="L415" t="s">
        <v>22</v>
      </c>
      <c r="M415">
        <v>325</v>
      </c>
      <c r="N415">
        <v>2</v>
      </c>
      <c r="O415" t="s">
        <v>23</v>
      </c>
      <c r="P415" t="s">
        <v>21</v>
      </c>
    </row>
    <row r="416" spans="1:16" hidden="1" x14ac:dyDescent="0.3">
      <c r="A416" t="s">
        <v>50</v>
      </c>
      <c r="B416" t="s">
        <v>15</v>
      </c>
      <c r="C416">
        <v>45</v>
      </c>
      <c r="D416" t="s">
        <v>46</v>
      </c>
      <c r="E416" t="s">
        <v>27</v>
      </c>
      <c r="F416" t="s">
        <v>178</v>
      </c>
      <c r="G416" s="1">
        <v>52350.85</v>
      </c>
      <c r="H416" t="s">
        <v>19</v>
      </c>
      <c r="I416" t="s">
        <v>29</v>
      </c>
      <c r="J416" t="s">
        <v>21</v>
      </c>
      <c r="K416" t="s">
        <v>21</v>
      </c>
      <c r="L416" t="s">
        <v>69</v>
      </c>
      <c r="M416">
        <v>223</v>
      </c>
      <c r="N416">
        <v>7</v>
      </c>
      <c r="O416" t="s">
        <v>23</v>
      </c>
      <c r="P416" t="s">
        <v>21</v>
      </c>
    </row>
    <row r="417" spans="1:16" hidden="1" x14ac:dyDescent="0.3">
      <c r="A417" t="s">
        <v>115</v>
      </c>
      <c r="B417" t="s">
        <v>15</v>
      </c>
      <c r="C417">
        <v>46</v>
      </c>
      <c r="D417" t="s">
        <v>46</v>
      </c>
      <c r="E417" t="s">
        <v>27</v>
      </c>
      <c r="F417" t="s">
        <v>178</v>
      </c>
      <c r="G417" s="1">
        <v>96093.37</v>
      </c>
      <c r="H417" t="s">
        <v>59</v>
      </c>
      <c r="I417" t="s">
        <v>35</v>
      </c>
      <c r="J417" t="s">
        <v>21</v>
      </c>
      <c r="K417" t="s">
        <v>21</v>
      </c>
      <c r="L417" t="s">
        <v>22</v>
      </c>
      <c r="M417">
        <v>1212</v>
      </c>
      <c r="N417">
        <v>4</v>
      </c>
      <c r="O417" t="s">
        <v>23</v>
      </c>
      <c r="P417" t="s">
        <v>30</v>
      </c>
    </row>
    <row r="418" spans="1:16" hidden="1" x14ac:dyDescent="0.3">
      <c r="A418" t="s">
        <v>50</v>
      </c>
      <c r="B418" t="s">
        <v>15</v>
      </c>
      <c r="C418">
        <v>37</v>
      </c>
      <c r="D418" t="s">
        <v>46</v>
      </c>
      <c r="E418" t="s">
        <v>27</v>
      </c>
      <c r="F418" t="s">
        <v>178</v>
      </c>
      <c r="G418" s="1">
        <v>47492.9</v>
      </c>
      <c r="H418" t="s">
        <v>34</v>
      </c>
      <c r="I418" t="s">
        <v>29</v>
      </c>
      <c r="J418" t="s">
        <v>21</v>
      </c>
      <c r="K418" t="s">
        <v>21</v>
      </c>
      <c r="L418" t="s">
        <v>22</v>
      </c>
      <c r="M418">
        <v>319</v>
      </c>
      <c r="N418">
        <v>2</v>
      </c>
      <c r="O418" t="s">
        <v>23</v>
      </c>
      <c r="P418" t="s">
        <v>21</v>
      </c>
    </row>
    <row r="419" spans="1:16" hidden="1" x14ac:dyDescent="0.3">
      <c r="A419" t="s">
        <v>99</v>
      </c>
      <c r="B419" t="s">
        <v>15</v>
      </c>
      <c r="C419">
        <v>44</v>
      </c>
      <c r="D419" t="s">
        <v>37</v>
      </c>
      <c r="E419" t="s">
        <v>17</v>
      </c>
      <c r="F419" t="s">
        <v>178</v>
      </c>
      <c r="G419" s="1">
        <v>14428.15</v>
      </c>
      <c r="H419" t="s">
        <v>34</v>
      </c>
      <c r="I419" t="s">
        <v>20</v>
      </c>
      <c r="J419" t="s">
        <v>21</v>
      </c>
      <c r="K419" t="s">
        <v>21</v>
      </c>
      <c r="L419" t="s">
        <v>22</v>
      </c>
      <c r="M419">
        <v>182</v>
      </c>
      <c r="N419">
        <v>2</v>
      </c>
      <c r="O419" t="s">
        <v>23</v>
      </c>
      <c r="P419" t="s">
        <v>21</v>
      </c>
    </row>
    <row r="420" spans="1:16" hidden="1" x14ac:dyDescent="0.3">
      <c r="A420" t="s">
        <v>50</v>
      </c>
      <c r="B420" t="s">
        <v>25</v>
      </c>
      <c r="C420">
        <v>25</v>
      </c>
      <c r="D420" t="s">
        <v>26</v>
      </c>
      <c r="E420" t="s">
        <v>47</v>
      </c>
      <c r="F420" t="s">
        <v>178</v>
      </c>
      <c r="G420" s="1">
        <v>2842.49</v>
      </c>
      <c r="H420" t="s">
        <v>19</v>
      </c>
      <c r="I420" t="s">
        <v>29</v>
      </c>
      <c r="J420" t="s">
        <v>30</v>
      </c>
      <c r="K420" t="s">
        <v>30</v>
      </c>
      <c r="L420" t="s">
        <v>22</v>
      </c>
      <c r="M420">
        <v>330</v>
      </c>
      <c r="N420">
        <v>1</v>
      </c>
      <c r="O420" t="s">
        <v>23</v>
      </c>
      <c r="P420" t="s">
        <v>21</v>
      </c>
    </row>
    <row r="421" spans="1:16" hidden="1" x14ac:dyDescent="0.3">
      <c r="A421" t="s">
        <v>128</v>
      </c>
      <c r="B421" t="s">
        <v>25</v>
      </c>
      <c r="C421">
        <v>32</v>
      </c>
      <c r="D421" t="s">
        <v>16</v>
      </c>
      <c r="E421" t="s">
        <v>17</v>
      </c>
      <c r="F421" t="s">
        <v>179</v>
      </c>
      <c r="G421" s="1">
        <v>6394.94</v>
      </c>
      <c r="H421" t="s">
        <v>19</v>
      </c>
      <c r="I421" t="s">
        <v>29</v>
      </c>
      <c r="J421" t="s">
        <v>30</v>
      </c>
      <c r="K421" t="s">
        <v>30</v>
      </c>
      <c r="L421" t="s">
        <v>22</v>
      </c>
      <c r="M421">
        <v>514</v>
      </c>
      <c r="N421">
        <v>1</v>
      </c>
      <c r="O421" t="s">
        <v>23</v>
      </c>
      <c r="P421" t="s">
        <v>21</v>
      </c>
    </row>
    <row r="422" spans="1:16" hidden="1" x14ac:dyDescent="0.3">
      <c r="A422" t="s">
        <v>93</v>
      </c>
      <c r="B422" t="s">
        <v>25</v>
      </c>
      <c r="C422">
        <v>30</v>
      </c>
      <c r="D422" t="s">
        <v>16</v>
      </c>
      <c r="E422" t="s">
        <v>47</v>
      </c>
      <c r="F422" t="s">
        <v>179</v>
      </c>
      <c r="G422" s="1">
        <v>7994.63</v>
      </c>
      <c r="H422" t="s">
        <v>59</v>
      </c>
      <c r="I422" t="s">
        <v>29</v>
      </c>
      <c r="J422" t="s">
        <v>30</v>
      </c>
      <c r="K422" t="s">
        <v>21</v>
      </c>
      <c r="L422" t="s">
        <v>23</v>
      </c>
      <c r="M422">
        <v>213</v>
      </c>
      <c r="N422">
        <v>1</v>
      </c>
      <c r="O422" t="s">
        <v>23</v>
      </c>
      <c r="P422" t="s">
        <v>21</v>
      </c>
    </row>
    <row r="423" spans="1:16" hidden="1" x14ac:dyDescent="0.3">
      <c r="A423" t="s">
        <v>87</v>
      </c>
      <c r="B423" t="s">
        <v>15</v>
      </c>
      <c r="C423">
        <v>35</v>
      </c>
      <c r="D423" t="s">
        <v>16</v>
      </c>
      <c r="E423" t="s">
        <v>17</v>
      </c>
      <c r="F423" t="s">
        <v>179</v>
      </c>
      <c r="G423" s="1">
        <v>12305.58</v>
      </c>
      <c r="H423" t="s">
        <v>19</v>
      </c>
      <c r="I423" t="s">
        <v>35</v>
      </c>
      <c r="J423" t="s">
        <v>30</v>
      </c>
      <c r="K423" t="s">
        <v>21</v>
      </c>
      <c r="L423" t="s">
        <v>22</v>
      </c>
      <c r="M423">
        <v>551</v>
      </c>
      <c r="N423">
        <v>1</v>
      </c>
      <c r="O423" t="s">
        <v>31</v>
      </c>
      <c r="P423" t="s">
        <v>21</v>
      </c>
    </row>
    <row r="424" spans="1:16" hidden="1" x14ac:dyDescent="0.3">
      <c r="A424" t="s">
        <v>48</v>
      </c>
      <c r="B424" t="s">
        <v>25</v>
      </c>
      <c r="C424">
        <v>27</v>
      </c>
      <c r="D424" t="s">
        <v>16</v>
      </c>
      <c r="E424" t="s">
        <v>17</v>
      </c>
      <c r="F424" t="s">
        <v>179</v>
      </c>
      <c r="G424" s="1">
        <v>90157.64</v>
      </c>
      <c r="H424" t="s">
        <v>34</v>
      </c>
      <c r="I424" t="s">
        <v>35</v>
      </c>
      <c r="J424" t="s">
        <v>30</v>
      </c>
      <c r="K424" t="s">
        <v>21</v>
      </c>
      <c r="L424" t="s">
        <v>22</v>
      </c>
      <c r="M424">
        <v>472</v>
      </c>
      <c r="N424">
        <v>2</v>
      </c>
      <c r="O424" t="s">
        <v>23</v>
      </c>
      <c r="P424" t="s">
        <v>21</v>
      </c>
    </row>
    <row r="425" spans="1:16" hidden="1" x14ac:dyDescent="0.3">
      <c r="A425" t="s">
        <v>114</v>
      </c>
      <c r="B425" t="s">
        <v>15</v>
      </c>
      <c r="C425">
        <v>53</v>
      </c>
      <c r="D425" t="s">
        <v>46</v>
      </c>
      <c r="E425" t="s">
        <v>27</v>
      </c>
      <c r="F425" t="s">
        <v>179</v>
      </c>
      <c r="G425" s="1">
        <v>100805.72</v>
      </c>
      <c r="H425" t="s">
        <v>34</v>
      </c>
      <c r="I425" t="s">
        <v>35</v>
      </c>
      <c r="J425" t="s">
        <v>30</v>
      </c>
      <c r="K425" t="s">
        <v>21</v>
      </c>
      <c r="L425" t="s">
        <v>22</v>
      </c>
      <c r="M425">
        <v>140</v>
      </c>
      <c r="N425">
        <v>4</v>
      </c>
      <c r="O425" t="s">
        <v>31</v>
      </c>
      <c r="P425" t="s">
        <v>21</v>
      </c>
    </row>
    <row r="426" spans="1:16" hidden="1" x14ac:dyDescent="0.3">
      <c r="A426" t="s">
        <v>39</v>
      </c>
      <c r="B426" t="s">
        <v>15</v>
      </c>
      <c r="C426">
        <v>45</v>
      </c>
      <c r="D426" t="s">
        <v>46</v>
      </c>
      <c r="E426" t="s">
        <v>47</v>
      </c>
      <c r="F426" t="s">
        <v>179</v>
      </c>
      <c r="G426" s="1">
        <v>52044.55</v>
      </c>
      <c r="H426" t="s">
        <v>34</v>
      </c>
      <c r="I426" t="s">
        <v>29</v>
      </c>
      <c r="J426" t="s">
        <v>30</v>
      </c>
      <c r="K426" t="s">
        <v>21</v>
      </c>
      <c r="L426" t="s">
        <v>23</v>
      </c>
      <c r="M426">
        <v>142</v>
      </c>
      <c r="N426">
        <v>1</v>
      </c>
      <c r="O426" t="s">
        <v>23</v>
      </c>
      <c r="P426" t="s">
        <v>21</v>
      </c>
    </row>
    <row r="427" spans="1:16" hidden="1" x14ac:dyDescent="0.3">
      <c r="A427" t="s">
        <v>56</v>
      </c>
      <c r="B427" t="s">
        <v>15</v>
      </c>
      <c r="C427">
        <v>55</v>
      </c>
      <c r="D427" t="s">
        <v>46</v>
      </c>
      <c r="E427" t="s">
        <v>27</v>
      </c>
      <c r="F427" t="s">
        <v>179</v>
      </c>
      <c r="G427" s="1">
        <v>61070.82</v>
      </c>
      <c r="H427" t="s">
        <v>34</v>
      </c>
      <c r="I427" t="s">
        <v>20</v>
      </c>
      <c r="J427" t="s">
        <v>30</v>
      </c>
      <c r="K427" t="s">
        <v>21</v>
      </c>
      <c r="L427" t="s">
        <v>23</v>
      </c>
      <c r="M427">
        <v>135</v>
      </c>
      <c r="N427">
        <v>3</v>
      </c>
      <c r="O427" t="s">
        <v>23</v>
      </c>
      <c r="P427" t="s">
        <v>21</v>
      </c>
    </row>
    <row r="428" spans="1:16" x14ac:dyDescent="0.3">
      <c r="A428" t="s">
        <v>133</v>
      </c>
      <c r="B428" t="s">
        <v>15</v>
      </c>
      <c r="C428" s="7">
        <v>24</v>
      </c>
      <c r="D428" t="s">
        <v>37</v>
      </c>
      <c r="E428" t="s">
        <v>17</v>
      </c>
      <c r="F428" t="s">
        <v>179</v>
      </c>
      <c r="G428" s="1">
        <v>97798.91</v>
      </c>
      <c r="H428" t="s">
        <v>19</v>
      </c>
      <c r="I428" t="s">
        <v>20</v>
      </c>
      <c r="J428" t="s">
        <v>30</v>
      </c>
      <c r="K428" t="s">
        <v>30</v>
      </c>
      <c r="L428" t="s">
        <v>23</v>
      </c>
      <c r="M428">
        <v>293</v>
      </c>
      <c r="N428">
        <v>1</v>
      </c>
      <c r="O428" t="s">
        <v>23</v>
      </c>
      <c r="P428" t="s">
        <v>21</v>
      </c>
    </row>
    <row r="429" spans="1:16" hidden="1" x14ac:dyDescent="0.3">
      <c r="A429" t="s">
        <v>62</v>
      </c>
      <c r="B429" t="s">
        <v>25</v>
      </c>
      <c r="C429">
        <v>49</v>
      </c>
      <c r="D429" t="s">
        <v>37</v>
      </c>
      <c r="E429" t="s">
        <v>17</v>
      </c>
      <c r="F429" t="s">
        <v>179</v>
      </c>
      <c r="G429" s="1">
        <v>30951.759999999998</v>
      </c>
      <c r="H429" t="s">
        <v>19</v>
      </c>
      <c r="I429" t="s">
        <v>35</v>
      </c>
      <c r="J429" t="s">
        <v>30</v>
      </c>
      <c r="K429" t="s">
        <v>21</v>
      </c>
      <c r="L429" t="s">
        <v>23</v>
      </c>
      <c r="M429">
        <v>107</v>
      </c>
      <c r="N429">
        <v>1</v>
      </c>
      <c r="O429" t="s">
        <v>23</v>
      </c>
      <c r="P429" t="s">
        <v>21</v>
      </c>
    </row>
    <row r="430" spans="1:16" hidden="1" x14ac:dyDescent="0.3">
      <c r="A430" t="s">
        <v>91</v>
      </c>
      <c r="B430" t="s">
        <v>15</v>
      </c>
      <c r="C430">
        <v>37</v>
      </c>
      <c r="D430" t="s">
        <v>37</v>
      </c>
      <c r="E430" t="s">
        <v>47</v>
      </c>
      <c r="F430" t="s">
        <v>179</v>
      </c>
      <c r="G430" s="1">
        <v>51344.72</v>
      </c>
      <c r="H430" t="s">
        <v>19</v>
      </c>
      <c r="I430" t="s">
        <v>29</v>
      </c>
      <c r="J430" t="s">
        <v>30</v>
      </c>
      <c r="K430" t="s">
        <v>21</v>
      </c>
      <c r="L430" t="s">
        <v>23</v>
      </c>
      <c r="M430">
        <v>127</v>
      </c>
      <c r="N430">
        <v>2</v>
      </c>
      <c r="O430" t="s">
        <v>23</v>
      </c>
      <c r="P430" t="s">
        <v>21</v>
      </c>
    </row>
    <row r="431" spans="1:16" hidden="1" x14ac:dyDescent="0.3">
      <c r="A431" t="s">
        <v>136</v>
      </c>
      <c r="B431" t="s">
        <v>25</v>
      </c>
      <c r="C431">
        <v>26</v>
      </c>
      <c r="D431" t="s">
        <v>37</v>
      </c>
      <c r="E431" t="s">
        <v>17</v>
      </c>
      <c r="F431" t="s">
        <v>179</v>
      </c>
      <c r="G431" s="1">
        <v>31005.67</v>
      </c>
      <c r="H431" t="s">
        <v>19</v>
      </c>
      <c r="I431" t="s">
        <v>35</v>
      </c>
      <c r="J431" t="s">
        <v>30</v>
      </c>
      <c r="K431" t="s">
        <v>21</v>
      </c>
      <c r="L431" t="s">
        <v>22</v>
      </c>
      <c r="M431">
        <v>1816</v>
      </c>
      <c r="N431">
        <v>1</v>
      </c>
      <c r="O431" t="s">
        <v>23</v>
      </c>
      <c r="P431" t="s">
        <v>21</v>
      </c>
    </row>
    <row r="432" spans="1:16" hidden="1" x14ac:dyDescent="0.3">
      <c r="A432" t="s">
        <v>103</v>
      </c>
      <c r="B432" t="s">
        <v>25</v>
      </c>
      <c r="C432">
        <v>29</v>
      </c>
      <c r="D432" t="s">
        <v>26</v>
      </c>
      <c r="E432" t="s">
        <v>17</v>
      </c>
      <c r="F432" t="s">
        <v>179</v>
      </c>
      <c r="G432" s="1">
        <v>1107.9100000000001</v>
      </c>
      <c r="H432" t="s">
        <v>19</v>
      </c>
      <c r="I432" t="s">
        <v>20</v>
      </c>
      <c r="J432" t="s">
        <v>21</v>
      </c>
      <c r="K432" t="s">
        <v>21</v>
      </c>
      <c r="L432" t="s">
        <v>22</v>
      </c>
      <c r="M432">
        <v>200</v>
      </c>
      <c r="N432">
        <v>3</v>
      </c>
      <c r="O432" t="s">
        <v>23</v>
      </c>
      <c r="P432" t="s">
        <v>21</v>
      </c>
    </row>
    <row r="433" spans="1:16" hidden="1" x14ac:dyDescent="0.3">
      <c r="A433" t="s">
        <v>122</v>
      </c>
      <c r="B433" t="s">
        <v>25</v>
      </c>
      <c r="C433">
        <v>29</v>
      </c>
      <c r="D433" t="s">
        <v>26</v>
      </c>
      <c r="E433" t="s">
        <v>47</v>
      </c>
      <c r="F433" t="s">
        <v>179</v>
      </c>
      <c r="G433" s="1">
        <v>6398.19</v>
      </c>
      <c r="H433" t="s">
        <v>19</v>
      </c>
      <c r="I433" t="s">
        <v>35</v>
      </c>
      <c r="J433" t="s">
        <v>30</v>
      </c>
      <c r="K433" t="s">
        <v>21</v>
      </c>
      <c r="L433" t="s">
        <v>22</v>
      </c>
      <c r="M433">
        <v>418</v>
      </c>
      <c r="N433">
        <v>1</v>
      </c>
      <c r="O433" t="s">
        <v>23</v>
      </c>
      <c r="P433" t="s">
        <v>21</v>
      </c>
    </row>
    <row r="434" spans="1:16" hidden="1" x14ac:dyDescent="0.3">
      <c r="A434" t="s">
        <v>102</v>
      </c>
      <c r="B434" t="s">
        <v>25</v>
      </c>
      <c r="C434">
        <v>27</v>
      </c>
      <c r="D434" t="s">
        <v>26</v>
      </c>
      <c r="E434" t="s">
        <v>17</v>
      </c>
      <c r="F434" t="s">
        <v>179</v>
      </c>
      <c r="G434" s="1">
        <v>35628.06</v>
      </c>
      <c r="H434" t="s">
        <v>34</v>
      </c>
      <c r="I434" t="s">
        <v>35</v>
      </c>
      <c r="J434" t="s">
        <v>30</v>
      </c>
      <c r="K434" t="s">
        <v>21</v>
      </c>
      <c r="L434" t="s">
        <v>22</v>
      </c>
      <c r="M434">
        <v>387</v>
      </c>
      <c r="N434">
        <v>4</v>
      </c>
      <c r="O434" t="s">
        <v>23</v>
      </c>
      <c r="P434" t="s">
        <v>21</v>
      </c>
    </row>
    <row r="435" spans="1:16" hidden="1" x14ac:dyDescent="0.3">
      <c r="A435" t="s">
        <v>51</v>
      </c>
      <c r="B435" t="s">
        <v>25</v>
      </c>
      <c r="C435">
        <v>27</v>
      </c>
      <c r="D435" t="s">
        <v>26</v>
      </c>
      <c r="E435" t="s">
        <v>47</v>
      </c>
      <c r="F435" t="s">
        <v>179</v>
      </c>
      <c r="G435" s="1">
        <v>3636.18</v>
      </c>
      <c r="H435" t="s">
        <v>19</v>
      </c>
      <c r="I435" t="s">
        <v>29</v>
      </c>
      <c r="J435" t="s">
        <v>21</v>
      </c>
      <c r="K435" t="s">
        <v>21</v>
      </c>
      <c r="L435" t="s">
        <v>22</v>
      </c>
      <c r="M435">
        <v>156</v>
      </c>
      <c r="N435">
        <v>1</v>
      </c>
      <c r="O435" t="s">
        <v>31</v>
      </c>
      <c r="P435" t="s">
        <v>21</v>
      </c>
    </row>
    <row r="436" spans="1:16" hidden="1" x14ac:dyDescent="0.3">
      <c r="A436" t="s">
        <v>137</v>
      </c>
      <c r="B436" t="s">
        <v>15</v>
      </c>
      <c r="C436">
        <v>35</v>
      </c>
      <c r="D436" t="s">
        <v>16</v>
      </c>
      <c r="E436" t="s">
        <v>17</v>
      </c>
      <c r="F436" t="s">
        <v>180</v>
      </c>
      <c r="G436" s="1">
        <v>22449.39</v>
      </c>
      <c r="H436" t="s">
        <v>19</v>
      </c>
      <c r="I436" t="s">
        <v>35</v>
      </c>
      <c r="J436" t="s">
        <v>21</v>
      </c>
      <c r="K436" t="s">
        <v>30</v>
      </c>
      <c r="L436" t="s">
        <v>22</v>
      </c>
      <c r="M436">
        <v>121</v>
      </c>
      <c r="N436">
        <v>2</v>
      </c>
      <c r="O436" t="s">
        <v>23</v>
      </c>
      <c r="P436" t="s">
        <v>21</v>
      </c>
    </row>
    <row r="437" spans="1:16" hidden="1" x14ac:dyDescent="0.3">
      <c r="A437" t="s">
        <v>137</v>
      </c>
      <c r="B437" t="s">
        <v>25</v>
      </c>
      <c r="C437">
        <v>24</v>
      </c>
      <c r="D437" t="s">
        <v>16</v>
      </c>
      <c r="E437" t="s">
        <v>47</v>
      </c>
      <c r="F437" t="s">
        <v>180</v>
      </c>
      <c r="G437" s="1">
        <v>116280.12</v>
      </c>
      <c r="H437" t="s">
        <v>59</v>
      </c>
      <c r="I437" t="s">
        <v>35</v>
      </c>
      <c r="J437" t="s">
        <v>21</v>
      </c>
      <c r="K437" t="s">
        <v>21</v>
      </c>
      <c r="L437" t="s">
        <v>23</v>
      </c>
      <c r="M437">
        <v>108</v>
      </c>
      <c r="N437">
        <v>2</v>
      </c>
      <c r="O437" t="s">
        <v>23</v>
      </c>
      <c r="P437" t="s">
        <v>21</v>
      </c>
    </row>
    <row r="438" spans="1:16" hidden="1" x14ac:dyDescent="0.3">
      <c r="A438" t="s">
        <v>97</v>
      </c>
      <c r="B438" t="s">
        <v>15</v>
      </c>
      <c r="C438">
        <v>31</v>
      </c>
      <c r="D438" t="s">
        <v>16</v>
      </c>
      <c r="E438" t="s">
        <v>27</v>
      </c>
      <c r="F438" t="s">
        <v>180</v>
      </c>
      <c r="G438" s="1">
        <v>9638.85</v>
      </c>
      <c r="H438" t="s">
        <v>19</v>
      </c>
      <c r="I438" t="s">
        <v>35</v>
      </c>
      <c r="J438" t="s">
        <v>30</v>
      </c>
      <c r="K438" t="s">
        <v>21</v>
      </c>
      <c r="L438" t="s">
        <v>22</v>
      </c>
      <c r="M438">
        <v>47</v>
      </c>
      <c r="N438">
        <v>1</v>
      </c>
      <c r="O438" t="s">
        <v>23</v>
      </c>
      <c r="P438" t="s">
        <v>21</v>
      </c>
    </row>
    <row r="439" spans="1:16" hidden="1" x14ac:dyDescent="0.3">
      <c r="A439" t="s">
        <v>98</v>
      </c>
      <c r="B439" t="s">
        <v>15</v>
      </c>
      <c r="C439">
        <v>60</v>
      </c>
      <c r="D439" t="s">
        <v>46</v>
      </c>
      <c r="E439" t="s">
        <v>17</v>
      </c>
      <c r="F439" t="s">
        <v>180</v>
      </c>
      <c r="G439" s="1">
        <v>2775.33</v>
      </c>
      <c r="H439" t="s">
        <v>34</v>
      </c>
      <c r="I439" t="s">
        <v>29</v>
      </c>
      <c r="J439" t="s">
        <v>30</v>
      </c>
      <c r="K439" t="s">
        <v>21</v>
      </c>
      <c r="L439" t="s">
        <v>22</v>
      </c>
      <c r="M439">
        <v>16</v>
      </c>
      <c r="N439">
        <v>5</v>
      </c>
      <c r="O439" t="s">
        <v>44</v>
      </c>
      <c r="P439" t="s">
        <v>21</v>
      </c>
    </row>
    <row r="440" spans="1:16" hidden="1" x14ac:dyDescent="0.3">
      <c r="A440" t="s">
        <v>95</v>
      </c>
      <c r="B440" t="s">
        <v>15</v>
      </c>
      <c r="C440">
        <v>26</v>
      </c>
      <c r="D440" t="s">
        <v>37</v>
      </c>
      <c r="E440" t="s">
        <v>27</v>
      </c>
      <c r="F440" t="s">
        <v>180</v>
      </c>
      <c r="G440" s="1">
        <v>4788.49</v>
      </c>
      <c r="H440" t="s">
        <v>19</v>
      </c>
      <c r="I440" t="s">
        <v>29</v>
      </c>
      <c r="J440" t="s">
        <v>30</v>
      </c>
      <c r="K440" t="s">
        <v>21</v>
      </c>
      <c r="L440" t="s">
        <v>22</v>
      </c>
      <c r="M440">
        <v>54</v>
      </c>
      <c r="N440">
        <v>2</v>
      </c>
      <c r="O440" t="s">
        <v>23</v>
      </c>
      <c r="P440" t="s">
        <v>21</v>
      </c>
    </row>
    <row r="441" spans="1:16" hidden="1" x14ac:dyDescent="0.3">
      <c r="A441" t="s">
        <v>113</v>
      </c>
      <c r="B441" t="s">
        <v>25</v>
      </c>
      <c r="C441">
        <v>23</v>
      </c>
      <c r="D441" t="s">
        <v>37</v>
      </c>
      <c r="E441" t="s">
        <v>17</v>
      </c>
      <c r="F441" t="s">
        <v>180</v>
      </c>
      <c r="G441" s="1">
        <v>48743.18</v>
      </c>
      <c r="H441" t="s">
        <v>19</v>
      </c>
      <c r="I441" t="s">
        <v>35</v>
      </c>
      <c r="J441" t="s">
        <v>30</v>
      </c>
      <c r="K441" t="s">
        <v>21</v>
      </c>
      <c r="L441" t="s">
        <v>22</v>
      </c>
      <c r="M441">
        <v>265</v>
      </c>
      <c r="N441">
        <v>2</v>
      </c>
      <c r="O441" t="s">
        <v>23</v>
      </c>
      <c r="P441" t="s">
        <v>21</v>
      </c>
    </row>
    <row r="442" spans="1:16" hidden="1" x14ac:dyDescent="0.3">
      <c r="A442" t="s">
        <v>36</v>
      </c>
      <c r="B442" t="s">
        <v>25</v>
      </c>
      <c r="C442">
        <v>21</v>
      </c>
      <c r="D442" t="s">
        <v>26</v>
      </c>
      <c r="E442" t="s">
        <v>27</v>
      </c>
      <c r="F442" t="s">
        <v>180</v>
      </c>
      <c r="G442" s="1">
        <v>90055.34</v>
      </c>
      <c r="H442" t="s">
        <v>59</v>
      </c>
      <c r="I442" t="s">
        <v>35</v>
      </c>
      <c r="J442" t="s">
        <v>30</v>
      </c>
      <c r="K442" t="s">
        <v>21</v>
      </c>
      <c r="L442" t="s">
        <v>23</v>
      </c>
      <c r="M442">
        <v>168</v>
      </c>
      <c r="N442">
        <v>1</v>
      </c>
      <c r="O442" t="s">
        <v>23</v>
      </c>
      <c r="P442" t="s">
        <v>21</v>
      </c>
    </row>
    <row r="443" spans="1:16" hidden="1" x14ac:dyDescent="0.3">
      <c r="A443" t="s">
        <v>50</v>
      </c>
      <c r="B443" t="s">
        <v>25</v>
      </c>
      <c r="C443">
        <v>33</v>
      </c>
      <c r="D443" t="s">
        <v>26</v>
      </c>
      <c r="E443" t="s">
        <v>47</v>
      </c>
      <c r="F443" t="s">
        <v>180</v>
      </c>
      <c r="G443" s="1">
        <v>108671.51</v>
      </c>
      <c r="H443" t="s">
        <v>34</v>
      </c>
      <c r="I443" t="s">
        <v>29</v>
      </c>
      <c r="J443" t="s">
        <v>30</v>
      </c>
      <c r="K443" t="s">
        <v>21</v>
      </c>
      <c r="L443" t="s">
        <v>22</v>
      </c>
      <c r="M443">
        <v>115</v>
      </c>
      <c r="N443">
        <v>3</v>
      </c>
      <c r="O443" t="s">
        <v>23</v>
      </c>
      <c r="P443" t="s">
        <v>21</v>
      </c>
    </row>
    <row r="444" spans="1:16" hidden="1" x14ac:dyDescent="0.3">
      <c r="A444" t="s">
        <v>153</v>
      </c>
      <c r="B444" t="s">
        <v>15</v>
      </c>
      <c r="C444">
        <v>27</v>
      </c>
      <c r="D444" t="s">
        <v>16</v>
      </c>
      <c r="E444" t="s">
        <v>17</v>
      </c>
      <c r="F444" t="s">
        <v>181</v>
      </c>
      <c r="G444" s="1">
        <v>160129.43</v>
      </c>
      <c r="H444" t="s">
        <v>34</v>
      </c>
      <c r="I444" t="s">
        <v>29</v>
      </c>
      <c r="J444" t="s">
        <v>21</v>
      </c>
      <c r="K444" t="s">
        <v>21</v>
      </c>
      <c r="L444" t="s">
        <v>22</v>
      </c>
      <c r="M444">
        <v>31</v>
      </c>
      <c r="N444">
        <v>8</v>
      </c>
      <c r="O444" t="s">
        <v>23</v>
      </c>
      <c r="P444" t="s">
        <v>21</v>
      </c>
    </row>
    <row r="445" spans="1:16" hidden="1" x14ac:dyDescent="0.3">
      <c r="A445" t="s">
        <v>133</v>
      </c>
      <c r="B445" t="s">
        <v>25</v>
      </c>
      <c r="C445">
        <v>41</v>
      </c>
      <c r="D445" t="s">
        <v>16</v>
      </c>
      <c r="E445" t="s">
        <v>27</v>
      </c>
      <c r="F445" t="s">
        <v>181</v>
      </c>
      <c r="G445" s="1">
        <v>28218.21</v>
      </c>
      <c r="H445" t="s">
        <v>19</v>
      </c>
      <c r="I445" t="s">
        <v>35</v>
      </c>
      <c r="J445" t="s">
        <v>30</v>
      </c>
      <c r="K445" t="s">
        <v>21</v>
      </c>
      <c r="L445" t="s">
        <v>69</v>
      </c>
      <c r="M445">
        <v>279</v>
      </c>
      <c r="N445">
        <v>4</v>
      </c>
      <c r="O445" t="s">
        <v>23</v>
      </c>
      <c r="P445" t="s">
        <v>30</v>
      </c>
    </row>
    <row r="446" spans="1:16" hidden="1" x14ac:dyDescent="0.3">
      <c r="A446" t="s">
        <v>55</v>
      </c>
      <c r="B446" t="s">
        <v>25</v>
      </c>
      <c r="C446">
        <v>43</v>
      </c>
      <c r="D446" t="s">
        <v>16</v>
      </c>
      <c r="E446" t="s">
        <v>17</v>
      </c>
      <c r="F446" t="s">
        <v>181</v>
      </c>
      <c r="G446" s="1">
        <v>67157.78</v>
      </c>
      <c r="H446" t="s">
        <v>19</v>
      </c>
      <c r="I446" t="s">
        <v>29</v>
      </c>
      <c r="J446" t="s">
        <v>21</v>
      </c>
      <c r="K446" t="s">
        <v>21</v>
      </c>
      <c r="L446" t="s">
        <v>22</v>
      </c>
      <c r="M446">
        <v>28</v>
      </c>
      <c r="N446">
        <v>2</v>
      </c>
      <c r="O446" t="s">
        <v>23</v>
      </c>
      <c r="P446" t="s">
        <v>21</v>
      </c>
    </row>
    <row r="447" spans="1:16" hidden="1" x14ac:dyDescent="0.3">
      <c r="A447" t="s">
        <v>98</v>
      </c>
      <c r="B447" t="s">
        <v>15</v>
      </c>
      <c r="C447">
        <v>37</v>
      </c>
      <c r="D447" t="s">
        <v>16</v>
      </c>
      <c r="E447" t="s">
        <v>17</v>
      </c>
      <c r="F447" t="s">
        <v>181</v>
      </c>
      <c r="G447" s="1">
        <v>99687.81</v>
      </c>
      <c r="H447" t="s">
        <v>19</v>
      </c>
      <c r="I447" t="s">
        <v>29</v>
      </c>
      <c r="J447" t="s">
        <v>30</v>
      </c>
      <c r="K447" t="s">
        <v>21</v>
      </c>
      <c r="L447" t="s">
        <v>22</v>
      </c>
      <c r="M447">
        <v>369</v>
      </c>
      <c r="N447">
        <v>1</v>
      </c>
      <c r="O447" t="s">
        <v>23</v>
      </c>
      <c r="P447" t="s">
        <v>21</v>
      </c>
    </row>
    <row r="448" spans="1:16" hidden="1" x14ac:dyDescent="0.3">
      <c r="A448" t="s">
        <v>122</v>
      </c>
      <c r="B448" t="s">
        <v>15</v>
      </c>
      <c r="C448">
        <v>33</v>
      </c>
      <c r="D448" t="s">
        <v>46</v>
      </c>
      <c r="E448" t="s">
        <v>27</v>
      </c>
      <c r="F448" t="s">
        <v>181</v>
      </c>
      <c r="G448" s="1">
        <v>113537.55</v>
      </c>
      <c r="H448" t="s">
        <v>19</v>
      </c>
      <c r="I448" t="s">
        <v>29</v>
      </c>
      <c r="J448" t="s">
        <v>30</v>
      </c>
      <c r="K448" t="s">
        <v>21</v>
      </c>
      <c r="L448" t="s">
        <v>23</v>
      </c>
      <c r="M448">
        <v>247</v>
      </c>
      <c r="N448">
        <v>1</v>
      </c>
      <c r="O448" t="s">
        <v>23</v>
      </c>
      <c r="P448" t="s">
        <v>21</v>
      </c>
    </row>
    <row r="449" spans="1:16" hidden="1" x14ac:dyDescent="0.3">
      <c r="A449" t="s">
        <v>55</v>
      </c>
      <c r="B449" t="s">
        <v>15</v>
      </c>
      <c r="C449">
        <v>41</v>
      </c>
      <c r="D449" t="s">
        <v>46</v>
      </c>
      <c r="E449" t="s">
        <v>27</v>
      </c>
      <c r="F449" t="s">
        <v>181</v>
      </c>
      <c r="G449" s="1">
        <v>32142.720000000001</v>
      </c>
      <c r="H449" t="s">
        <v>19</v>
      </c>
      <c r="I449" t="s">
        <v>35</v>
      </c>
      <c r="J449" t="s">
        <v>21</v>
      </c>
      <c r="K449" t="s">
        <v>21</v>
      </c>
      <c r="L449" t="s">
        <v>22</v>
      </c>
      <c r="M449">
        <v>155</v>
      </c>
      <c r="N449">
        <v>1</v>
      </c>
      <c r="O449" t="s">
        <v>23</v>
      </c>
      <c r="P449" t="s">
        <v>21</v>
      </c>
    </row>
    <row r="450" spans="1:16" hidden="1" x14ac:dyDescent="0.3">
      <c r="A450" t="s">
        <v>82</v>
      </c>
      <c r="B450" t="s">
        <v>15</v>
      </c>
      <c r="C450">
        <v>30</v>
      </c>
      <c r="D450" t="s">
        <v>26</v>
      </c>
      <c r="E450" t="s">
        <v>17</v>
      </c>
      <c r="F450" t="s">
        <v>181</v>
      </c>
      <c r="G450" s="1">
        <v>61600.69</v>
      </c>
      <c r="H450" t="s">
        <v>19</v>
      </c>
      <c r="I450" t="s">
        <v>29</v>
      </c>
      <c r="J450" t="s">
        <v>21</v>
      </c>
      <c r="K450" t="s">
        <v>21</v>
      </c>
      <c r="L450" t="s">
        <v>22</v>
      </c>
      <c r="M450">
        <v>89</v>
      </c>
      <c r="N450">
        <v>1</v>
      </c>
      <c r="O450" t="s">
        <v>23</v>
      </c>
      <c r="P450" t="s">
        <v>21</v>
      </c>
    </row>
    <row r="451" spans="1:16" hidden="1" x14ac:dyDescent="0.3">
      <c r="A451" t="s">
        <v>136</v>
      </c>
      <c r="B451" t="s">
        <v>15</v>
      </c>
      <c r="C451">
        <v>39</v>
      </c>
      <c r="D451" t="s">
        <v>26</v>
      </c>
      <c r="E451" t="s">
        <v>27</v>
      </c>
      <c r="F451" t="s">
        <v>181</v>
      </c>
      <c r="G451" s="1">
        <v>4235.7</v>
      </c>
      <c r="H451" t="s">
        <v>19</v>
      </c>
      <c r="I451" t="s">
        <v>35</v>
      </c>
      <c r="J451" t="s">
        <v>30</v>
      </c>
      <c r="K451" t="s">
        <v>21</v>
      </c>
      <c r="L451" t="s">
        <v>22</v>
      </c>
      <c r="M451">
        <v>180</v>
      </c>
      <c r="N451">
        <v>1</v>
      </c>
      <c r="O451" t="s">
        <v>23</v>
      </c>
      <c r="P451" t="s">
        <v>21</v>
      </c>
    </row>
    <row r="452" spans="1:16" hidden="1" x14ac:dyDescent="0.3">
      <c r="A452" t="s">
        <v>139</v>
      </c>
      <c r="B452" t="s">
        <v>25</v>
      </c>
      <c r="C452">
        <v>36</v>
      </c>
      <c r="D452" t="s">
        <v>16</v>
      </c>
      <c r="E452" t="s">
        <v>27</v>
      </c>
      <c r="F452" t="s">
        <v>182</v>
      </c>
      <c r="G452" s="1">
        <v>15377.51</v>
      </c>
      <c r="H452" t="s">
        <v>19</v>
      </c>
      <c r="I452" t="s">
        <v>29</v>
      </c>
      <c r="J452" t="s">
        <v>30</v>
      </c>
      <c r="K452" t="s">
        <v>21</v>
      </c>
      <c r="L452" t="s">
        <v>22</v>
      </c>
      <c r="M452">
        <v>854</v>
      </c>
      <c r="N452">
        <v>1</v>
      </c>
      <c r="O452" t="s">
        <v>23</v>
      </c>
      <c r="P452" t="s">
        <v>30</v>
      </c>
    </row>
    <row r="453" spans="1:16" hidden="1" x14ac:dyDescent="0.3">
      <c r="A453" t="s">
        <v>96</v>
      </c>
      <c r="B453" t="s">
        <v>15</v>
      </c>
      <c r="C453">
        <v>40</v>
      </c>
      <c r="D453" t="s">
        <v>16</v>
      </c>
      <c r="E453" t="s">
        <v>17</v>
      </c>
      <c r="F453" t="s">
        <v>182</v>
      </c>
      <c r="G453" s="1">
        <v>23115.16</v>
      </c>
      <c r="H453" t="s">
        <v>59</v>
      </c>
      <c r="I453" t="s">
        <v>29</v>
      </c>
      <c r="J453" t="s">
        <v>30</v>
      </c>
      <c r="K453" t="s">
        <v>21</v>
      </c>
      <c r="L453" t="s">
        <v>22</v>
      </c>
      <c r="M453">
        <v>46</v>
      </c>
      <c r="N453">
        <v>1</v>
      </c>
      <c r="O453" t="s">
        <v>23</v>
      </c>
      <c r="P453" t="s">
        <v>21</v>
      </c>
    </row>
    <row r="454" spans="1:16" hidden="1" x14ac:dyDescent="0.3">
      <c r="A454" t="s">
        <v>81</v>
      </c>
      <c r="B454" t="s">
        <v>25</v>
      </c>
      <c r="C454">
        <v>23</v>
      </c>
      <c r="D454" t="s">
        <v>16</v>
      </c>
      <c r="E454" t="s">
        <v>17</v>
      </c>
      <c r="F454" t="s">
        <v>182</v>
      </c>
      <c r="G454" s="1">
        <v>25750.720000000001</v>
      </c>
      <c r="H454" t="s">
        <v>19</v>
      </c>
      <c r="I454" t="s">
        <v>29</v>
      </c>
      <c r="J454" t="s">
        <v>30</v>
      </c>
      <c r="K454" t="s">
        <v>30</v>
      </c>
      <c r="L454" t="s">
        <v>23</v>
      </c>
      <c r="M454">
        <v>266</v>
      </c>
      <c r="N454">
        <v>2</v>
      </c>
      <c r="O454" t="s">
        <v>23</v>
      </c>
      <c r="P454" t="s">
        <v>21</v>
      </c>
    </row>
    <row r="455" spans="1:16" hidden="1" x14ac:dyDescent="0.3">
      <c r="A455" t="s">
        <v>137</v>
      </c>
      <c r="B455" t="s">
        <v>15</v>
      </c>
      <c r="C455">
        <v>26</v>
      </c>
      <c r="D455" t="s">
        <v>16</v>
      </c>
      <c r="E455" t="s">
        <v>47</v>
      </c>
      <c r="F455" t="s">
        <v>182</v>
      </c>
      <c r="G455" s="1">
        <v>33048.93</v>
      </c>
      <c r="H455" t="s">
        <v>19</v>
      </c>
      <c r="I455" t="s">
        <v>29</v>
      </c>
      <c r="J455" t="s">
        <v>30</v>
      </c>
      <c r="K455" t="s">
        <v>21</v>
      </c>
      <c r="L455" t="s">
        <v>22</v>
      </c>
      <c r="M455">
        <v>321</v>
      </c>
      <c r="N455">
        <v>2</v>
      </c>
      <c r="O455" t="s">
        <v>23</v>
      </c>
      <c r="P455" t="s">
        <v>21</v>
      </c>
    </row>
    <row r="456" spans="1:16" hidden="1" x14ac:dyDescent="0.3">
      <c r="A456" t="s">
        <v>50</v>
      </c>
      <c r="B456" t="s">
        <v>15</v>
      </c>
      <c r="C456">
        <v>35</v>
      </c>
      <c r="D456" t="s">
        <v>16</v>
      </c>
      <c r="E456" t="s">
        <v>27</v>
      </c>
      <c r="F456" t="s">
        <v>182</v>
      </c>
      <c r="G456" s="1">
        <v>2625.93</v>
      </c>
      <c r="H456" t="s">
        <v>19</v>
      </c>
      <c r="I456" t="s">
        <v>35</v>
      </c>
      <c r="J456" t="s">
        <v>21</v>
      </c>
      <c r="K456" t="s">
        <v>21</v>
      </c>
      <c r="L456" t="s">
        <v>22</v>
      </c>
      <c r="M456">
        <v>99</v>
      </c>
      <c r="N456">
        <v>24</v>
      </c>
      <c r="O456" t="s">
        <v>23</v>
      </c>
      <c r="P456" t="s">
        <v>21</v>
      </c>
    </row>
    <row r="457" spans="1:16" hidden="1" x14ac:dyDescent="0.3">
      <c r="A457" t="s">
        <v>116</v>
      </c>
      <c r="B457" t="s">
        <v>25</v>
      </c>
      <c r="C457">
        <v>51</v>
      </c>
      <c r="D457" t="s">
        <v>16</v>
      </c>
      <c r="E457" t="s">
        <v>17</v>
      </c>
      <c r="F457" t="s">
        <v>182</v>
      </c>
      <c r="G457" s="1">
        <v>41840.480000000003</v>
      </c>
      <c r="H457" t="s">
        <v>19</v>
      </c>
      <c r="I457" t="s">
        <v>29</v>
      </c>
      <c r="J457" t="s">
        <v>30</v>
      </c>
      <c r="K457" t="s">
        <v>21</v>
      </c>
      <c r="L457" t="s">
        <v>23</v>
      </c>
      <c r="M457">
        <v>147</v>
      </c>
      <c r="N457">
        <v>1</v>
      </c>
      <c r="O457" t="s">
        <v>23</v>
      </c>
      <c r="P457" t="s">
        <v>21</v>
      </c>
    </row>
    <row r="458" spans="1:16" hidden="1" x14ac:dyDescent="0.3">
      <c r="A458" t="s">
        <v>50</v>
      </c>
      <c r="B458" t="s">
        <v>25</v>
      </c>
      <c r="C458">
        <v>48</v>
      </c>
      <c r="D458" t="s">
        <v>46</v>
      </c>
      <c r="E458" t="s">
        <v>27</v>
      </c>
      <c r="F458" t="s">
        <v>182</v>
      </c>
      <c r="G458" s="1">
        <v>27968.28</v>
      </c>
      <c r="H458" t="s">
        <v>34</v>
      </c>
      <c r="I458" t="s">
        <v>35</v>
      </c>
      <c r="J458" t="s">
        <v>21</v>
      </c>
      <c r="K458" t="s">
        <v>21</v>
      </c>
      <c r="L458" t="s">
        <v>22</v>
      </c>
      <c r="M458">
        <v>430</v>
      </c>
      <c r="N458">
        <v>1</v>
      </c>
      <c r="O458" t="s">
        <v>23</v>
      </c>
      <c r="P458" t="s">
        <v>30</v>
      </c>
    </row>
    <row r="459" spans="1:16" hidden="1" x14ac:dyDescent="0.3">
      <c r="A459" t="s">
        <v>151</v>
      </c>
      <c r="B459" t="s">
        <v>15</v>
      </c>
      <c r="C459">
        <v>59</v>
      </c>
      <c r="D459" t="s">
        <v>46</v>
      </c>
      <c r="E459" t="s">
        <v>27</v>
      </c>
      <c r="F459" t="s">
        <v>182</v>
      </c>
      <c r="G459" s="1">
        <v>51700.61</v>
      </c>
      <c r="H459" t="s">
        <v>34</v>
      </c>
      <c r="I459" t="s">
        <v>29</v>
      </c>
      <c r="J459" t="s">
        <v>21</v>
      </c>
      <c r="K459" t="s">
        <v>30</v>
      </c>
      <c r="L459" t="s">
        <v>22</v>
      </c>
      <c r="M459">
        <v>264</v>
      </c>
      <c r="N459">
        <v>1</v>
      </c>
      <c r="O459" t="s">
        <v>23</v>
      </c>
      <c r="P459" t="s">
        <v>21</v>
      </c>
    </row>
    <row r="460" spans="1:16" hidden="1" x14ac:dyDescent="0.3">
      <c r="A460" t="s">
        <v>141</v>
      </c>
      <c r="B460" t="s">
        <v>15</v>
      </c>
      <c r="C460">
        <v>43</v>
      </c>
      <c r="D460" t="s">
        <v>46</v>
      </c>
      <c r="E460" t="s">
        <v>47</v>
      </c>
      <c r="F460" t="s">
        <v>182</v>
      </c>
      <c r="G460" s="1">
        <v>85895.85</v>
      </c>
      <c r="H460" t="s">
        <v>34</v>
      </c>
      <c r="I460" t="s">
        <v>29</v>
      </c>
      <c r="J460" t="s">
        <v>21</v>
      </c>
      <c r="K460" t="s">
        <v>21</v>
      </c>
      <c r="L460" t="s">
        <v>22</v>
      </c>
      <c r="M460">
        <v>156</v>
      </c>
      <c r="N460">
        <v>6</v>
      </c>
      <c r="O460" t="s">
        <v>23</v>
      </c>
      <c r="P460" t="s">
        <v>21</v>
      </c>
    </row>
    <row r="461" spans="1:16" hidden="1" x14ac:dyDescent="0.3">
      <c r="A461" t="s">
        <v>117</v>
      </c>
      <c r="B461" t="s">
        <v>25</v>
      </c>
      <c r="C461">
        <v>54</v>
      </c>
      <c r="D461" t="s">
        <v>46</v>
      </c>
      <c r="E461" t="s">
        <v>47</v>
      </c>
      <c r="F461" t="s">
        <v>182</v>
      </c>
      <c r="G461" s="1">
        <v>27940.07</v>
      </c>
      <c r="H461" t="s">
        <v>59</v>
      </c>
      <c r="I461" t="s">
        <v>35</v>
      </c>
      <c r="J461" t="s">
        <v>21</v>
      </c>
      <c r="K461" t="s">
        <v>21</v>
      </c>
      <c r="L461" t="s">
        <v>22</v>
      </c>
      <c r="M461">
        <v>118</v>
      </c>
      <c r="N461">
        <v>1</v>
      </c>
      <c r="O461" t="s">
        <v>31</v>
      </c>
      <c r="P461" t="s">
        <v>21</v>
      </c>
    </row>
    <row r="462" spans="1:16" hidden="1" x14ac:dyDescent="0.3">
      <c r="A462" t="s">
        <v>100</v>
      </c>
      <c r="B462" t="s">
        <v>15</v>
      </c>
      <c r="C462">
        <v>52</v>
      </c>
      <c r="D462" t="s">
        <v>46</v>
      </c>
      <c r="E462" t="s">
        <v>17</v>
      </c>
      <c r="F462" t="s">
        <v>182</v>
      </c>
      <c r="G462" s="1">
        <v>44731.67</v>
      </c>
      <c r="H462" t="s">
        <v>19</v>
      </c>
      <c r="I462" t="s">
        <v>35</v>
      </c>
      <c r="J462" t="s">
        <v>21</v>
      </c>
      <c r="K462" t="s">
        <v>21</v>
      </c>
      <c r="L462" t="s">
        <v>23</v>
      </c>
      <c r="M462">
        <v>343</v>
      </c>
      <c r="N462">
        <v>3</v>
      </c>
      <c r="O462" t="s">
        <v>23</v>
      </c>
      <c r="P462" t="s">
        <v>21</v>
      </c>
    </row>
    <row r="463" spans="1:16" hidden="1" x14ac:dyDescent="0.3">
      <c r="A463" t="s">
        <v>50</v>
      </c>
      <c r="B463" t="s">
        <v>15</v>
      </c>
      <c r="C463">
        <v>52</v>
      </c>
      <c r="D463" t="s">
        <v>46</v>
      </c>
      <c r="E463" t="s">
        <v>47</v>
      </c>
      <c r="F463" t="s">
        <v>182</v>
      </c>
      <c r="G463" s="1">
        <v>10397.790000000001</v>
      </c>
      <c r="H463" t="s">
        <v>19</v>
      </c>
      <c r="I463" t="s">
        <v>29</v>
      </c>
      <c r="J463" t="s">
        <v>30</v>
      </c>
      <c r="K463" t="s">
        <v>21</v>
      </c>
      <c r="L463" t="s">
        <v>22</v>
      </c>
      <c r="M463">
        <v>226</v>
      </c>
      <c r="N463">
        <v>3</v>
      </c>
      <c r="O463" t="s">
        <v>23</v>
      </c>
      <c r="P463" t="s">
        <v>21</v>
      </c>
    </row>
    <row r="464" spans="1:16" hidden="1" x14ac:dyDescent="0.3">
      <c r="A464" t="s">
        <v>100</v>
      </c>
      <c r="B464" t="s">
        <v>15</v>
      </c>
      <c r="C464">
        <v>46</v>
      </c>
      <c r="D464" t="s">
        <v>46</v>
      </c>
      <c r="E464" t="s">
        <v>27</v>
      </c>
      <c r="F464" t="s">
        <v>182</v>
      </c>
      <c r="G464" s="1">
        <v>196787.52</v>
      </c>
      <c r="H464" t="s">
        <v>59</v>
      </c>
      <c r="I464" t="s">
        <v>35</v>
      </c>
      <c r="J464" t="s">
        <v>21</v>
      </c>
      <c r="K464" t="s">
        <v>21</v>
      </c>
      <c r="L464" t="s">
        <v>23</v>
      </c>
      <c r="M464">
        <v>5</v>
      </c>
      <c r="N464">
        <v>1</v>
      </c>
      <c r="O464" t="s">
        <v>23</v>
      </c>
      <c r="P464" t="s">
        <v>21</v>
      </c>
    </row>
    <row r="465" spans="1:16" hidden="1" x14ac:dyDescent="0.3">
      <c r="A465" t="s">
        <v>87</v>
      </c>
      <c r="B465" t="s">
        <v>15</v>
      </c>
      <c r="C465">
        <v>57</v>
      </c>
      <c r="D465" t="s">
        <v>46</v>
      </c>
      <c r="E465" t="s">
        <v>27</v>
      </c>
      <c r="F465" t="s">
        <v>182</v>
      </c>
      <c r="G465" s="1">
        <v>39702.160000000003</v>
      </c>
      <c r="H465" t="s">
        <v>59</v>
      </c>
      <c r="I465" t="s">
        <v>29</v>
      </c>
      <c r="J465" t="s">
        <v>30</v>
      </c>
      <c r="K465" t="s">
        <v>21</v>
      </c>
      <c r="L465" t="s">
        <v>22</v>
      </c>
      <c r="M465">
        <v>138</v>
      </c>
      <c r="N465">
        <v>1</v>
      </c>
      <c r="O465" t="s">
        <v>23</v>
      </c>
      <c r="P465" t="s">
        <v>21</v>
      </c>
    </row>
    <row r="466" spans="1:16" hidden="1" x14ac:dyDescent="0.3">
      <c r="A466" t="s">
        <v>115</v>
      </c>
      <c r="B466" t="s">
        <v>25</v>
      </c>
      <c r="C466">
        <v>42</v>
      </c>
      <c r="D466" t="s">
        <v>46</v>
      </c>
      <c r="E466" t="s">
        <v>47</v>
      </c>
      <c r="F466" t="s">
        <v>182</v>
      </c>
      <c r="G466" s="1">
        <v>72323.100000000006</v>
      </c>
      <c r="H466" t="s">
        <v>19</v>
      </c>
      <c r="I466" t="s">
        <v>29</v>
      </c>
      <c r="J466" t="s">
        <v>30</v>
      </c>
      <c r="K466" t="s">
        <v>21</v>
      </c>
      <c r="L466" t="s">
        <v>22</v>
      </c>
      <c r="M466">
        <v>185</v>
      </c>
      <c r="N466">
        <v>1</v>
      </c>
      <c r="O466" t="s">
        <v>94</v>
      </c>
      <c r="P466" t="s">
        <v>30</v>
      </c>
    </row>
    <row r="467" spans="1:16" hidden="1" x14ac:dyDescent="0.3">
      <c r="A467" t="s">
        <v>45</v>
      </c>
      <c r="B467" t="s">
        <v>25</v>
      </c>
      <c r="C467">
        <v>39</v>
      </c>
      <c r="D467" t="s">
        <v>37</v>
      </c>
      <c r="E467" t="s">
        <v>17</v>
      </c>
      <c r="F467" t="s">
        <v>182</v>
      </c>
      <c r="G467" s="1">
        <v>124267.45</v>
      </c>
      <c r="H467" t="s">
        <v>19</v>
      </c>
      <c r="I467" t="s">
        <v>29</v>
      </c>
      <c r="J467" t="s">
        <v>21</v>
      </c>
      <c r="K467" t="s">
        <v>21</v>
      </c>
      <c r="L467" t="s">
        <v>69</v>
      </c>
      <c r="M467">
        <v>722</v>
      </c>
      <c r="N467">
        <v>1</v>
      </c>
      <c r="O467" t="s">
        <v>31</v>
      </c>
      <c r="P467" t="s">
        <v>21</v>
      </c>
    </row>
    <row r="468" spans="1:16" hidden="1" x14ac:dyDescent="0.3">
      <c r="A468" t="s">
        <v>103</v>
      </c>
      <c r="B468" t="s">
        <v>25</v>
      </c>
      <c r="C468">
        <v>20</v>
      </c>
      <c r="D468" t="s">
        <v>37</v>
      </c>
      <c r="E468" t="s">
        <v>47</v>
      </c>
      <c r="F468" t="s">
        <v>182</v>
      </c>
      <c r="G468" s="1">
        <v>1925.4</v>
      </c>
      <c r="H468" t="s">
        <v>19</v>
      </c>
      <c r="I468" t="s">
        <v>29</v>
      </c>
      <c r="J468" t="s">
        <v>30</v>
      </c>
      <c r="K468" t="s">
        <v>21</v>
      </c>
      <c r="L468" t="s">
        <v>23</v>
      </c>
      <c r="M468">
        <v>748</v>
      </c>
      <c r="N468">
        <v>1</v>
      </c>
      <c r="O468" t="s">
        <v>23</v>
      </c>
      <c r="P468" t="s">
        <v>21</v>
      </c>
    </row>
    <row r="469" spans="1:16" hidden="1" x14ac:dyDescent="0.3">
      <c r="A469" t="s">
        <v>24</v>
      </c>
      <c r="B469" t="s">
        <v>25</v>
      </c>
      <c r="C469">
        <v>45</v>
      </c>
      <c r="D469" t="s">
        <v>37</v>
      </c>
      <c r="E469" t="s">
        <v>47</v>
      </c>
      <c r="F469" t="s">
        <v>182</v>
      </c>
      <c r="G469" s="1">
        <v>95743.48</v>
      </c>
      <c r="H469" t="s">
        <v>19</v>
      </c>
      <c r="I469" t="s">
        <v>35</v>
      </c>
      <c r="J469" t="s">
        <v>30</v>
      </c>
      <c r="K469" t="s">
        <v>21</v>
      </c>
      <c r="L469" t="s">
        <v>23</v>
      </c>
      <c r="M469">
        <v>142</v>
      </c>
      <c r="N469">
        <v>1</v>
      </c>
      <c r="O469" t="s">
        <v>23</v>
      </c>
      <c r="P469" t="s">
        <v>21</v>
      </c>
    </row>
    <row r="470" spans="1:16" hidden="1" x14ac:dyDescent="0.3">
      <c r="A470" t="s">
        <v>24</v>
      </c>
      <c r="B470" t="s">
        <v>15</v>
      </c>
      <c r="C470">
        <v>38</v>
      </c>
      <c r="D470" t="s">
        <v>37</v>
      </c>
      <c r="E470" t="s">
        <v>27</v>
      </c>
      <c r="F470" t="s">
        <v>182</v>
      </c>
      <c r="G470" s="1">
        <v>95925.48</v>
      </c>
      <c r="H470" t="s">
        <v>34</v>
      </c>
      <c r="I470" t="s">
        <v>29</v>
      </c>
      <c r="J470" t="s">
        <v>30</v>
      </c>
      <c r="K470" t="s">
        <v>21</v>
      </c>
      <c r="L470" t="s">
        <v>22</v>
      </c>
      <c r="M470">
        <v>523</v>
      </c>
      <c r="N470">
        <v>3</v>
      </c>
      <c r="O470" t="s">
        <v>23</v>
      </c>
      <c r="P470" t="s">
        <v>21</v>
      </c>
    </row>
    <row r="471" spans="1:16" x14ac:dyDescent="0.3">
      <c r="A471" t="s">
        <v>98</v>
      </c>
      <c r="B471" t="s">
        <v>15</v>
      </c>
      <c r="C471" s="7">
        <v>27</v>
      </c>
      <c r="D471" t="s">
        <v>26</v>
      </c>
      <c r="E471" t="s">
        <v>17</v>
      </c>
      <c r="F471" t="s">
        <v>182</v>
      </c>
      <c r="G471" s="1">
        <v>22222.79</v>
      </c>
      <c r="H471" t="s">
        <v>34</v>
      </c>
      <c r="I471" t="s">
        <v>20</v>
      </c>
      <c r="J471" t="s">
        <v>30</v>
      </c>
      <c r="K471" t="s">
        <v>21</v>
      </c>
      <c r="L471" t="s">
        <v>23</v>
      </c>
      <c r="M471">
        <v>8</v>
      </c>
      <c r="N471">
        <v>10</v>
      </c>
      <c r="O471" t="s">
        <v>23</v>
      </c>
      <c r="P471" t="s">
        <v>21</v>
      </c>
    </row>
    <row r="472" spans="1:16" hidden="1" x14ac:dyDescent="0.3">
      <c r="A472" t="s">
        <v>100</v>
      </c>
      <c r="B472" t="s">
        <v>25</v>
      </c>
      <c r="C472">
        <v>35</v>
      </c>
      <c r="D472" t="s">
        <v>26</v>
      </c>
      <c r="E472" t="s">
        <v>17</v>
      </c>
      <c r="F472" t="s">
        <v>182</v>
      </c>
      <c r="G472" s="1">
        <v>41592.300000000003</v>
      </c>
      <c r="H472" t="s">
        <v>19</v>
      </c>
      <c r="I472" t="s">
        <v>35</v>
      </c>
      <c r="J472" t="s">
        <v>30</v>
      </c>
      <c r="K472" t="s">
        <v>21</v>
      </c>
      <c r="L472" t="s">
        <v>22</v>
      </c>
      <c r="M472">
        <v>153</v>
      </c>
      <c r="N472">
        <v>1</v>
      </c>
      <c r="O472" t="s">
        <v>23</v>
      </c>
      <c r="P472" t="s">
        <v>21</v>
      </c>
    </row>
    <row r="473" spans="1:16" hidden="1" x14ac:dyDescent="0.3">
      <c r="A473" t="s">
        <v>154</v>
      </c>
      <c r="B473" t="s">
        <v>25</v>
      </c>
      <c r="C473">
        <v>23</v>
      </c>
      <c r="D473" t="s">
        <v>26</v>
      </c>
      <c r="E473" t="s">
        <v>47</v>
      </c>
      <c r="F473" t="s">
        <v>182</v>
      </c>
      <c r="G473" s="1">
        <v>87225.67</v>
      </c>
      <c r="H473" t="s">
        <v>19</v>
      </c>
      <c r="I473" t="s">
        <v>29</v>
      </c>
      <c r="J473" t="s">
        <v>30</v>
      </c>
      <c r="K473" t="s">
        <v>21</v>
      </c>
      <c r="L473" t="s">
        <v>23</v>
      </c>
      <c r="M473">
        <v>210</v>
      </c>
      <c r="N473">
        <v>2</v>
      </c>
      <c r="O473" t="s">
        <v>23</v>
      </c>
      <c r="P473" t="s">
        <v>21</v>
      </c>
    </row>
    <row r="474" spans="1:16" hidden="1" x14ac:dyDescent="0.3">
      <c r="A474" t="s">
        <v>135</v>
      </c>
      <c r="B474" t="s">
        <v>15</v>
      </c>
      <c r="C474">
        <v>32</v>
      </c>
      <c r="D474" t="s">
        <v>26</v>
      </c>
      <c r="E474" t="s">
        <v>47</v>
      </c>
      <c r="F474" t="s">
        <v>182</v>
      </c>
      <c r="G474" s="1">
        <v>55005.34</v>
      </c>
      <c r="H474" t="s">
        <v>19</v>
      </c>
      <c r="I474" t="s">
        <v>29</v>
      </c>
      <c r="J474" t="s">
        <v>30</v>
      </c>
      <c r="K474" t="s">
        <v>21</v>
      </c>
      <c r="L474" t="s">
        <v>22</v>
      </c>
      <c r="M474">
        <v>121</v>
      </c>
      <c r="N474">
        <v>1</v>
      </c>
      <c r="O474" t="s">
        <v>23</v>
      </c>
      <c r="P474" t="s">
        <v>21</v>
      </c>
    </row>
    <row r="475" spans="1:16" hidden="1" x14ac:dyDescent="0.3">
      <c r="A475" t="s">
        <v>70</v>
      </c>
      <c r="B475" t="s">
        <v>15</v>
      </c>
      <c r="C475">
        <v>33</v>
      </c>
      <c r="D475" t="s">
        <v>26</v>
      </c>
      <c r="E475" t="s">
        <v>17</v>
      </c>
      <c r="F475" t="s">
        <v>182</v>
      </c>
      <c r="G475" s="1">
        <v>99465.55</v>
      </c>
      <c r="H475" t="s">
        <v>19</v>
      </c>
      <c r="I475" t="s">
        <v>29</v>
      </c>
      <c r="J475" t="s">
        <v>21</v>
      </c>
      <c r="K475" t="s">
        <v>21</v>
      </c>
      <c r="L475" t="s">
        <v>22</v>
      </c>
      <c r="M475">
        <v>212</v>
      </c>
      <c r="N475">
        <v>1</v>
      </c>
      <c r="O475" t="s">
        <v>23</v>
      </c>
      <c r="P475" t="s">
        <v>30</v>
      </c>
    </row>
    <row r="476" spans="1:16" hidden="1" x14ac:dyDescent="0.3">
      <c r="A476" t="s">
        <v>119</v>
      </c>
      <c r="B476" t="s">
        <v>15</v>
      </c>
      <c r="C476">
        <v>37</v>
      </c>
      <c r="D476" t="s">
        <v>16</v>
      </c>
      <c r="E476" t="s">
        <v>17</v>
      </c>
      <c r="F476" t="s">
        <v>183</v>
      </c>
      <c r="G476" s="1">
        <v>151786.15</v>
      </c>
      <c r="H476" t="s">
        <v>19</v>
      </c>
      <c r="I476" t="s">
        <v>35</v>
      </c>
      <c r="J476" t="s">
        <v>30</v>
      </c>
      <c r="K476" t="s">
        <v>21</v>
      </c>
      <c r="L476" t="s">
        <v>23</v>
      </c>
      <c r="M476">
        <v>253</v>
      </c>
      <c r="N476">
        <v>3</v>
      </c>
      <c r="O476" t="s">
        <v>23</v>
      </c>
      <c r="P476" t="s">
        <v>21</v>
      </c>
    </row>
    <row r="477" spans="1:16" hidden="1" x14ac:dyDescent="0.3">
      <c r="A477" t="s">
        <v>141</v>
      </c>
      <c r="B477" t="s">
        <v>25</v>
      </c>
      <c r="C477">
        <v>33</v>
      </c>
      <c r="D477" t="s">
        <v>16</v>
      </c>
      <c r="E477" t="s">
        <v>17</v>
      </c>
      <c r="F477" t="s">
        <v>183</v>
      </c>
      <c r="G477" s="1">
        <v>46062.16</v>
      </c>
      <c r="H477" t="s">
        <v>19</v>
      </c>
      <c r="I477" t="s">
        <v>20</v>
      </c>
      <c r="J477" t="s">
        <v>30</v>
      </c>
      <c r="K477" t="s">
        <v>21</v>
      </c>
      <c r="L477" t="s">
        <v>23</v>
      </c>
      <c r="M477">
        <v>139</v>
      </c>
      <c r="N477">
        <v>4</v>
      </c>
      <c r="O477" t="s">
        <v>23</v>
      </c>
      <c r="P477" t="s">
        <v>21</v>
      </c>
    </row>
    <row r="478" spans="1:16" hidden="1" x14ac:dyDescent="0.3">
      <c r="A478" t="s">
        <v>163</v>
      </c>
      <c r="B478" t="s">
        <v>25</v>
      </c>
      <c r="C478">
        <v>31</v>
      </c>
      <c r="D478" t="s">
        <v>16</v>
      </c>
      <c r="E478" t="s">
        <v>17</v>
      </c>
      <c r="F478" t="s">
        <v>183</v>
      </c>
      <c r="G478" s="1">
        <v>55091</v>
      </c>
      <c r="H478" t="s">
        <v>19</v>
      </c>
      <c r="I478" t="s">
        <v>29</v>
      </c>
      <c r="J478" t="s">
        <v>30</v>
      </c>
      <c r="K478" t="s">
        <v>21</v>
      </c>
      <c r="L478" t="s">
        <v>23</v>
      </c>
      <c r="M478">
        <v>71</v>
      </c>
      <c r="N478">
        <v>1</v>
      </c>
      <c r="O478" t="s">
        <v>23</v>
      </c>
      <c r="P478" t="s">
        <v>21</v>
      </c>
    </row>
    <row r="479" spans="1:16" hidden="1" x14ac:dyDescent="0.3">
      <c r="A479" t="s">
        <v>108</v>
      </c>
      <c r="B479" t="s">
        <v>25</v>
      </c>
      <c r="C479">
        <v>33</v>
      </c>
      <c r="D479" t="s">
        <v>16</v>
      </c>
      <c r="E479" t="s">
        <v>17</v>
      </c>
      <c r="F479" t="s">
        <v>183</v>
      </c>
      <c r="G479" s="1">
        <v>13535.04</v>
      </c>
      <c r="H479" t="s">
        <v>19</v>
      </c>
      <c r="I479" t="s">
        <v>35</v>
      </c>
      <c r="J479" t="s">
        <v>21</v>
      </c>
      <c r="K479" t="s">
        <v>21</v>
      </c>
      <c r="L479" t="s">
        <v>69</v>
      </c>
      <c r="M479">
        <v>421</v>
      </c>
      <c r="N479">
        <v>1</v>
      </c>
      <c r="O479" t="s">
        <v>94</v>
      </c>
      <c r="P479" t="s">
        <v>30</v>
      </c>
    </row>
    <row r="480" spans="1:16" hidden="1" x14ac:dyDescent="0.3">
      <c r="A480" t="s">
        <v>184</v>
      </c>
      <c r="B480" t="s">
        <v>15</v>
      </c>
      <c r="C480">
        <v>43</v>
      </c>
      <c r="D480" t="s">
        <v>46</v>
      </c>
      <c r="E480" t="s">
        <v>47</v>
      </c>
      <c r="F480" t="s">
        <v>183</v>
      </c>
      <c r="G480" s="1">
        <v>61976.49</v>
      </c>
      <c r="H480" t="s">
        <v>19</v>
      </c>
      <c r="I480" t="s">
        <v>29</v>
      </c>
      <c r="J480" t="s">
        <v>30</v>
      </c>
      <c r="K480" t="s">
        <v>21</v>
      </c>
      <c r="L480" t="s">
        <v>23</v>
      </c>
      <c r="M480">
        <v>199</v>
      </c>
      <c r="N480">
        <v>1</v>
      </c>
      <c r="O480" t="s">
        <v>23</v>
      </c>
      <c r="P480" t="s">
        <v>21</v>
      </c>
    </row>
    <row r="481" spans="1:16" hidden="1" x14ac:dyDescent="0.3">
      <c r="A481" t="s">
        <v>24</v>
      </c>
      <c r="B481" t="s">
        <v>15</v>
      </c>
      <c r="C481">
        <v>45</v>
      </c>
      <c r="D481" t="s">
        <v>46</v>
      </c>
      <c r="E481" t="s">
        <v>27</v>
      </c>
      <c r="F481" t="s">
        <v>183</v>
      </c>
      <c r="G481" s="1">
        <v>38313.78</v>
      </c>
      <c r="H481" t="s">
        <v>19</v>
      </c>
      <c r="I481" t="s">
        <v>29</v>
      </c>
      <c r="J481" t="s">
        <v>30</v>
      </c>
      <c r="K481" t="s">
        <v>21</v>
      </c>
      <c r="L481" t="s">
        <v>23</v>
      </c>
      <c r="M481">
        <v>108</v>
      </c>
      <c r="N481">
        <v>1</v>
      </c>
      <c r="O481" t="s">
        <v>23</v>
      </c>
      <c r="P481" t="s">
        <v>21</v>
      </c>
    </row>
    <row r="482" spans="1:16" hidden="1" x14ac:dyDescent="0.3">
      <c r="A482" t="s">
        <v>99</v>
      </c>
      <c r="B482" t="s">
        <v>25</v>
      </c>
      <c r="C482">
        <v>48</v>
      </c>
      <c r="D482" t="s">
        <v>46</v>
      </c>
      <c r="E482" t="s">
        <v>27</v>
      </c>
      <c r="F482" t="s">
        <v>183</v>
      </c>
      <c r="G482" s="1">
        <v>110762.25</v>
      </c>
      <c r="H482" t="s">
        <v>34</v>
      </c>
      <c r="I482" t="s">
        <v>23</v>
      </c>
      <c r="J482" t="s">
        <v>30</v>
      </c>
      <c r="K482" t="s">
        <v>21</v>
      </c>
      <c r="L482" t="s">
        <v>23</v>
      </c>
      <c r="M482">
        <v>247</v>
      </c>
      <c r="N482">
        <v>2</v>
      </c>
      <c r="O482" t="s">
        <v>23</v>
      </c>
      <c r="P482" t="s">
        <v>21</v>
      </c>
    </row>
    <row r="483" spans="1:16" hidden="1" x14ac:dyDescent="0.3">
      <c r="A483" t="s">
        <v>112</v>
      </c>
      <c r="B483" t="s">
        <v>15</v>
      </c>
      <c r="C483">
        <v>53</v>
      </c>
      <c r="D483" t="s">
        <v>46</v>
      </c>
      <c r="E483" t="s">
        <v>17</v>
      </c>
      <c r="F483" t="s">
        <v>183</v>
      </c>
      <c r="G483" s="1">
        <v>28404.52</v>
      </c>
      <c r="H483" t="s">
        <v>34</v>
      </c>
      <c r="I483" t="s">
        <v>29</v>
      </c>
      <c r="J483" t="s">
        <v>30</v>
      </c>
      <c r="K483" t="s">
        <v>21</v>
      </c>
      <c r="L483" t="s">
        <v>69</v>
      </c>
      <c r="M483">
        <v>236</v>
      </c>
      <c r="N483">
        <v>4</v>
      </c>
      <c r="O483" t="s">
        <v>23</v>
      </c>
      <c r="P483" t="s">
        <v>21</v>
      </c>
    </row>
    <row r="484" spans="1:16" hidden="1" x14ac:dyDescent="0.3">
      <c r="A484" t="s">
        <v>153</v>
      </c>
      <c r="B484" t="s">
        <v>15</v>
      </c>
      <c r="C484">
        <v>47</v>
      </c>
      <c r="D484" t="s">
        <v>46</v>
      </c>
      <c r="E484" t="s">
        <v>47</v>
      </c>
      <c r="F484" t="s">
        <v>183</v>
      </c>
      <c r="G484" s="1">
        <v>28312.31</v>
      </c>
      <c r="H484" t="s">
        <v>19</v>
      </c>
      <c r="I484" t="s">
        <v>29</v>
      </c>
      <c r="J484" t="s">
        <v>30</v>
      </c>
      <c r="K484" t="s">
        <v>21</v>
      </c>
      <c r="L484" t="s">
        <v>22</v>
      </c>
      <c r="M484">
        <v>97</v>
      </c>
      <c r="N484">
        <v>4</v>
      </c>
      <c r="O484" t="s">
        <v>31</v>
      </c>
      <c r="P484" t="s">
        <v>21</v>
      </c>
    </row>
    <row r="485" spans="1:16" hidden="1" x14ac:dyDescent="0.3">
      <c r="A485" t="s">
        <v>72</v>
      </c>
      <c r="B485" t="s">
        <v>15</v>
      </c>
      <c r="C485">
        <v>39</v>
      </c>
      <c r="D485" t="s">
        <v>46</v>
      </c>
      <c r="E485" t="s">
        <v>27</v>
      </c>
      <c r="F485" t="s">
        <v>183</v>
      </c>
      <c r="G485" s="1">
        <v>9808.01</v>
      </c>
      <c r="H485" t="s">
        <v>19</v>
      </c>
      <c r="I485" t="s">
        <v>35</v>
      </c>
      <c r="J485" t="s">
        <v>21</v>
      </c>
      <c r="K485" t="s">
        <v>21</v>
      </c>
      <c r="L485" t="s">
        <v>22</v>
      </c>
      <c r="M485">
        <v>109</v>
      </c>
      <c r="N485">
        <v>8</v>
      </c>
      <c r="O485" t="s">
        <v>23</v>
      </c>
      <c r="P485" t="s">
        <v>21</v>
      </c>
    </row>
    <row r="486" spans="1:16" hidden="1" x14ac:dyDescent="0.3">
      <c r="A486" t="s">
        <v>114</v>
      </c>
      <c r="B486" t="s">
        <v>15</v>
      </c>
      <c r="C486">
        <v>54</v>
      </c>
      <c r="D486" t="s">
        <v>46</v>
      </c>
      <c r="E486" t="s">
        <v>17</v>
      </c>
      <c r="F486" t="s">
        <v>183</v>
      </c>
      <c r="G486" s="1">
        <v>108196.27</v>
      </c>
      <c r="H486" t="s">
        <v>19</v>
      </c>
      <c r="I486" t="s">
        <v>35</v>
      </c>
      <c r="J486" t="s">
        <v>30</v>
      </c>
      <c r="K486" t="s">
        <v>21</v>
      </c>
      <c r="L486" t="s">
        <v>22</v>
      </c>
      <c r="M486">
        <v>112</v>
      </c>
      <c r="N486">
        <v>2</v>
      </c>
      <c r="O486" t="s">
        <v>23</v>
      </c>
      <c r="P486" t="s">
        <v>21</v>
      </c>
    </row>
    <row r="487" spans="1:16" hidden="1" x14ac:dyDescent="0.3">
      <c r="A487" t="s">
        <v>36</v>
      </c>
      <c r="B487" t="s">
        <v>15</v>
      </c>
      <c r="C487">
        <v>53</v>
      </c>
      <c r="D487" t="s">
        <v>46</v>
      </c>
      <c r="E487" t="s">
        <v>27</v>
      </c>
      <c r="F487" t="s">
        <v>183</v>
      </c>
      <c r="G487" s="1">
        <v>29314.720000000001</v>
      </c>
      <c r="H487" t="s">
        <v>19</v>
      </c>
      <c r="I487" t="s">
        <v>20</v>
      </c>
      <c r="J487" t="s">
        <v>30</v>
      </c>
      <c r="K487" t="s">
        <v>21</v>
      </c>
      <c r="L487" t="s">
        <v>23</v>
      </c>
      <c r="M487">
        <v>15</v>
      </c>
      <c r="N487">
        <v>10</v>
      </c>
      <c r="O487" t="s">
        <v>23</v>
      </c>
      <c r="P487" t="s">
        <v>21</v>
      </c>
    </row>
    <row r="488" spans="1:16" hidden="1" x14ac:dyDescent="0.3">
      <c r="A488" t="s">
        <v>84</v>
      </c>
      <c r="B488" t="s">
        <v>25</v>
      </c>
      <c r="C488">
        <v>19</v>
      </c>
      <c r="D488" t="s">
        <v>37</v>
      </c>
      <c r="E488" t="s">
        <v>17</v>
      </c>
      <c r="F488" t="s">
        <v>183</v>
      </c>
      <c r="G488" s="1">
        <v>46226.85</v>
      </c>
      <c r="H488" t="s">
        <v>59</v>
      </c>
      <c r="I488" t="s">
        <v>29</v>
      </c>
      <c r="J488" t="s">
        <v>30</v>
      </c>
      <c r="K488" t="s">
        <v>21</v>
      </c>
      <c r="L488" t="s">
        <v>22</v>
      </c>
      <c r="M488">
        <v>502</v>
      </c>
      <c r="N488">
        <v>3</v>
      </c>
      <c r="O488" t="s">
        <v>23</v>
      </c>
      <c r="P488" t="s">
        <v>21</v>
      </c>
    </row>
    <row r="489" spans="1:16" hidden="1" x14ac:dyDescent="0.3">
      <c r="A489" t="s">
        <v>133</v>
      </c>
      <c r="B489" t="s">
        <v>25</v>
      </c>
      <c r="C489">
        <v>35</v>
      </c>
      <c r="D489" t="s">
        <v>26</v>
      </c>
      <c r="E489" t="s">
        <v>47</v>
      </c>
      <c r="F489" t="s">
        <v>183</v>
      </c>
      <c r="G489" s="1">
        <v>57863.73</v>
      </c>
      <c r="H489" t="s">
        <v>19</v>
      </c>
      <c r="I489" t="s">
        <v>20</v>
      </c>
      <c r="J489" t="s">
        <v>30</v>
      </c>
      <c r="K489" t="s">
        <v>21</v>
      </c>
      <c r="L489" t="s">
        <v>23</v>
      </c>
      <c r="M489">
        <v>30</v>
      </c>
      <c r="N489">
        <v>3</v>
      </c>
      <c r="O489" t="s">
        <v>23</v>
      </c>
      <c r="P489" t="s">
        <v>21</v>
      </c>
    </row>
    <row r="490" spans="1:16" hidden="1" x14ac:dyDescent="0.3">
      <c r="A490" t="s">
        <v>102</v>
      </c>
      <c r="B490" t="s">
        <v>15</v>
      </c>
      <c r="C490">
        <v>41</v>
      </c>
      <c r="D490" t="s">
        <v>16</v>
      </c>
      <c r="E490" t="s">
        <v>17</v>
      </c>
      <c r="F490" t="s">
        <v>185</v>
      </c>
      <c r="G490" s="1">
        <v>120711.87</v>
      </c>
      <c r="H490" t="s">
        <v>34</v>
      </c>
      <c r="I490" t="s">
        <v>20</v>
      </c>
      <c r="J490" t="s">
        <v>30</v>
      </c>
      <c r="K490" t="s">
        <v>21</v>
      </c>
      <c r="L490" t="s">
        <v>23</v>
      </c>
      <c r="M490">
        <v>193</v>
      </c>
      <c r="N490">
        <v>2</v>
      </c>
      <c r="O490" t="s">
        <v>23</v>
      </c>
      <c r="P490" t="s">
        <v>21</v>
      </c>
    </row>
    <row r="491" spans="1:16" hidden="1" x14ac:dyDescent="0.3">
      <c r="A491" t="s">
        <v>113</v>
      </c>
      <c r="B491" t="s">
        <v>25</v>
      </c>
      <c r="C491">
        <v>58</v>
      </c>
      <c r="D491" t="s">
        <v>46</v>
      </c>
      <c r="E491" t="s">
        <v>47</v>
      </c>
      <c r="F491" t="s">
        <v>185</v>
      </c>
      <c r="G491" s="1">
        <v>106998.07</v>
      </c>
      <c r="H491" t="s">
        <v>19</v>
      </c>
      <c r="I491" t="s">
        <v>35</v>
      </c>
      <c r="J491" t="s">
        <v>30</v>
      </c>
      <c r="K491" t="s">
        <v>21</v>
      </c>
      <c r="L491" t="s">
        <v>22</v>
      </c>
      <c r="M491">
        <v>347</v>
      </c>
      <c r="N491">
        <v>2</v>
      </c>
      <c r="O491" t="s">
        <v>23</v>
      </c>
      <c r="P491" t="s">
        <v>21</v>
      </c>
    </row>
    <row r="492" spans="1:16" hidden="1" x14ac:dyDescent="0.3">
      <c r="A492" t="s">
        <v>87</v>
      </c>
      <c r="B492" t="s">
        <v>15</v>
      </c>
      <c r="C492">
        <v>46</v>
      </c>
      <c r="D492" t="s">
        <v>46</v>
      </c>
      <c r="E492" t="s">
        <v>27</v>
      </c>
      <c r="F492" t="s">
        <v>185</v>
      </c>
      <c r="G492" s="1">
        <v>21726.31</v>
      </c>
      <c r="H492" t="s">
        <v>19</v>
      </c>
      <c r="I492" t="s">
        <v>23</v>
      </c>
      <c r="J492" t="s">
        <v>30</v>
      </c>
      <c r="K492" t="s">
        <v>21</v>
      </c>
      <c r="L492" t="s">
        <v>23</v>
      </c>
      <c r="M492">
        <v>468</v>
      </c>
      <c r="N492">
        <v>2</v>
      </c>
      <c r="O492" t="s">
        <v>23</v>
      </c>
      <c r="P492" t="s">
        <v>21</v>
      </c>
    </row>
    <row r="493" spans="1:16" hidden="1" x14ac:dyDescent="0.3">
      <c r="A493" t="s">
        <v>88</v>
      </c>
      <c r="B493" t="s">
        <v>15</v>
      </c>
      <c r="C493">
        <v>50</v>
      </c>
      <c r="D493" t="s">
        <v>46</v>
      </c>
      <c r="E493" t="s">
        <v>27</v>
      </c>
      <c r="F493" t="s">
        <v>185</v>
      </c>
      <c r="G493" s="1">
        <v>27079.78</v>
      </c>
      <c r="H493" t="s">
        <v>59</v>
      </c>
      <c r="I493" t="s">
        <v>29</v>
      </c>
      <c r="J493" t="s">
        <v>30</v>
      </c>
      <c r="K493" t="s">
        <v>21</v>
      </c>
      <c r="L493" t="s">
        <v>23</v>
      </c>
      <c r="M493">
        <v>148</v>
      </c>
      <c r="N493">
        <v>1</v>
      </c>
      <c r="O493" t="s">
        <v>23</v>
      </c>
      <c r="P493" t="s">
        <v>21</v>
      </c>
    </row>
    <row r="494" spans="1:16" hidden="1" x14ac:dyDescent="0.3">
      <c r="A494" t="s">
        <v>176</v>
      </c>
      <c r="B494" t="s">
        <v>15</v>
      </c>
      <c r="C494">
        <v>49</v>
      </c>
      <c r="D494" t="s">
        <v>46</v>
      </c>
      <c r="E494" t="s">
        <v>27</v>
      </c>
      <c r="F494" t="s">
        <v>185</v>
      </c>
      <c r="G494" s="1">
        <v>190868.93</v>
      </c>
      <c r="H494" t="s">
        <v>19</v>
      </c>
      <c r="I494" t="s">
        <v>29</v>
      </c>
      <c r="J494" t="s">
        <v>21</v>
      </c>
      <c r="K494" t="s">
        <v>21</v>
      </c>
      <c r="L494" t="s">
        <v>69</v>
      </c>
      <c r="M494">
        <v>295</v>
      </c>
      <c r="N494">
        <v>1</v>
      </c>
      <c r="O494" t="s">
        <v>94</v>
      </c>
      <c r="P494" t="s">
        <v>30</v>
      </c>
    </row>
    <row r="495" spans="1:16" hidden="1" x14ac:dyDescent="0.3">
      <c r="A495" t="s">
        <v>82</v>
      </c>
      <c r="B495" t="s">
        <v>15</v>
      </c>
      <c r="C495">
        <v>41</v>
      </c>
      <c r="D495" t="s">
        <v>37</v>
      </c>
      <c r="E495" t="s">
        <v>17</v>
      </c>
      <c r="F495" t="s">
        <v>185</v>
      </c>
      <c r="G495" s="1">
        <v>111028.82</v>
      </c>
      <c r="H495" t="s">
        <v>19</v>
      </c>
      <c r="I495" t="s">
        <v>29</v>
      </c>
      <c r="J495" t="s">
        <v>21</v>
      </c>
      <c r="K495" t="s">
        <v>21</v>
      </c>
      <c r="L495" t="s">
        <v>22</v>
      </c>
      <c r="M495">
        <v>388</v>
      </c>
      <c r="N495">
        <v>6</v>
      </c>
      <c r="O495" t="s">
        <v>23</v>
      </c>
      <c r="P495" t="s">
        <v>30</v>
      </c>
    </row>
    <row r="496" spans="1:16" hidden="1" x14ac:dyDescent="0.3">
      <c r="A496" t="s">
        <v>108</v>
      </c>
      <c r="B496" t="s">
        <v>15</v>
      </c>
      <c r="C496">
        <v>40</v>
      </c>
      <c r="D496" t="s">
        <v>37</v>
      </c>
      <c r="E496" t="s">
        <v>17</v>
      </c>
      <c r="F496" t="s">
        <v>185</v>
      </c>
      <c r="G496" s="1">
        <v>12322.64</v>
      </c>
      <c r="H496" t="s">
        <v>34</v>
      </c>
      <c r="I496" t="s">
        <v>29</v>
      </c>
      <c r="J496" t="s">
        <v>30</v>
      </c>
      <c r="K496" t="s">
        <v>21</v>
      </c>
      <c r="L496" t="s">
        <v>22</v>
      </c>
      <c r="M496">
        <v>1735</v>
      </c>
      <c r="N496">
        <v>4</v>
      </c>
      <c r="O496" t="s">
        <v>23</v>
      </c>
      <c r="P496" t="s">
        <v>30</v>
      </c>
    </row>
    <row r="497" spans="1:16" hidden="1" x14ac:dyDescent="0.3">
      <c r="A497" t="s">
        <v>52</v>
      </c>
      <c r="B497" t="s">
        <v>25</v>
      </c>
      <c r="C497">
        <v>41</v>
      </c>
      <c r="D497" t="s">
        <v>37</v>
      </c>
      <c r="E497" t="s">
        <v>47</v>
      </c>
      <c r="F497" t="s">
        <v>185</v>
      </c>
      <c r="G497" s="1">
        <v>32370.04</v>
      </c>
      <c r="H497" t="s">
        <v>59</v>
      </c>
      <c r="I497" t="s">
        <v>35</v>
      </c>
      <c r="J497" t="s">
        <v>30</v>
      </c>
      <c r="K497" t="s">
        <v>21</v>
      </c>
      <c r="L497" t="s">
        <v>23</v>
      </c>
      <c r="M497">
        <v>339</v>
      </c>
      <c r="N497">
        <v>1</v>
      </c>
      <c r="O497" t="s">
        <v>23</v>
      </c>
      <c r="P497" t="s">
        <v>21</v>
      </c>
    </row>
    <row r="498" spans="1:16" hidden="1" x14ac:dyDescent="0.3">
      <c r="A498" t="s">
        <v>135</v>
      </c>
      <c r="B498" t="s">
        <v>25</v>
      </c>
      <c r="C498">
        <v>26</v>
      </c>
      <c r="D498" t="s">
        <v>26</v>
      </c>
      <c r="E498" t="s">
        <v>17</v>
      </c>
      <c r="F498" t="s">
        <v>185</v>
      </c>
      <c r="G498" s="1">
        <v>8639.76</v>
      </c>
      <c r="H498" t="s">
        <v>19</v>
      </c>
      <c r="I498" t="s">
        <v>29</v>
      </c>
      <c r="J498" t="s">
        <v>30</v>
      </c>
      <c r="K498" t="s">
        <v>21</v>
      </c>
      <c r="L498" t="s">
        <v>22</v>
      </c>
      <c r="M498">
        <v>172</v>
      </c>
      <c r="N498">
        <v>1</v>
      </c>
      <c r="O498" t="s">
        <v>31</v>
      </c>
      <c r="P498" t="s">
        <v>21</v>
      </c>
    </row>
    <row r="499" spans="1:16" hidden="1" x14ac:dyDescent="0.3">
      <c r="A499" t="s">
        <v>97</v>
      </c>
      <c r="B499" t="s">
        <v>25</v>
      </c>
      <c r="C499">
        <v>37</v>
      </c>
      <c r="D499" t="s">
        <v>16</v>
      </c>
      <c r="E499" t="s">
        <v>27</v>
      </c>
      <c r="F499" t="s">
        <v>186</v>
      </c>
      <c r="G499" s="1">
        <v>13698.15</v>
      </c>
      <c r="H499" t="s">
        <v>34</v>
      </c>
      <c r="I499" t="s">
        <v>29</v>
      </c>
      <c r="J499" t="s">
        <v>30</v>
      </c>
      <c r="K499" t="s">
        <v>30</v>
      </c>
      <c r="L499" t="s">
        <v>22</v>
      </c>
      <c r="M499">
        <v>117</v>
      </c>
      <c r="N499">
        <v>2</v>
      </c>
      <c r="O499" t="s">
        <v>23</v>
      </c>
      <c r="P499" t="s">
        <v>21</v>
      </c>
    </row>
    <row r="500" spans="1:16" hidden="1" x14ac:dyDescent="0.3">
      <c r="A500" t="s">
        <v>113</v>
      </c>
      <c r="B500" t="s">
        <v>25</v>
      </c>
      <c r="C500">
        <v>42</v>
      </c>
      <c r="D500" t="s">
        <v>16</v>
      </c>
      <c r="E500" t="s">
        <v>47</v>
      </c>
      <c r="F500" t="s">
        <v>186</v>
      </c>
      <c r="G500" s="1">
        <v>54259.31</v>
      </c>
      <c r="H500" t="s">
        <v>34</v>
      </c>
      <c r="I500" t="s">
        <v>29</v>
      </c>
      <c r="J500" t="s">
        <v>21</v>
      </c>
      <c r="K500" t="s">
        <v>30</v>
      </c>
      <c r="L500" t="s">
        <v>23</v>
      </c>
      <c r="M500">
        <v>587</v>
      </c>
      <c r="N500">
        <v>2</v>
      </c>
      <c r="O500" t="s">
        <v>23</v>
      </c>
      <c r="P500" t="s">
        <v>21</v>
      </c>
    </row>
    <row r="501" spans="1:16" hidden="1" x14ac:dyDescent="0.3">
      <c r="A501" t="s">
        <v>51</v>
      </c>
      <c r="B501" t="s">
        <v>25</v>
      </c>
      <c r="C501">
        <v>32</v>
      </c>
      <c r="D501" t="s">
        <v>16</v>
      </c>
      <c r="E501" t="s">
        <v>47</v>
      </c>
      <c r="F501" t="s">
        <v>186</v>
      </c>
      <c r="G501" s="1">
        <v>66579.19</v>
      </c>
      <c r="H501" t="s">
        <v>34</v>
      </c>
      <c r="I501" t="s">
        <v>35</v>
      </c>
      <c r="J501" t="s">
        <v>30</v>
      </c>
      <c r="K501" t="s">
        <v>21</v>
      </c>
      <c r="L501" t="s">
        <v>22</v>
      </c>
      <c r="M501">
        <v>501</v>
      </c>
      <c r="N501">
        <v>2</v>
      </c>
      <c r="O501" t="s">
        <v>23</v>
      </c>
      <c r="P501" t="s">
        <v>21</v>
      </c>
    </row>
    <row r="502" spans="1:16" hidden="1" x14ac:dyDescent="0.3">
      <c r="A502" t="s">
        <v>103</v>
      </c>
      <c r="B502" t="s">
        <v>25</v>
      </c>
      <c r="C502">
        <v>42</v>
      </c>
      <c r="D502" t="s">
        <v>16</v>
      </c>
      <c r="E502" t="s">
        <v>17</v>
      </c>
      <c r="F502" t="s">
        <v>186</v>
      </c>
      <c r="G502" s="1">
        <v>70686</v>
      </c>
      <c r="H502" t="s">
        <v>34</v>
      </c>
      <c r="I502" t="s">
        <v>35</v>
      </c>
      <c r="J502" t="s">
        <v>21</v>
      </c>
      <c r="K502" t="s">
        <v>21</v>
      </c>
      <c r="L502" t="s">
        <v>22</v>
      </c>
      <c r="M502">
        <v>203</v>
      </c>
      <c r="N502">
        <v>5</v>
      </c>
      <c r="O502" t="s">
        <v>31</v>
      </c>
      <c r="P502" t="s">
        <v>21</v>
      </c>
    </row>
    <row r="503" spans="1:16" hidden="1" x14ac:dyDescent="0.3">
      <c r="A503" t="s">
        <v>108</v>
      </c>
      <c r="B503" t="s">
        <v>25</v>
      </c>
      <c r="C503">
        <v>18</v>
      </c>
      <c r="D503" t="s">
        <v>16</v>
      </c>
      <c r="E503" t="s">
        <v>17</v>
      </c>
      <c r="F503" t="s">
        <v>186</v>
      </c>
      <c r="G503" s="1">
        <v>86777.94</v>
      </c>
      <c r="H503" t="s">
        <v>19</v>
      </c>
      <c r="I503" t="s">
        <v>29</v>
      </c>
      <c r="J503" t="s">
        <v>30</v>
      </c>
      <c r="K503" t="s">
        <v>30</v>
      </c>
      <c r="L503" t="s">
        <v>69</v>
      </c>
      <c r="M503">
        <v>282</v>
      </c>
      <c r="N503">
        <v>9</v>
      </c>
      <c r="O503" t="s">
        <v>23</v>
      </c>
      <c r="P503" t="s">
        <v>21</v>
      </c>
    </row>
    <row r="504" spans="1:16" hidden="1" x14ac:dyDescent="0.3">
      <c r="A504" t="s">
        <v>41</v>
      </c>
      <c r="B504" t="s">
        <v>15</v>
      </c>
      <c r="C504">
        <v>51</v>
      </c>
      <c r="D504" t="s">
        <v>46</v>
      </c>
      <c r="E504" t="s">
        <v>27</v>
      </c>
      <c r="F504" t="s">
        <v>186</v>
      </c>
      <c r="G504" s="1">
        <v>1372.12</v>
      </c>
      <c r="H504" t="s">
        <v>19</v>
      </c>
      <c r="I504" t="s">
        <v>35</v>
      </c>
      <c r="J504" t="s">
        <v>21</v>
      </c>
      <c r="K504" t="s">
        <v>21</v>
      </c>
      <c r="L504" t="s">
        <v>22</v>
      </c>
      <c r="M504">
        <v>110</v>
      </c>
      <c r="N504">
        <v>5</v>
      </c>
      <c r="O504" t="s">
        <v>23</v>
      </c>
      <c r="P504" t="s">
        <v>21</v>
      </c>
    </row>
    <row r="505" spans="1:16" hidden="1" x14ac:dyDescent="0.3">
      <c r="A505" t="s">
        <v>32</v>
      </c>
      <c r="B505" t="s">
        <v>15</v>
      </c>
      <c r="C505">
        <v>51</v>
      </c>
      <c r="D505" t="s">
        <v>46</v>
      </c>
      <c r="E505" t="s">
        <v>17</v>
      </c>
      <c r="F505" t="s">
        <v>186</v>
      </c>
      <c r="G505" s="1">
        <v>24357.79</v>
      </c>
      <c r="H505" t="s">
        <v>34</v>
      </c>
      <c r="I505" t="s">
        <v>20</v>
      </c>
      <c r="J505" t="s">
        <v>21</v>
      </c>
      <c r="K505" t="s">
        <v>21</v>
      </c>
      <c r="L505" t="s">
        <v>22</v>
      </c>
      <c r="M505">
        <v>104</v>
      </c>
      <c r="N505">
        <v>2</v>
      </c>
      <c r="O505" t="s">
        <v>23</v>
      </c>
      <c r="P505" t="s">
        <v>30</v>
      </c>
    </row>
    <row r="506" spans="1:16" hidden="1" x14ac:dyDescent="0.3">
      <c r="A506" t="s">
        <v>88</v>
      </c>
      <c r="B506" t="s">
        <v>15</v>
      </c>
      <c r="C506">
        <v>42</v>
      </c>
      <c r="D506" t="s">
        <v>46</v>
      </c>
      <c r="E506" t="s">
        <v>27</v>
      </c>
      <c r="F506" t="s">
        <v>186</v>
      </c>
      <c r="G506" s="1">
        <v>53463.01</v>
      </c>
      <c r="H506" t="s">
        <v>19</v>
      </c>
      <c r="I506" t="s">
        <v>35</v>
      </c>
      <c r="J506" t="s">
        <v>21</v>
      </c>
      <c r="K506" t="s">
        <v>21</v>
      </c>
      <c r="L506" t="s">
        <v>22</v>
      </c>
      <c r="M506">
        <v>231</v>
      </c>
      <c r="N506">
        <v>1</v>
      </c>
      <c r="O506" t="s">
        <v>23</v>
      </c>
      <c r="P506" t="s">
        <v>21</v>
      </c>
    </row>
    <row r="507" spans="1:16" hidden="1" x14ac:dyDescent="0.3">
      <c r="A507" t="s">
        <v>36</v>
      </c>
      <c r="B507" t="s">
        <v>15</v>
      </c>
      <c r="C507">
        <v>53</v>
      </c>
      <c r="D507" t="s">
        <v>46</v>
      </c>
      <c r="E507" t="s">
        <v>27</v>
      </c>
      <c r="F507" t="s">
        <v>186</v>
      </c>
      <c r="G507" s="1">
        <v>23444.37</v>
      </c>
      <c r="H507" t="s">
        <v>19</v>
      </c>
      <c r="I507" t="s">
        <v>29</v>
      </c>
      <c r="J507" t="s">
        <v>30</v>
      </c>
      <c r="K507" t="s">
        <v>21</v>
      </c>
      <c r="L507" t="s">
        <v>23</v>
      </c>
      <c r="M507">
        <v>378</v>
      </c>
      <c r="N507">
        <v>3</v>
      </c>
      <c r="O507" t="s">
        <v>23</v>
      </c>
      <c r="P507" t="s">
        <v>21</v>
      </c>
    </row>
    <row r="508" spans="1:16" hidden="1" x14ac:dyDescent="0.3">
      <c r="A508" t="s">
        <v>128</v>
      </c>
      <c r="B508" t="s">
        <v>15</v>
      </c>
      <c r="C508">
        <v>51</v>
      </c>
      <c r="D508" t="s">
        <v>46</v>
      </c>
      <c r="E508" t="s">
        <v>27</v>
      </c>
      <c r="F508" t="s">
        <v>186</v>
      </c>
      <c r="G508" s="1">
        <v>128317.45</v>
      </c>
      <c r="H508" t="s">
        <v>34</v>
      </c>
      <c r="I508" t="s">
        <v>20</v>
      </c>
      <c r="J508" t="s">
        <v>21</v>
      </c>
      <c r="K508" t="s">
        <v>30</v>
      </c>
      <c r="L508" t="s">
        <v>22</v>
      </c>
      <c r="M508">
        <v>193</v>
      </c>
      <c r="N508">
        <v>6</v>
      </c>
      <c r="O508" t="s">
        <v>23</v>
      </c>
      <c r="P508" t="s">
        <v>21</v>
      </c>
    </row>
    <row r="509" spans="1:16" hidden="1" x14ac:dyDescent="0.3">
      <c r="A509" t="s">
        <v>63</v>
      </c>
      <c r="B509" t="s">
        <v>25</v>
      </c>
      <c r="C509">
        <v>47</v>
      </c>
      <c r="D509" t="s">
        <v>46</v>
      </c>
      <c r="E509" t="s">
        <v>47</v>
      </c>
      <c r="F509" t="s">
        <v>186</v>
      </c>
      <c r="G509" s="1">
        <v>23041.1</v>
      </c>
      <c r="H509" t="s">
        <v>59</v>
      </c>
      <c r="I509" t="s">
        <v>35</v>
      </c>
      <c r="J509" t="s">
        <v>30</v>
      </c>
      <c r="K509" t="s">
        <v>21</v>
      </c>
      <c r="L509" t="s">
        <v>23</v>
      </c>
      <c r="M509">
        <v>110</v>
      </c>
      <c r="N509">
        <v>5</v>
      </c>
      <c r="O509" t="s">
        <v>23</v>
      </c>
      <c r="P509" t="s">
        <v>21</v>
      </c>
    </row>
    <row r="510" spans="1:16" hidden="1" x14ac:dyDescent="0.3">
      <c r="A510" t="s">
        <v>51</v>
      </c>
      <c r="B510" t="s">
        <v>25</v>
      </c>
      <c r="C510">
        <v>31</v>
      </c>
      <c r="D510" t="s">
        <v>37</v>
      </c>
      <c r="E510" t="s">
        <v>17</v>
      </c>
      <c r="F510" t="s">
        <v>186</v>
      </c>
      <c r="G510" s="1">
        <v>81619.16</v>
      </c>
      <c r="H510" t="s">
        <v>34</v>
      </c>
      <c r="I510" t="s">
        <v>29</v>
      </c>
      <c r="J510" t="s">
        <v>30</v>
      </c>
      <c r="K510" t="s">
        <v>21</v>
      </c>
      <c r="L510" t="s">
        <v>22</v>
      </c>
      <c r="M510">
        <v>92</v>
      </c>
      <c r="N510">
        <v>1</v>
      </c>
      <c r="O510" t="s">
        <v>23</v>
      </c>
      <c r="P510" t="s">
        <v>21</v>
      </c>
    </row>
    <row r="511" spans="1:16" hidden="1" x14ac:dyDescent="0.3">
      <c r="A511" t="s">
        <v>85</v>
      </c>
      <c r="B511" t="s">
        <v>15</v>
      </c>
      <c r="C511">
        <v>27</v>
      </c>
      <c r="D511" t="s">
        <v>37</v>
      </c>
      <c r="E511" t="s">
        <v>17</v>
      </c>
      <c r="F511" t="s">
        <v>186</v>
      </c>
      <c r="G511" s="1">
        <v>54682.42</v>
      </c>
      <c r="H511" t="s">
        <v>34</v>
      </c>
      <c r="I511" t="s">
        <v>29</v>
      </c>
      <c r="J511" t="s">
        <v>21</v>
      </c>
      <c r="K511" t="s">
        <v>21</v>
      </c>
      <c r="L511" t="s">
        <v>22</v>
      </c>
      <c r="M511">
        <v>1407</v>
      </c>
      <c r="N511">
        <v>1</v>
      </c>
      <c r="O511" t="s">
        <v>23</v>
      </c>
      <c r="P511" t="s">
        <v>30</v>
      </c>
    </row>
    <row r="512" spans="1:16" hidden="1" x14ac:dyDescent="0.3">
      <c r="A512" t="s">
        <v>108</v>
      </c>
      <c r="B512" t="s">
        <v>25</v>
      </c>
      <c r="C512">
        <v>51</v>
      </c>
      <c r="D512" t="s">
        <v>37</v>
      </c>
      <c r="E512" t="s">
        <v>27</v>
      </c>
      <c r="F512" t="s">
        <v>186</v>
      </c>
      <c r="G512" s="1">
        <v>61070.28</v>
      </c>
      <c r="H512" t="s">
        <v>19</v>
      </c>
      <c r="I512" t="s">
        <v>29</v>
      </c>
      <c r="J512" t="s">
        <v>30</v>
      </c>
      <c r="K512" t="s">
        <v>30</v>
      </c>
      <c r="L512" t="s">
        <v>22</v>
      </c>
      <c r="M512">
        <v>168</v>
      </c>
      <c r="N512">
        <v>1</v>
      </c>
      <c r="O512" t="s">
        <v>31</v>
      </c>
      <c r="P512" t="s">
        <v>21</v>
      </c>
    </row>
    <row r="513" spans="1:16" hidden="1" x14ac:dyDescent="0.3">
      <c r="A513" t="s">
        <v>155</v>
      </c>
      <c r="B513" t="s">
        <v>25</v>
      </c>
      <c r="C513">
        <v>57</v>
      </c>
      <c r="D513" t="s">
        <v>37</v>
      </c>
      <c r="E513" t="s">
        <v>17</v>
      </c>
      <c r="F513" t="s">
        <v>186</v>
      </c>
      <c r="G513" s="1">
        <v>68571.929999999993</v>
      </c>
      <c r="H513" t="s">
        <v>19</v>
      </c>
      <c r="I513" t="s">
        <v>35</v>
      </c>
      <c r="J513" t="s">
        <v>30</v>
      </c>
      <c r="K513" t="s">
        <v>21</v>
      </c>
      <c r="L513" t="s">
        <v>22</v>
      </c>
      <c r="M513">
        <v>738</v>
      </c>
      <c r="N513">
        <v>3</v>
      </c>
      <c r="O513" t="s">
        <v>23</v>
      </c>
      <c r="P513" t="s">
        <v>21</v>
      </c>
    </row>
    <row r="514" spans="1:16" hidden="1" x14ac:dyDescent="0.3">
      <c r="A514" t="s">
        <v>41</v>
      </c>
      <c r="B514" t="s">
        <v>25</v>
      </c>
      <c r="C514">
        <v>20</v>
      </c>
      <c r="D514" t="s">
        <v>26</v>
      </c>
      <c r="E514" t="s">
        <v>47</v>
      </c>
      <c r="F514" t="s">
        <v>186</v>
      </c>
      <c r="G514" s="1">
        <v>6972.78</v>
      </c>
      <c r="H514" t="s">
        <v>19</v>
      </c>
      <c r="I514" t="s">
        <v>29</v>
      </c>
      <c r="J514" t="s">
        <v>30</v>
      </c>
      <c r="K514" t="s">
        <v>21</v>
      </c>
      <c r="L514" t="s">
        <v>22</v>
      </c>
      <c r="M514">
        <v>220</v>
      </c>
      <c r="N514">
        <v>1</v>
      </c>
      <c r="O514" t="s">
        <v>31</v>
      </c>
      <c r="P514" t="s">
        <v>30</v>
      </c>
    </row>
    <row r="515" spans="1:16" hidden="1" x14ac:dyDescent="0.3">
      <c r="A515" t="s">
        <v>50</v>
      </c>
      <c r="B515" t="s">
        <v>15</v>
      </c>
      <c r="C515">
        <v>35</v>
      </c>
      <c r="D515" t="s">
        <v>26</v>
      </c>
      <c r="E515" t="s">
        <v>47</v>
      </c>
      <c r="F515" t="s">
        <v>186</v>
      </c>
      <c r="G515" s="1">
        <v>94927.06</v>
      </c>
      <c r="H515" t="s">
        <v>59</v>
      </c>
      <c r="I515" t="s">
        <v>35</v>
      </c>
      <c r="J515" t="s">
        <v>30</v>
      </c>
      <c r="K515" t="s">
        <v>21</v>
      </c>
      <c r="L515" t="s">
        <v>23</v>
      </c>
      <c r="M515">
        <v>89</v>
      </c>
      <c r="N515">
        <v>2</v>
      </c>
      <c r="O515" t="s">
        <v>23</v>
      </c>
      <c r="P515" t="s">
        <v>21</v>
      </c>
    </row>
    <row r="516" spans="1:16" hidden="1" x14ac:dyDescent="0.3">
      <c r="A516" t="s">
        <v>100</v>
      </c>
      <c r="B516" t="s">
        <v>25</v>
      </c>
      <c r="C516">
        <v>26</v>
      </c>
      <c r="D516" t="s">
        <v>26</v>
      </c>
      <c r="E516" t="s">
        <v>17</v>
      </c>
      <c r="F516" t="s">
        <v>186</v>
      </c>
      <c r="G516" s="1">
        <v>139337.75</v>
      </c>
      <c r="H516" t="s">
        <v>19</v>
      </c>
      <c r="I516" t="s">
        <v>35</v>
      </c>
      <c r="J516" t="s">
        <v>30</v>
      </c>
      <c r="K516" t="s">
        <v>21</v>
      </c>
      <c r="L516" t="s">
        <v>22</v>
      </c>
      <c r="M516">
        <v>30</v>
      </c>
      <c r="N516">
        <v>29</v>
      </c>
      <c r="O516" t="s">
        <v>23</v>
      </c>
      <c r="P516" t="s">
        <v>21</v>
      </c>
    </row>
    <row r="517" spans="1:16" hidden="1" x14ac:dyDescent="0.3">
      <c r="A517" t="s">
        <v>102</v>
      </c>
      <c r="B517" t="s">
        <v>25</v>
      </c>
      <c r="C517">
        <v>29</v>
      </c>
      <c r="D517" t="s">
        <v>26</v>
      </c>
      <c r="E517" t="s">
        <v>47</v>
      </c>
      <c r="F517" t="s">
        <v>186</v>
      </c>
      <c r="G517" s="1">
        <v>34862.629999999997</v>
      </c>
      <c r="H517" t="s">
        <v>59</v>
      </c>
      <c r="I517" t="s">
        <v>20</v>
      </c>
      <c r="J517" t="s">
        <v>21</v>
      </c>
      <c r="K517" t="s">
        <v>21</v>
      </c>
      <c r="L517" t="s">
        <v>22</v>
      </c>
      <c r="M517">
        <v>103</v>
      </c>
      <c r="N517">
        <v>1</v>
      </c>
      <c r="O517" t="s">
        <v>31</v>
      </c>
      <c r="P517" t="s">
        <v>21</v>
      </c>
    </row>
    <row r="518" spans="1:16" hidden="1" x14ac:dyDescent="0.3">
      <c r="A518" t="s">
        <v>91</v>
      </c>
      <c r="B518" t="s">
        <v>25</v>
      </c>
      <c r="C518">
        <v>37</v>
      </c>
      <c r="D518" t="s">
        <v>26</v>
      </c>
      <c r="E518" t="s">
        <v>47</v>
      </c>
      <c r="F518" t="s">
        <v>186</v>
      </c>
      <c r="G518" s="1">
        <v>9635.24</v>
      </c>
      <c r="H518" t="s">
        <v>19</v>
      </c>
      <c r="I518" t="s">
        <v>35</v>
      </c>
      <c r="J518" t="s">
        <v>30</v>
      </c>
      <c r="K518" t="s">
        <v>30</v>
      </c>
      <c r="L518" t="s">
        <v>23</v>
      </c>
      <c r="M518">
        <v>70</v>
      </c>
      <c r="N518">
        <v>1</v>
      </c>
      <c r="O518" t="s">
        <v>23</v>
      </c>
      <c r="P518" t="s">
        <v>21</v>
      </c>
    </row>
    <row r="519" spans="1:16" hidden="1" x14ac:dyDescent="0.3">
      <c r="A519" t="s">
        <v>98</v>
      </c>
      <c r="B519" t="s">
        <v>25</v>
      </c>
      <c r="C519">
        <v>35</v>
      </c>
      <c r="D519" t="s">
        <v>16</v>
      </c>
      <c r="E519" t="s">
        <v>27</v>
      </c>
      <c r="F519" t="s">
        <v>187</v>
      </c>
      <c r="G519" s="1">
        <v>95869.97</v>
      </c>
      <c r="H519" t="s">
        <v>19</v>
      </c>
      <c r="I519" t="s">
        <v>20</v>
      </c>
      <c r="J519" t="s">
        <v>30</v>
      </c>
      <c r="K519" t="s">
        <v>21</v>
      </c>
      <c r="L519" t="s">
        <v>22</v>
      </c>
      <c r="M519">
        <v>904</v>
      </c>
      <c r="N519">
        <v>2</v>
      </c>
      <c r="O519" t="s">
        <v>23</v>
      </c>
      <c r="P519" t="s">
        <v>30</v>
      </c>
    </row>
    <row r="520" spans="1:16" hidden="1" x14ac:dyDescent="0.3">
      <c r="A520" t="s">
        <v>82</v>
      </c>
      <c r="B520" t="s">
        <v>15</v>
      </c>
      <c r="C520">
        <v>19</v>
      </c>
      <c r="D520" t="s">
        <v>16</v>
      </c>
      <c r="E520" t="s">
        <v>17</v>
      </c>
      <c r="F520" t="s">
        <v>187</v>
      </c>
      <c r="G520" s="1">
        <v>105084.96</v>
      </c>
      <c r="H520" t="s">
        <v>19</v>
      </c>
      <c r="I520" t="s">
        <v>35</v>
      </c>
      <c r="J520" t="s">
        <v>30</v>
      </c>
      <c r="K520" t="s">
        <v>21</v>
      </c>
      <c r="L520" t="s">
        <v>22</v>
      </c>
      <c r="M520">
        <v>159</v>
      </c>
      <c r="N520">
        <v>1</v>
      </c>
      <c r="O520" t="s">
        <v>44</v>
      </c>
      <c r="P520" t="s">
        <v>21</v>
      </c>
    </row>
    <row r="521" spans="1:16" hidden="1" x14ac:dyDescent="0.3">
      <c r="A521" t="s">
        <v>110</v>
      </c>
      <c r="B521" t="s">
        <v>25</v>
      </c>
      <c r="C521">
        <v>42</v>
      </c>
      <c r="D521" t="s">
        <v>16</v>
      </c>
      <c r="E521" t="s">
        <v>17</v>
      </c>
      <c r="F521" t="s">
        <v>187</v>
      </c>
      <c r="G521" s="1">
        <v>43856.85</v>
      </c>
      <c r="H521" t="s">
        <v>19</v>
      </c>
      <c r="I521" t="s">
        <v>29</v>
      </c>
      <c r="J521" t="s">
        <v>21</v>
      </c>
      <c r="K521" t="s">
        <v>21</v>
      </c>
      <c r="L521" t="s">
        <v>22</v>
      </c>
      <c r="M521">
        <v>336</v>
      </c>
      <c r="N521">
        <v>1</v>
      </c>
      <c r="O521" t="s">
        <v>44</v>
      </c>
      <c r="P521" t="s">
        <v>21</v>
      </c>
    </row>
    <row r="522" spans="1:16" hidden="1" x14ac:dyDescent="0.3">
      <c r="A522" t="s">
        <v>62</v>
      </c>
      <c r="B522" t="s">
        <v>25</v>
      </c>
      <c r="C522">
        <v>23</v>
      </c>
      <c r="D522" t="s">
        <v>16</v>
      </c>
      <c r="E522" t="s">
        <v>27</v>
      </c>
      <c r="F522" t="s">
        <v>187</v>
      </c>
      <c r="G522" s="1">
        <v>40482.519999999997</v>
      </c>
      <c r="H522" t="s">
        <v>19</v>
      </c>
      <c r="I522" t="s">
        <v>29</v>
      </c>
      <c r="J522" t="s">
        <v>21</v>
      </c>
      <c r="K522" t="s">
        <v>21</v>
      </c>
      <c r="L522" t="s">
        <v>23</v>
      </c>
      <c r="M522">
        <v>220</v>
      </c>
      <c r="N522">
        <v>1</v>
      </c>
      <c r="O522" t="s">
        <v>23</v>
      </c>
      <c r="P522" t="s">
        <v>21</v>
      </c>
    </row>
    <row r="523" spans="1:16" hidden="1" x14ac:dyDescent="0.3">
      <c r="A523" t="s">
        <v>39</v>
      </c>
      <c r="B523" t="s">
        <v>15</v>
      </c>
      <c r="C523">
        <v>41</v>
      </c>
      <c r="D523" t="s">
        <v>46</v>
      </c>
      <c r="E523" t="s">
        <v>17</v>
      </c>
      <c r="F523" t="s">
        <v>187</v>
      </c>
      <c r="G523" s="1">
        <v>49767.34</v>
      </c>
      <c r="H523" t="s">
        <v>19</v>
      </c>
      <c r="I523" t="s">
        <v>29</v>
      </c>
      <c r="J523" t="s">
        <v>21</v>
      </c>
      <c r="K523" t="s">
        <v>21</v>
      </c>
      <c r="L523" t="s">
        <v>69</v>
      </c>
      <c r="M523">
        <v>238</v>
      </c>
      <c r="N523">
        <v>1</v>
      </c>
      <c r="O523" t="s">
        <v>23</v>
      </c>
      <c r="P523" t="s">
        <v>21</v>
      </c>
    </row>
    <row r="524" spans="1:16" hidden="1" x14ac:dyDescent="0.3">
      <c r="A524" t="s">
        <v>74</v>
      </c>
      <c r="B524" t="s">
        <v>15</v>
      </c>
      <c r="C524">
        <v>50</v>
      </c>
      <c r="D524" t="s">
        <v>46</v>
      </c>
      <c r="E524" t="s">
        <v>27</v>
      </c>
      <c r="F524" t="s">
        <v>187</v>
      </c>
      <c r="G524" s="1">
        <v>137802.49</v>
      </c>
      <c r="H524" t="s">
        <v>59</v>
      </c>
      <c r="I524" t="s">
        <v>29</v>
      </c>
      <c r="J524" t="s">
        <v>30</v>
      </c>
      <c r="K524" t="s">
        <v>21</v>
      </c>
      <c r="L524" t="s">
        <v>22</v>
      </c>
      <c r="M524">
        <v>585</v>
      </c>
      <c r="N524">
        <v>4</v>
      </c>
      <c r="O524" t="s">
        <v>31</v>
      </c>
      <c r="P524" t="s">
        <v>21</v>
      </c>
    </row>
    <row r="525" spans="1:16" hidden="1" x14ac:dyDescent="0.3">
      <c r="A525" t="s">
        <v>84</v>
      </c>
      <c r="B525" t="s">
        <v>15</v>
      </c>
      <c r="C525">
        <v>31</v>
      </c>
      <c r="D525" t="s">
        <v>37</v>
      </c>
      <c r="E525" t="s">
        <v>17</v>
      </c>
      <c r="F525" t="s">
        <v>187</v>
      </c>
      <c r="G525" s="1">
        <v>217902.96</v>
      </c>
      <c r="H525" t="s">
        <v>19</v>
      </c>
      <c r="I525" t="s">
        <v>20</v>
      </c>
      <c r="J525" t="s">
        <v>21</v>
      </c>
      <c r="K525" t="s">
        <v>21</v>
      </c>
      <c r="L525" t="s">
        <v>22</v>
      </c>
      <c r="M525">
        <v>293</v>
      </c>
      <c r="N525">
        <v>3</v>
      </c>
      <c r="O525" t="s">
        <v>23</v>
      </c>
      <c r="P525" t="s">
        <v>21</v>
      </c>
    </row>
    <row r="526" spans="1:16" hidden="1" x14ac:dyDescent="0.3">
      <c r="A526" t="s">
        <v>81</v>
      </c>
      <c r="B526" t="s">
        <v>15</v>
      </c>
      <c r="C526">
        <v>23</v>
      </c>
      <c r="D526" t="s">
        <v>37</v>
      </c>
      <c r="E526" t="s">
        <v>27</v>
      </c>
      <c r="F526" t="s">
        <v>187</v>
      </c>
      <c r="G526" s="1">
        <v>84453.48</v>
      </c>
      <c r="H526" t="s">
        <v>19</v>
      </c>
      <c r="I526" t="s">
        <v>29</v>
      </c>
      <c r="J526" t="s">
        <v>30</v>
      </c>
      <c r="K526" t="s">
        <v>21</v>
      </c>
      <c r="L526" t="s">
        <v>23</v>
      </c>
      <c r="M526">
        <v>68</v>
      </c>
      <c r="N526">
        <v>1</v>
      </c>
      <c r="O526" t="s">
        <v>23</v>
      </c>
      <c r="P526" t="s">
        <v>21</v>
      </c>
    </row>
    <row r="527" spans="1:16" hidden="1" x14ac:dyDescent="0.3">
      <c r="A527" t="s">
        <v>99</v>
      </c>
      <c r="B527" t="s">
        <v>25</v>
      </c>
      <c r="C527">
        <v>40</v>
      </c>
      <c r="D527" t="s">
        <v>37</v>
      </c>
      <c r="E527" t="s">
        <v>47</v>
      </c>
      <c r="F527" t="s">
        <v>187</v>
      </c>
      <c r="G527" s="1">
        <v>86121.49</v>
      </c>
      <c r="H527" t="s">
        <v>19</v>
      </c>
      <c r="I527" t="s">
        <v>20</v>
      </c>
      <c r="J527" t="s">
        <v>21</v>
      </c>
      <c r="K527" t="s">
        <v>21</v>
      </c>
      <c r="L527" t="s">
        <v>23</v>
      </c>
      <c r="M527">
        <v>97</v>
      </c>
      <c r="N527">
        <v>1</v>
      </c>
      <c r="O527" t="s">
        <v>23</v>
      </c>
      <c r="P527" t="s">
        <v>21</v>
      </c>
    </row>
    <row r="528" spans="1:16" hidden="1" x14ac:dyDescent="0.3">
      <c r="A528" t="s">
        <v>62</v>
      </c>
      <c r="B528" t="s">
        <v>25</v>
      </c>
      <c r="C528">
        <v>32</v>
      </c>
      <c r="D528" t="s">
        <v>37</v>
      </c>
      <c r="E528" t="s">
        <v>17</v>
      </c>
      <c r="F528" t="s">
        <v>187</v>
      </c>
      <c r="G528" s="1">
        <v>64705.75</v>
      </c>
      <c r="H528" t="s">
        <v>19</v>
      </c>
      <c r="I528" t="s">
        <v>29</v>
      </c>
      <c r="J528" t="s">
        <v>30</v>
      </c>
      <c r="K528" t="s">
        <v>21</v>
      </c>
      <c r="L528" t="s">
        <v>23</v>
      </c>
      <c r="M528">
        <v>1713</v>
      </c>
      <c r="N528">
        <v>1</v>
      </c>
      <c r="O528" t="s">
        <v>23</v>
      </c>
      <c r="P528" t="s">
        <v>21</v>
      </c>
    </row>
    <row r="529" spans="1:16" hidden="1" x14ac:dyDescent="0.3">
      <c r="A529" t="s">
        <v>50</v>
      </c>
      <c r="B529" t="s">
        <v>25</v>
      </c>
      <c r="C529">
        <v>30</v>
      </c>
      <c r="D529" t="s">
        <v>37</v>
      </c>
      <c r="E529" t="s">
        <v>47</v>
      </c>
      <c r="F529" t="s">
        <v>187</v>
      </c>
      <c r="G529" s="1">
        <v>50999.43</v>
      </c>
      <c r="H529" t="s">
        <v>59</v>
      </c>
      <c r="I529" t="s">
        <v>29</v>
      </c>
      <c r="J529" t="s">
        <v>21</v>
      </c>
      <c r="K529" t="s">
        <v>21</v>
      </c>
      <c r="L529" t="s">
        <v>22</v>
      </c>
      <c r="M529">
        <v>218</v>
      </c>
      <c r="N529">
        <v>3</v>
      </c>
      <c r="O529" t="s">
        <v>23</v>
      </c>
      <c r="P529" t="s">
        <v>21</v>
      </c>
    </row>
    <row r="530" spans="1:16" x14ac:dyDescent="0.3">
      <c r="A530" t="s">
        <v>84</v>
      </c>
      <c r="B530" t="s">
        <v>25</v>
      </c>
      <c r="C530" s="7">
        <v>24</v>
      </c>
      <c r="D530" t="s">
        <v>37</v>
      </c>
      <c r="E530" t="s">
        <v>17</v>
      </c>
      <c r="F530" t="s">
        <v>187</v>
      </c>
      <c r="G530" s="1">
        <v>77539.55</v>
      </c>
      <c r="H530" t="s">
        <v>19</v>
      </c>
      <c r="I530" t="s">
        <v>20</v>
      </c>
      <c r="J530" t="s">
        <v>30</v>
      </c>
      <c r="K530" t="s">
        <v>21</v>
      </c>
      <c r="L530" t="s">
        <v>22</v>
      </c>
      <c r="M530">
        <v>109</v>
      </c>
      <c r="N530">
        <v>1</v>
      </c>
      <c r="O530" t="s">
        <v>31</v>
      </c>
      <c r="P530" t="s">
        <v>21</v>
      </c>
    </row>
    <row r="531" spans="1:16" hidden="1" x14ac:dyDescent="0.3">
      <c r="A531" t="s">
        <v>62</v>
      </c>
      <c r="B531" t="s">
        <v>25</v>
      </c>
      <c r="C531">
        <v>36</v>
      </c>
      <c r="D531" t="s">
        <v>37</v>
      </c>
      <c r="E531" t="s">
        <v>17</v>
      </c>
      <c r="F531" t="s">
        <v>187</v>
      </c>
      <c r="G531" s="1">
        <v>109720.6</v>
      </c>
      <c r="H531" t="s">
        <v>19</v>
      </c>
      <c r="I531" t="s">
        <v>35</v>
      </c>
      <c r="J531" t="s">
        <v>30</v>
      </c>
      <c r="K531" t="s">
        <v>21</v>
      </c>
      <c r="L531" t="s">
        <v>69</v>
      </c>
      <c r="M531">
        <v>661</v>
      </c>
      <c r="N531">
        <v>1</v>
      </c>
      <c r="O531" t="s">
        <v>23</v>
      </c>
      <c r="P531" t="s">
        <v>21</v>
      </c>
    </row>
    <row r="532" spans="1:16" hidden="1" x14ac:dyDescent="0.3">
      <c r="A532" t="s">
        <v>114</v>
      </c>
      <c r="B532" t="s">
        <v>25</v>
      </c>
      <c r="C532">
        <v>23</v>
      </c>
      <c r="D532" t="s">
        <v>37</v>
      </c>
      <c r="E532" t="s">
        <v>17</v>
      </c>
      <c r="F532" t="s">
        <v>187</v>
      </c>
      <c r="G532" s="1">
        <v>76281.67</v>
      </c>
      <c r="H532" t="s">
        <v>34</v>
      </c>
      <c r="I532" t="s">
        <v>29</v>
      </c>
      <c r="J532" t="s">
        <v>30</v>
      </c>
      <c r="K532" t="s">
        <v>21</v>
      </c>
      <c r="L532" t="s">
        <v>22</v>
      </c>
      <c r="M532">
        <v>145</v>
      </c>
      <c r="N532">
        <v>1</v>
      </c>
      <c r="O532" t="s">
        <v>23</v>
      </c>
      <c r="P532" t="s">
        <v>21</v>
      </c>
    </row>
    <row r="533" spans="1:16" hidden="1" x14ac:dyDescent="0.3">
      <c r="A533" t="s">
        <v>137</v>
      </c>
      <c r="B533" t="s">
        <v>15</v>
      </c>
      <c r="C533">
        <v>53</v>
      </c>
      <c r="D533" t="s">
        <v>46</v>
      </c>
      <c r="E533" t="s">
        <v>27</v>
      </c>
      <c r="F533" t="s">
        <v>188</v>
      </c>
      <c r="G533" s="1">
        <v>14225.16</v>
      </c>
      <c r="H533" t="s">
        <v>19</v>
      </c>
      <c r="I533" t="s">
        <v>20</v>
      </c>
      <c r="J533" t="s">
        <v>30</v>
      </c>
      <c r="K533" t="s">
        <v>21</v>
      </c>
      <c r="L533" t="s">
        <v>69</v>
      </c>
      <c r="M533">
        <v>54</v>
      </c>
      <c r="N533">
        <v>4</v>
      </c>
      <c r="O533" t="s">
        <v>23</v>
      </c>
      <c r="P533" t="s">
        <v>21</v>
      </c>
    </row>
    <row r="534" spans="1:16" hidden="1" x14ac:dyDescent="0.3">
      <c r="A534" t="s">
        <v>99</v>
      </c>
      <c r="B534" t="s">
        <v>25</v>
      </c>
      <c r="C534">
        <v>56</v>
      </c>
      <c r="D534" t="s">
        <v>46</v>
      </c>
      <c r="E534" t="s">
        <v>47</v>
      </c>
      <c r="F534" t="s">
        <v>188</v>
      </c>
      <c r="G534" s="1">
        <v>30954.87</v>
      </c>
      <c r="H534" t="s">
        <v>34</v>
      </c>
      <c r="I534" t="s">
        <v>29</v>
      </c>
      <c r="J534" t="s">
        <v>30</v>
      </c>
      <c r="K534" t="s">
        <v>21</v>
      </c>
      <c r="L534" t="s">
        <v>22</v>
      </c>
      <c r="M534">
        <v>111</v>
      </c>
      <c r="N534">
        <v>1</v>
      </c>
      <c r="O534" t="s">
        <v>23</v>
      </c>
      <c r="P534" t="s">
        <v>21</v>
      </c>
    </row>
    <row r="535" spans="1:16" hidden="1" x14ac:dyDescent="0.3">
      <c r="A535" t="s">
        <v>98</v>
      </c>
      <c r="B535" t="s">
        <v>15</v>
      </c>
      <c r="C535">
        <v>62</v>
      </c>
      <c r="D535" t="s">
        <v>46</v>
      </c>
      <c r="E535" t="s">
        <v>27</v>
      </c>
      <c r="F535" t="s">
        <v>188</v>
      </c>
      <c r="G535" s="1">
        <v>9362.6</v>
      </c>
      <c r="H535" t="s">
        <v>59</v>
      </c>
      <c r="I535" t="s">
        <v>29</v>
      </c>
      <c r="J535" t="s">
        <v>30</v>
      </c>
      <c r="K535" t="s">
        <v>21</v>
      </c>
      <c r="L535" t="s">
        <v>23</v>
      </c>
      <c r="M535">
        <v>566</v>
      </c>
      <c r="N535">
        <v>2</v>
      </c>
      <c r="O535" t="s">
        <v>23</v>
      </c>
      <c r="P535" t="s">
        <v>21</v>
      </c>
    </row>
    <row r="536" spans="1:16" hidden="1" x14ac:dyDescent="0.3">
      <c r="A536" t="s">
        <v>36</v>
      </c>
      <c r="B536" t="s">
        <v>15</v>
      </c>
      <c r="C536">
        <v>46</v>
      </c>
      <c r="D536" t="s">
        <v>46</v>
      </c>
      <c r="E536" t="s">
        <v>27</v>
      </c>
      <c r="F536" t="s">
        <v>188</v>
      </c>
      <c r="G536" s="1">
        <v>594.80999999999995</v>
      </c>
      <c r="H536" t="s">
        <v>19</v>
      </c>
      <c r="I536" t="s">
        <v>29</v>
      </c>
      <c r="J536" t="s">
        <v>21</v>
      </c>
      <c r="K536" t="s">
        <v>21</v>
      </c>
      <c r="L536" t="s">
        <v>22</v>
      </c>
      <c r="M536">
        <v>136</v>
      </c>
      <c r="N536">
        <v>1</v>
      </c>
      <c r="O536" t="s">
        <v>23</v>
      </c>
      <c r="P536" t="s">
        <v>21</v>
      </c>
    </row>
    <row r="537" spans="1:16" hidden="1" x14ac:dyDescent="0.3">
      <c r="A537" t="s">
        <v>54</v>
      </c>
      <c r="B537" t="s">
        <v>15</v>
      </c>
      <c r="C537">
        <v>47</v>
      </c>
      <c r="D537" t="s">
        <v>46</v>
      </c>
      <c r="E537" t="s">
        <v>27</v>
      </c>
      <c r="F537" t="s">
        <v>188</v>
      </c>
      <c r="G537" s="1">
        <v>27590.57</v>
      </c>
      <c r="H537" t="s">
        <v>19</v>
      </c>
      <c r="I537" t="s">
        <v>20</v>
      </c>
      <c r="J537" t="s">
        <v>21</v>
      </c>
      <c r="K537" t="s">
        <v>21</v>
      </c>
      <c r="L537" t="s">
        <v>22</v>
      </c>
      <c r="M537">
        <v>273</v>
      </c>
      <c r="N537">
        <v>1</v>
      </c>
      <c r="O537" t="s">
        <v>23</v>
      </c>
      <c r="P537" t="s">
        <v>21</v>
      </c>
    </row>
    <row r="538" spans="1:16" hidden="1" x14ac:dyDescent="0.3">
      <c r="A538" t="s">
        <v>91</v>
      </c>
      <c r="B538" t="s">
        <v>25</v>
      </c>
      <c r="C538">
        <v>50</v>
      </c>
      <c r="D538" t="s">
        <v>46</v>
      </c>
      <c r="E538" t="s">
        <v>47</v>
      </c>
      <c r="F538" t="s">
        <v>188</v>
      </c>
      <c r="G538" s="1">
        <v>18993.7</v>
      </c>
      <c r="H538" t="s">
        <v>19</v>
      </c>
      <c r="I538" t="s">
        <v>35</v>
      </c>
      <c r="J538" t="s">
        <v>21</v>
      </c>
      <c r="K538" t="s">
        <v>21</v>
      </c>
      <c r="L538" t="s">
        <v>22</v>
      </c>
      <c r="M538">
        <v>160</v>
      </c>
      <c r="N538">
        <v>1</v>
      </c>
      <c r="O538" t="s">
        <v>23</v>
      </c>
      <c r="P538" t="s">
        <v>21</v>
      </c>
    </row>
    <row r="539" spans="1:16" hidden="1" x14ac:dyDescent="0.3">
      <c r="A539" t="s">
        <v>87</v>
      </c>
      <c r="B539" t="s">
        <v>15</v>
      </c>
      <c r="C539">
        <v>44</v>
      </c>
      <c r="D539" t="s">
        <v>46</v>
      </c>
      <c r="E539" t="s">
        <v>27</v>
      </c>
      <c r="F539" t="s">
        <v>188</v>
      </c>
      <c r="G539" s="1">
        <v>91096.19</v>
      </c>
      <c r="H539" t="s">
        <v>34</v>
      </c>
      <c r="I539" t="s">
        <v>29</v>
      </c>
      <c r="J539" t="s">
        <v>21</v>
      </c>
      <c r="K539" t="s">
        <v>21</v>
      </c>
      <c r="L539" t="s">
        <v>22</v>
      </c>
      <c r="M539">
        <v>76</v>
      </c>
      <c r="N539">
        <v>4</v>
      </c>
      <c r="O539" t="s">
        <v>23</v>
      </c>
      <c r="P539" t="s">
        <v>21</v>
      </c>
    </row>
    <row r="540" spans="1:16" hidden="1" x14ac:dyDescent="0.3">
      <c r="A540" t="s">
        <v>42</v>
      </c>
      <c r="B540" t="s">
        <v>25</v>
      </c>
      <c r="C540">
        <v>23</v>
      </c>
      <c r="D540" t="s">
        <v>37</v>
      </c>
      <c r="E540" t="s">
        <v>27</v>
      </c>
      <c r="F540" t="s">
        <v>188</v>
      </c>
      <c r="G540" s="1">
        <v>120524.85</v>
      </c>
      <c r="H540" t="s">
        <v>19</v>
      </c>
      <c r="I540" t="s">
        <v>35</v>
      </c>
      <c r="J540" t="s">
        <v>21</v>
      </c>
      <c r="K540" t="s">
        <v>21</v>
      </c>
      <c r="L540" t="s">
        <v>22</v>
      </c>
      <c r="M540">
        <v>44</v>
      </c>
      <c r="N540">
        <v>1</v>
      </c>
      <c r="O540" t="s">
        <v>23</v>
      </c>
      <c r="P540" t="s">
        <v>21</v>
      </c>
    </row>
    <row r="541" spans="1:16" hidden="1" x14ac:dyDescent="0.3">
      <c r="A541" t="s">
        <v>111</v>
      </c>
      <c r="B541" t="s">
        <v>25</v>
      </c>
      <c r="C541">
        <v>31</v>
      </c>
      <c r="D541" t="s">
        <v>26</v>
      </c>
      <c r="E541" t="s">
        <v>47</v>
      </c>
      <c r="F541" t="s">
        <v>188</v>
      </c>
      <c r="G541" s="1">
        <v>180794.13</v>
      </c>
      <c r="H541" t="s">
        <v>19</v>
      </c>
      <c r="I541" t="s">
        <v>29</v>
      </c>
      <c r="J541" t="s">
        <v>30</v>
      </c>
      <c r="K541" t="s">
        <v>30</v>
      </c>
      <c r="L541" t="s">
        <v>23</v>
      </c>
      <c r="M541">
        <v>239</v>
      </c>
      <c r="N541">
        <v>1</v>
      </c>
      <c r="O541" t="s">
        <v>23</v>
      </c>
      <c r="P541" t="s">
        <v>21</v>
      </c>
    </row>
    <row r="542" spans="1:16" hidden="1" x14ac:dyDescent="0.3">
      <c r="A542" t="s">
        <v>108</v>
      </c>
      <c r="B542" t="s">
        <v>25</v>
      </c>
      <c r="C542">
        <v>30</v>
      </c>
      <c r="D542" t="s">
        <v>26</v>
      </c>
      <c r="E542" t="s">
        <v>27</v>
      </c>
      <c r="F542" t="s">
        <v>188</v>
      </c>
      <c r="G542" s="1">
        <v>9152.7800000000007</v>
      </c>
      <c r="H542" t="s">
        <v>34</v>
      </c>
      <c r="I542" t="s">
        <v>29</v>
      </c>
      <c r="J542" t="s">
        <v>21</v>
      </c>
      <c r="K542" t="s">
        <v>21</v>
      </c>
      <c r="L542" t="s">
        <v>22</v>
      </c>
      <c r="M542">
        <v>250</v>
      </c>
      <c r="N542">
        <v>2</v>
      </c>
      <c r="O542" t="s">
        <v>94</v>
      </c>
      <c r="P542" t="s">
        <v>30</v>
      </c>
    </row>
    <row r="543" spans="1:16" hidden="1" x14ac:dyDescent="0.3">
      <c r="A543" t="s">
        <v>50</v>
      </c>
      <c r="B543" t="s">
        <v>25</v>
      </c>
      <c r="C543">
        <v>31</v>
      </c>
      <c r="D543" t="s">
        <v>16</v>
      </c>
      <c r="E543" t="s">
        <v>17</v>
      </c>
      <c r="F543" t="s">
        <v>189</v>
      </c>
      <c r="G543" s="1">
        <v>85876.84</v>
      </c>
      <c r="H543" t="s">
        <v>34</v>
      </c>
      <c r="I543" t="s">
        <v>23</v>
      </c>
      <c r="J543" t="s">
        <v>21</v>
      </c>
      <c r="K543" t="s">
        <v>21</v>
      </c>
      <c r="L543" t="s">
        <v>22</v>
      </c>
      <c r="M543">
        <v>792</v>
      </c>
      <c r="N543">
        <v>4</v>
      </c>
      <c r="O543" t="s">
        <v>23</v>
      </c>
      <c r="P543" t="s">
        <v>21</v>
      </c>
    </row>
    <row r="544" spans="1:16" hidden="1" x14ac:dyDescent="0.3">
      <c r="A544" t="s">
        <v>81</v>
      </c>
      <c r="B544" t="s">
        <v>25</v>
      </c>
      <c r="C544">
        <v>35</v>
      </c>
      <c r="D544" t="s">
        <v>16</v>
      </c>
      <c r="E544" t="s">
        <v>17</v>
      </c>
      <c r="F544" t="s">
        <v>189</v>
      </c>
      <c r="G544" s="1">
        <v>69285.72</v>
      </c>
      <c r="H544" t="s">
        <v>19</v>
      </c>
      <c r="I544" t="s">
        <v>29</v>
      </c>
      <c r="J544" t="s">
        <v>30</v>
      </c>
      <c r="K544" t="s">
        <v>21</v>
      </c>
      <c r="L544" t="s">
        <v>22</v>
      </c>
      <c r="M544">
        <v>198</v>
      </c>
      <c r="N544">
        <v>13</v>
      </c>
      <c r="O544" t="s">
        <v>23</v>
      </c>
      <c r="P544" t="s">
        <v>21</v>
      </c>
    </row>
    <row r="545" spans="1:16" hidden="1" x14ac:dyDescent="0.3">
      <c r="A545" t="s">
        <v>97</v>
      </c>
      <c r="B545" t="s">
        <v>15</v>
      </c>
      <c r="C545">
        <v>29</v>
      </c>
      <c r="D545" t="s">
        <v>16</v>
      </c>
      <c r="E545" t="s">
        <v>17</v>
      </c>
      <c r="F545" t="s">
        <v>189</v>
      </c>
      <c r="G545" s="1">
        <v>109278.97</v>
      </c>
      <c r="H545" t="s">
        <v>19</v>
      </c>
      <c r="I545" t="s">
        <v>29</v>
      </c>
      <c r="J545" t="s">
        <v>30</v>
      </c>
      <c r="K545" t="s">
        <v>21</v>
      </c>
      <c r="L545" t="s">
        <v>23</v>
      </c>
      <c r="M545">
        <v>73</v>
      </c>
      <c r="N545">
        <v>1</v>
      </c>
      <c r="O545" t="s">
        <v>23</v>
      </c>
      <c r="P545" t="s">
        <v>21</v>
      </c>
    </row>
    <row r="546" spans="1:16" hidden="1" x14ac:dyDescent="0.3">
      <c r="A546" t="s">
        <v>84</v>
      </c>
      <c r="B546" t="s">
        <v>25</v>
      </c>
      <c r="C546">
        <v>36</v>
      </c>
      <c r="D546" t="s">
        <v>16</v>
      </c>
      <c r="E546" t="s">
        <v>27</v>
      </c>
      <c r="F546" t="s">
        <v>189</v>
      </c>
      <c r="G546" s="1">
        <v>131449.60999999999</v>
      </c>
      <c r="H546" t="s">
        <v>19</v>
      </c>
      <c r="I546" t="s">
        <v>29</v>
      </c>
      <c r="J546" t="s">
        <v>21</v>
      </c>
      <c r="K546" t="s">
        <v>21</v>
      </c>
      <c r="L546" t="s">
        <v>22</v>
      </c>
      <c r="M546">
        <v>157</v>
      </c>
      <c r="N546">
        <v>3</v>
      </c>
      <c r="O546" t="s">
        <v>23</v>
      </c>
      <c r="P546" t="s">
        <v>21</v>
      </c>
    </row>
    <row r="547" spans="1:16" x14ac:dyDescent="0.3">
      <c r="A547" t="s">
        <v>113</v>
      </c>
      <c r="B547" t="s">
        <v>25</v>
      </c>
      <c r="C547" s="7">
        <v>24</v>
      </c>
      <c r="D547" t="s">
        <v>16</v>
      </c>
      <c r="E547" t="s">
        <v>27</v>
      </c>
      <c r="F547" t="s">
        <v>189</v>
      </c>
      <c r="G547" s="1">
        <v>16142.3</v>
      </c>
      <c r="H547" t="s">
        <v>19</v>
      </c>
      <c r="I547" t="s">
        <v>20</v>
      </c>
      <c r="J547" t="s">
        <v>30</v>
      </c>
      <c r="K547" t="s">
        <v>21</v>
      </c>
      <c r="L547" t="s">
        <v>22</v>
      </c>
      <c r="M547">
        <v>90</v>
      </c>
      <c r="N547">
        <v>6</v>
      </c>
      <c r="O547" t="s">
        <v>23</v>
      </c>
      <c r="P547" t="s">
        <v>21</v>
      </c>
    </row>
    <row r="548" spans="1:16" hidden="1" x14ac:dyDescent="0.3">
      <c r="A548" t="s">
        <v>153</v>
      </c>
      <c r="B548" t="s">
        <v>25</v>
      </c>
      <c r="C548">
        <v>40</v>
      </c>
      <c r="D548" t="s">
        <v>16</v>
      </c>
      <c r="E548" t="s">
        <v>17</v>
      </c>
      <c r="F548" t="s">
        <v>189</v>
      </c>
      <c r="G548" s="1">
        <v>11826.75</v>
      </c>
      <c r="H548" t="s">
        <v>19</v>
      </c>
      <c r="I548" t="s">
        <v>29</v>
      </c>
      <c r="J548" t="s">
        <v>21</v>
      </c>
      <c r="K548" t="s">
        <v>21</v>
      </c>
      <c r="L548" t="s">
        <v>22</v>
      </c>
      <c r="M548">
        <v>236</v>
      </c>
      <c r="N548">
        <v>2</v>
      </c>
      <c r="O548" t="s">
        <v>23</v>
      </c>
      <c r="P548" t="s">
        <v>21</v>
      </c>
    </row>
    <row r="549" spans="1:16" hidden="1" x14ac:dyDescent="0.3">
      <c r="A549" t="s">
        <v>41</v>
      </c>
      <c r="B549" t="s">
        <v>25</v>
      </c>
      <c r="C549">
        <v>63</v>
      </c>
      <c r="D549" t="s">
        <v>46</v>
      </c>
      <c r="E549" t="s">
        <v>47</v>
      </c>
      <c r="F549" t="s">
        <v>189</v>
      </c>
      <c r="G549" s="1">
        <v>14943.34</v>
      </c>
      <c r="H549" t="s">
        <v>19</v>
      </c>
      <c r="I549" t="s">
        <v>35</v>
      </c>
      <c r="J549" t="s">
        <v>21</v>
      </c>
      <c r="K549" t="s">
        <v>21</v>
      </c>
      <c r="L549" t="s">
        <v>22</v>
      </c>
      <c r="M549">
        <v>118</v>
      </c>
      <c r="N549">
        <v>5</v>
      </c>
      <c r="O549" t="s">
        <v>23</v>
      </c>
      <c r="P549" t="s">
        <v>21</v>
      </c>
    </row>
    <row r="550" spans="1:16" hidden="1" x14ac:dyDescent="0.3">
      <c r="A550" t="s">
        <v>74</v>
      </c>
      <c r="B550" t="s">
        <v>15</v>
      </c>
      <c r="C550">
        <v>55</v>
      </c>
      <c r="D550" t="s">
        <v>46</v>
      </c>
      <c r="E550" t="s">
        <v>47</v>
      </c>
      <c r="F550" t="s">
        <v>189</v>
      </c>
      <c r="G550" s="1">
        <v>53218.3</v>
      </c>
      <c r="H550" t="s">
        <v>34</v>
      </c>
      <c r="I550" t="s">
        <v>35</v>
      </c>
      <c r="J550" t="s">
        <v>21</v>
      </c>
      <c r="K550" t="s">
        <v>21</v>
      </c>
      <c r="L550" t="s">
        <v>69</v>
      </c>
      <c r="M550">
        <v>40</v>
      </c>
      <c r="N550">
        <v>1</v>
      </c>
      <c r="O550" t="s">
        <v>23</v>
      </c>
      <c r="P550" t="s">
        <v>21</v>
      </c>
    </row>
    <row r="551" spans="1:16" hidden="1" x14ac:dyDescent="0.3">
      <c r="A551" t="s">
        <v>51</v>
      </c>
      <c r="B551" t="s">
        <v>25</v>
      </c>
      <c r="C551">
        <v>34</v>
      </c>
      <c r="D551" t="s">
        <v>37</v>
      </c>
      <c r="E551" t="s">
        <v>27</v>
      </c>
      <c r="F551" t="s">
        <v>189</v>
      </c>
      <c r="G551" s="1">
        <v>4286.4799999999996</v>
      </c>
      <c r="H551" t="s">
        <v>34</v>
      </c>
      <c r="I551" t="s">
        <v>29</v>
      </c>
      <c r="J551" t="s">
        <v>30</v>
      </c>
      <c r="K551" t="s">
        <v>21</v>
      </c>
      <c r="L551" t="s">
        <v>22</v>
      </c>
      <c r="M551">
        <v>346</v>
      </c>
      <c r="N551">
        <v>1</v>
      </c>
      <c r="O551" t="s">
        <v>23</v>
      </c>
      <c r="P551" t="s">
        <v>21</v>
      </c>
    </row>
    <row r="552" spans="1:16" hidden="1" x14ac:dyDescent="0.3">
      <c r="A552" t="s">
        <v>128</v>
      </c>
      <c r="B552" t="s">
        <v>15</v>
      </c>
      <c r="C552">
        <v>35</v>
      </c>
      <c r="D552" t="s">
        <v>37</v>
      </c>
      <c r="E552" t="s">
        <v>47</v>
      </c>
      <c r="F552" t="s">
        <v>189</v>
      </c>
      <c r="G552" s="1">
        <v>11505.79</v>
      </c>
      <c r="H552" t="s">
        <v>19</v>
      </c>
      <c r="I552" t="s">
        <v>20</v>
      </c>
      <c r="J552" t="s">
        <v>21</v>
      </c>
      <c r="K552" t="s">
        <v>21</v>
      </c>
      <c r="L552" t="s">
        <v>23</v>
      </c>
      <c r="M552">
        <v>200</v>
      </c>
      <c r="N552">
        <v>2</v>
      </c>
      <c r="O552" t="s">
        <v>23</v>
      </c>
      <c r="P552" t="s">
        <v>21</v>
      </c>
    </row>
    <row r="553" spans="1:16" hidden="1" x14ac:dyDescent="0.3">
      <c r="A553" t="s">
        <v>100</v>
      </c>
      <c r="B553" t="s">
        <v>25</v>
      </c>
      <c r="C553">
        <v>38</v>
      </c>
      <c r="D553" t="s">
        <v>37</v>
      </c>
      <c r="E553" t="s">
        <v>17</v>
      </c>
      <c r="F553" t="s">
        <v>189</v>
      </c>
      <c r="G553" s="1">
        <v>59817.3</v>
      </c>
      <c r="H553" t="s">
        <v>19</v>
      </c>
      <c r="I553" t="s">
        <v>29</v>
      </c>
      <c r="J553" t="s">
        <v>30</v>
      </c>
      <c r="K553" t="s">
        <v>21</v>
      </c>
      <c r="L553" t="s">
        <v>22</v>
      </c>
      <c r="M553">
        <v>187</v>
      </c>
      <c r="N553">
        <v>3</v>
      </c>
      <c r="O553" t="s">
        <v>44</v>
      </c>
      <c r="P553" t="s">
        <v>21</v>
      </c>
    </row>
    <row r="554" spans="1:16" hidden="1" x14ac:dyDescent="0.3">
      <c r="A554" t="s">
        <v>116</v>
      </c>
      <c r="B554" t="s">
        <v>25</v>
      </c>
      <c r="C554">
        <v>33</v>
      </c>
      <c r="D554" t="s">
        <v>37</v>
      </c>
      <c r="E554" t="s">
        <v>27</v>
      </c>
      <c r="F554" t="s">
        <v>189</v>
      </c>
      <c r="G554" s="1">
        <v>80170.58</v>
      </c>
      <c r="H554" t="s">
        <v>19</v>
      </c>
      <c r="I554" t="s">
        <v>29</v>
      </c>
      <c r="J554" t="s">
        <v>21</v>
      </c>
      <c r="K554" t="s">
        <v>21</v>
      </c>
      <c r="L554" t="s">
        <v>22</v>
      </c>
      <c r="M554">
        <v>113</v>
      </c>
      <c r="N554">
        <v>1</v>
      </c>
      <c r="O554" t="s">
        <v>31</v>
      </c>
      <c r="P554" t="s">
        <v>21</v>
      </c>
    </row>
    <row r="555" spans="1:16" hidden="1" x14ac:dyDescent="0.3">
      <c r="A555" t="s">
        <v>137</v>
      </c>
      <c r="B555" t="s">
        <v>25</v>
      </c>
      <c r="C555">
        <v>26</v>
      </c>
      <c r="D555" t="s">
        <v>26</v>
      </c>
      <c r="E555" t="s">
        <v>47</v>
      </c>
      <c r="F555" t="s">
        <v>189</v>
      </c>
      <c r="G555" s="1">
        <v>49163.43</v>
      </c>
      <c r="H555" t="s">
        <v>19</v>
      </c>
      <c r="I555" t="s">
        <v>35</v>
      </c>
      <c r="J555" t="s">
        <v>30</v>
      </c>
      <c r="K555" t="s">
        <v>21</v>
      </c>
      <c r="L555" t="s">
        <v>23</v>
      </c>
      <c r="M555">
        <v>192</v>
      </c>
      <c r="N555">
        <v>32</v>
      </c>
      <c r="O555" t="s">
        <v>23</v>
      </c>
      <c r="P555" t="s">
        <v>21</v>
      </c>
    </row>
    <row r="556" spans="1:16" hidden="1" x14ac:dyDescent="0.3">
      <c r="A556" t="s">
        <v>39</v>
      </c>
      <c r="B556" t="s">
        <v>25</v>
      </c>
      <c r="C556">
        <v>38</v>
      </c>
      <c r="D556" t="s">
        <v>26</v>
      </c>
      <c r="E556" t="s">
        <v>47</v>
      </c>
      <c r="F556" t="s">
        <v>189</v>
      </c>
      <c r="G556" s="1">
        <v>21798.73</v>
      </c>
      <c r="H556" t="s">
        <v>34</v>
      </c>
      <c r="I556" t="s">
        <v>29</v>
      </c>
      <c r="J556" t="s">
        <v>21</v>
      </c>
      <c r="K556" t="s">
        <v>21</v>
      </c>
      <c r="L556" t="s">
        <v>23</v>
      </c>
      <c r="M556">
        <v>92</v>
      </c>
      <c r="N556">
        <v>1</v>
      </c>
      <c r="O556" t="s">
        <v>23</v>
      </c>
      <c r="P556" t="s">
        <v>21</v>
      </c>
    </row>
    <row r="557" spans="1:16" hidden="1" x14ac:dyDescent="0.3">
      <c r="A557" t="s">
        <v>108</v>
      </c>
      <c r="B557" t="s">
        <v>25</v>
      </c>
      <c r="C557">
        <v>38</v>
      </c>
      <c r="D557" t="s">
        <v>26</v>
      </c>
      <c r="E557" t="s">
        <v>47</v>
      </c>
      <c r="F557" t="s">
        <v>189</v>
      </c>
      <c r="G557" s="1">
        <v>42369.72</v>
      </c>
      <c r="H557" t="s">
        <v>19</v>
      </c>
      <c r="I557" t="s">
        <v>29</v>
      </c>
      <c r="J557" t="s">
        <v>30</v>
      </c>
      <c r="K557" t="s">
        <v>21</v>
      </c>
      <c r="L557" t="s">
        <v>22</v>
      </c>
      <c r="M557">
        <v>682</v>
      </c>
      <c r="N557">
        <v>2</v>
      </c>
      <c r="O557" t="s">
        <v>94</v>
      </c>
      <c r="P557" t="s">
        <v>21</v>
      </c>
    </row>
    <row r="558" spans="1:16" hidden="1" x14ac:dyDescent="0.3">
      <c r="A558" t="s">
        <v>41</v>
      </c>
      <c r="B558" t="s">
        <v>25</v>
      </c>
      <c r="C558">
        <v>23</v>
      </c>
      <c r="D558" t="s">
        <v>26</v>
      </c>
      <c r="E558" t="s">
        <v>47</v>
      </c>
      <c r="F558" t="s">
        <v>189</v>
      </c>
      <c r="G558" s="1">
        <v>31626.94</v>
      </c>
      <c r="H558" t="s">
        <v>19</v>
      </c>
      <c r="I558" t="s">
        <v>20</v>
      </c>
      <c r="J558" t="s">
        <v>21</v>
      </c>
      <c r="K558" t="s">
        <v>21</v>
      </c>
      <c r="L558" t="s">
        <v>22</v>
      </c>
      <c r="M558">
        <v>139</v>
      </c>
      <c r="N558">
        <v>9</v>
      </c>
      <c r="O558" t="s">
        <v>23</v>
      </c>
      <c r="P558" t="s">
        <v>21</v>
      </c>
    </row>
    <row r="559" spans="1:16" hidden="1" x14ac:dyDescent="0.3">
      <c r="A559" t="s">
        <v>95</v>
      </c>
      <c r="B559" t="s">
        <v>25</v>
      </c>
      <c r="C559">
        <v>42</v>
      </c>
      <c r="D559" t="s">
        <v>16</v>
      </c>
      <c r="E559" t="s">
        <v>47</v>
      </c>
      <c r="F559" t="s">
        <v>190</v>
      </c>
      <c r="G559" s="1">
        <v>39665.79</v>
      </c>
      <c r="H559" t="s">
        <v>34</v>
      </c>
      <c r="I559" t="s">
        <v>35</v>
      </c>
      <c r="J559" t="s">
        <v>21</v>
      </c>
      <c r="K559" t="s">
        <v>21</v>
      </c>
      <c r="L559" t="s">
        <v>22</v>
      </c>
      <c r="M559">
        <v>501</v>
      </c>
      <c r="N559">
        <v>2</v>
      </c>
      <c r="O559" t="s">
        <v>23</v>
      </c>
      <c r="P559" t="s">
        <v>30</v>
      </c>
    </row>
    <row r="560" spans="1:16" hidden="1" x14ac:dyDescent="0.3">
      <c r="A560" t="s">
        <v>133</v>
      </c>
      <c r="B560" t="s">
        <v>25</v>
      </c>
      <c r="C560">
        <v>34</v>
      </c>
      <c r="D560" t="s">
        <v>16</v>
      </c>
      <c r="E560" t="s">
        <v>17</v>
      </c>
      <c r="F560" t="s">
        <v>190</v>
      </c>
      <c r="G560" s="1">
        <v>22948.52</v>
      </c>
      <c r="H560" t="s">
        <v>19</v>
      </c>
      <c r="I560" t="s">
        <v>29</v>
      </c>
      <c r="J560" t="s">
        <v>21</v>
      </c>
      <c r="K560" t="s">
        <v>30</v>
      </c>
      <c r="L560" t="s">
        <v>22</v>
      </c>
      <c r="M560">
        <v>651</v>
      </c>
      <c r="N560">
        <v>1</v>
      </c>
      <c r="O560" t="s">
        <v>23</v>
      </c>
      <c r="P560" t="s">
        <v>30</v>
      </c>
    </row>
    <row r="561" spans="1:16" hidden="1" x14ac:dyDescent="0.3">
      <c r="A561" t="s">
        <v>39</v>
      </c>
      <c r="B561" t="s">
        <v>15</v>
      </c>
      <c r="C561">
        <v>34</v>
      </c>
      <c r="D561" t="s">
        <v>16</v>
      </c>
      <c r="E561" t="s">
        <v>47</v>
      </c>
      <c r="F561" t="s">
        <v>190</v>
      </c>
      <c r="G561" s="1">
        <v>69018.39</v>
      </c>
      <c r="H561" t="s">
        <v>59</v>
      </c>
      <c r="I561" t="s">
        <v>29</v>
      </c>
      <c r="J561" t="s">
        <v>30</v>
      </c>
      <c r="K561" t="s">
        <v>21</v>
      </c>
      <c r="L561" t="s">
        <v>22</v>
      </c>
      <c r="M561">
        <v>405</v>
      </c>
      <c r="N561">
        <v>13</v>
      </c>
      <c r="O561" t="s">
        <v>23</v>
      </c>
      <c r="P561" t="s">
        <v>21</v>
      </c>
    </row>
    <row r="562" spans="1:16" hidden="1" x14ac:dyDescent="0.3">
      <c r="A562" t="s">
        <v>87</v>
      </c>
      <c r="B562" t="s">
        <v>25</v>
      </c>
      <c r="C562">
        <v>30</v>
      </c>
      <c r="D562" t="s">
        <v>16</v>
      </c>
      <c r="E562" t="s">
        <v>17</v>
      </c>
      <c r="F562" t="s">
        <v>190</v>
      </c>
      <c r="G562" s="1">
        <v>98363.51</v>
      </c>
      <c r="H562" t="s">
        <v>19</v>
      </c>
      <c r="I562" t="s">
        <v>29</v>
      </c>
      <c r="J562" t="s">
        <v>30</v>
      </c>
      <c r="K562" t="s">
        <v>21</v>
      </c>
      <c r="L562" t="s">
        <v>23</v>
      </c>
      <c r="M562">
        <v>350</v>
      </c>
      <c r="N562">
        <v>1</v>
      </c>
      <c r="O562" t="s">
        <v>23</v>
      </c>
      <c r="P562" t="s">
        <v>21</v>
      </c>
    </row>
    <row r="563" spans="1:16" hidden="1" x14ac:dyDescent="0.3">
      <c r="A563" t="s">
        <v>81</v>
      </c>
      <c r="B563" t="s">
        <v>15</v>
      </c>
      <c r="C563">
        <v>27</v>
      </c>
      <c r="D563" t="s">
        <v>16</v>
      </c>
      <c r="E563" t="s">
        <v>17</v>
      </c>
      <c r="F563" t="s">
        <v>190</v>
      </c>
      <c r="G563" s="1">
        <v>35076.43</v>
      </c>
      <c r="H563" t="s">
        <v>34</v>
      </c>
      <c r="I563" t="s">
        <v>29</v>
      </c>
      <c r="J563" t="s">
        <v>21</v>
      </c>
      <c r="K563" t="s">
        <v>21</v>
      </c>
      <c r="L563" t="s">
        <v>22</v>
      </c>
      <c r="M563">
        <v>125</v>
      </c>
      <c r="N563">
        <v>2</v>
      </c>
      <c r="O563" t="s">
        <v>23</v>
      </c>
      <c r="P563" t="s">
        <v>21</v>
      </c>
    </row>
    <row r="564" spans="1:16" hidden="1" x14ac:dyDescent="0.3">
      <c r="A564" t="s">
        <v>80</v>
      </c>
      <c r="B564" t="s">
        <v>25</v>
      </c>
      <c r="C564">
        <v>52</v>
      </c>
      <c r="D564" t="s">
        <v>16</v>
      </c>
      <c r="E564" t="s">
        <v>27</v>
      </c>
      <c r="F564" t="s">
        <v>190</v>
      </c>
      <c r="G564" s="1">
        <v>113995.88</v>
      </c>
      <c r="H564" t="s">
        <v>19</v>
      </c>
      <c r="I564" t="s">
        <v>29</v>
      </c>
      <c r="J564" t="s">
        <v>30</v>
      </c>
      <c r="K564" t="s">
        <v>21</v>
      </c>
      <c r="L564" t="s">
        <v>22</v>
      </c>
      <c r="M564">
        <v>36</v>
      </c>
      <c r="N564">
        <v>2</v>
      </c>
      <c r="O564" t="s">
        <v>23</v>
      </c>
      <c r="P564" t="s">
        <v>21</v>
      </c>
    </row>
    <row r="565" spans="1:16" hidden="1" x14ac:dyDescent="0.3">
      <c r="A565" t="s">
        <v>88</v>
      </c>
      <c r="B565" t="s">
        <v>15</v>
      </c>
      <c r="C565">
        <v>27</v>
      </c>
      <c r="D565" t="s">
        <v>16</v>
      </c>
      <c r="E565" t="s">
        <v>17</v>
      </c>
      <c r="F565" t="s">
        <v>190</v>
      </c>
      <c r="G565" s="1">
        <v>18537.12</v>
      </c>
      <c r="H565" t="s">
        <v>19</v>
      </c>
      <c r="I565" t="s">
        <v>29</v>
      </c>
      <c r="J565" t="s">
        <v>30</v>
      </c>
      <c r="K565" t="s">
        <v>21</v>
      </c>
      <c r="L565" t="s">
        <v>22</v>
      </c>
      <c r="M565">
        <v>35</v>
      </c>
      <c r="N565">
        <v>1</v>
      </c>
      <c r="O565" t="s">
        <v>31</v>
      </c>
      <c r="P565" t="s">
        <v>21</v>
      </c>
    </row>
    <row r="566" spans="1:16" hidden="1" x14ac:dyDescent="0.3">
      <c r="A566" t="s">
        <v>118</v>
      </c>
      <c r="B566" t="s">
        <v>25</v>
      </c>
      <c r="C566">
        <v>31</v>
      </c>
      <c r="D566" t="s">
        <v>16</v>
      </c>
      <c r="E566" t="s">
        <v>47</v>
      </c>
      <c r="F566" t="s">
        <v>190</v>
      </c>
      <c r="G566" s="1">
        <v>31763.48</v>
      </c>
      <c r="H566" t="s">
        <v>19</v>
      </c>
      <c r="I566" t="s">
        <v>29</v>
      </c>
      <c r="J566" t="s">
        <v>30</v>
      </c>
      <c r="K566" t="s">
        <v>21</v>
      </c>
      <c r="L566" t="s">
        <v>23</v>
      </c>
      <c r="M566">
        <v>389</v>
      </c>
      <c r="N566">
        <v>2</v>
      </c>
      <c r="O566" t="s">
        <v>23</v>
      </c>
      <c r="P566" t="s">
        <v>21</v>
      </c>
    </row>
    <row r="567" spans="1:16" hidden="1" x14ac:dyDescent="0.3">
      <c r="A567" t="s">
        <v>62</v>
      </c>
      <c r="B567" t="s">
        <v>25</v>
      </c>
      <c r="C567">
        <v>36</v>
      </c>
      <c r="D567" t="s">
        <v>16</v>
      </c>
      <c r="E567" t="s">
        <v>17</v>
      </c>
      <c r="F567" t="s">
        <v>190</v>
      </c>
      <c r="G567" s="1">
        <v>11167.6</v>
      </c>
      <c r="H567" t="s">
        <v>19</v>
      </c>
      <c r="I567" t="s">
        <v>29</v>
      </c>
      <c r="J567" t="s">
        <v>30</v>
      </c>
      <c r="K567" t="s">
        <v>30</v>
      </c>
      <c r="L567" t="s">
        <v>22</v>
      </c>
      <c r="M567">
        <v>194</v>
      </c>
      <c r="N567">
        <v>1</v>
      </c>
      <c r="O567" t="s">
        <v>31</v>
      </c>
      <c r="P567" t="s">
        <v>21</v>
      </c>
    </row>
    <row r="568" spans="1:16" hidden="1" x14ac:dyDescent="0.3">
      <c r="A568" t="s">
        <v>62</v>
      </c>
      <c r="B568" t="s">
        <v>25</v>
      </c>
      <c r="C568">
        <v>26</v>
      </c>
      <c r="D568" t="s">
        <v>16</v>
      </c>
      <c r="E568" t="s">
        <v>17</v>
      </c>
      <c r="F568" t="s">
        <v>190</v>
      </c>
      <c r="G568" s="1">
        <v>40721.449999999997</v>
      </c>
      <c r="H568" t="s">
        <v>34</v>
      </c>
      <c r="I568" t="s">
        <v>35</v>
      </c>
      <c r="J568" t="s">
        <v>21</v>
      </c>
      <c r="K568" t="s">
        <v>21</v>
      </c>
      <c r="L568" t="s">
        <v>22</v>
      </c>
      <c r="M568">
        <v>168</v>
      </c>
      <c r="N568">
        <v>3</v>
      </c>
      <c r="O568" t="s">
        <v>23</v>
      </c>
      <c r="P568" t="s">
        <v>21</v>
      </c>
    </row>
    <row r="569" spans="1:16" hidden="1" x14ac:dyDescent="0.3">
      <c r="A569" t="s">
        <v>108</v>
      </c>
      <c r="B569" t="s">
        <v>15</v>
      </c>
      <c r="C569">
        <v>35</v>
      </c>
      <c r="D569" t="s">
        <v>16</v>
      </c>
      <c r="E569" t="s">
        <v>17</v>
      </c>
      <c r="F569" t="s">
        <v>190</v>
      </c>
      <c r="G569" s="1">
        <v>99352.67</v>
      </c>
      <c r="H569" t="s">
        <v>59</v>
      </c>
      <c r="I569" t="s">
        <v>35</v>
      </c>
      <c r="J569" t="s">
        <v>30</v>
      </c>
      <c r="K569" t="s">
        <v>21</v>
      </c>
      <c r="L569" t="s">
        <v>23</v>
      </c>
      <c r="M569">
        <v>347</v>
      </c>
      <c r="N569">
        <v>3</v>
      </c>
      <c r="O569" t="s">
        <v>23</v>
      </c>
      <c r="P569" t="s">
        <v>21</v>
      </c>
    </row>
    <row r="570" spans="1:16" hidden="1" x14ac:dyDescent="0.3">
      <c r="A570" t="s">
        <v>96</v>
      </c>
      <c r="B570" t="s">
        <v>25</v>
      </c>
      <c r="C570">
        <v>39</v>
      </c>
      <c r="D570" t="s">
        <v>16</v>
      </c>
      <c r="E570" t="s">
        <v>17</v>
      </c>
      <c r="F570" t="s">
        <v>190</v>
      </c>
      <c r="G570" s="1">
        <v>109487.87</v>
      </c>
      <c r="H570" t="s">
        <v>19</v>
      </c>
      <c r="I570" t="s">
        <v>20</v>
      </c>
      <c r="J570" t="s">
        <v>21</v>
      </c>
      <c r="K570" t="s">
        <v>21</v>
      </c>
      <c r="L570" t="s">
        <v>22</v>
      </c>
      <c r="M570">
        <v>3025</v>
      </c>
      <c r="N570">
        <v>2</v>
      </c>
      <c r="O570" t="s">
        <v>23</v>
      </c>
      <c r="P570" t="s">
        <v>21</v>
      </c>
    </row>
    <row r="571" spans="1:16" hidden="1" x14ac:dyDescent="0.3">
      <c r="A571" t="s">
        <v>81</v>
      </c>
      <c r="B571" t="s">
        <v>25</v>
      </c>
      <c r="C571">
        <v>34</v>
      </c>
      <c r="D571" t="s">
        <v>16</v>
      </c>
      <c r="E571" t="s">
        <v>47</v>
      </c>
      <c r="F571" t="s">
        <v>190</v>
      </c>
      <c r="G571" s="1">
        <v>53251.22</v>
      </c>
      <c r="H571" t="s">
        <v>34</v>
      </c>
      <c r="I571" t="s">
        <v>29</v>
      </c>
      <c r="J571" t="s">
        <v>21</v>
      </c>
      <c r="K571" t="s">
        <v>21</v>
      </c>
      <c r="L571" t="s">
        <v>22</v>
      </c>
      <c r="M571">
        <v>83</v>
      </c>
      <c r="N571">
        <v>13</v>
      </c>
      <c r="O571" t="s">
        <v>23</v>
      </c>
      <c r="P571" t="s">
        <v>21</v>
      </c>
    </row>
    <row r="572" spans="1:16" hidden="1" x14ac:dyDescent="0.3">
      <c r="A572" t="s">
        <v>163</v>
      </c>
      <c r="B572" t="s">
        <v>15</v>
      </c>
      <c r="C572">
        <v>31</v>
      </c>
      <c r="D572" t="s">
        <v>16</v>
      </c>
      <c r="E572" t="s">
        <v>17</v>
      </c>
      <c r="F572" t="s">
        <v>190</v>
      </c>
      <c r="G572" s="1">
        <v>119020.46</v>
      </c>
      <c r="H572" t="s">
        <v>19</v>
      </c>
      <c r="I572" t="s">
        <v>23</v>
      </c>
      <c r="J572" t="s">
        <v>30</v>
      </c>
      <c r="K572" t="s">
        <v>21</v>
      </c>
      <c r="L572" t="s">
        <v>23</v>
      </c>
      <c r="M572">
        <v>332</v>
      </c>
      <c r="N572">
        <v>2</v>
      </c>
      <c r="O572" t="s">
        <v>23</v>
      </c>
      <c r="P572" t="s">
        <v>21</v>
      </c>
    </row>
    <row r="573" spans="1:16" hidden="1" x14ac:dyDescent="0.3">
      <c r="A573" t="s">
        <v>108</v>
      </c>
      <c r="B573" t="s">
        <v>15</v>
      </c>
      <c r="C573">
        <v>51</v>
      </c>
      <c r="D573" t="s">
        <v>16</v>
      </c>
      <c r="E573" t="s">
        <v>17</v>
      </c>
      <c r="F573" t="s">
        <v>190</v>
      </c>
      <c r="G573" s="1">
        <v>108569.45</v>
      </c>
      <c r="H573" t="s">
        <v>19</v>
      </c>
      <c r="I573" t="s">
        <v>29</v>
      </c>
      <c r="J573" t="s">
        <v>21</v>
      </c>
      <c r="K573" t="s">
        <v>21</v>
      </c>
      <c r="L573" t="s">
        <v>22</v>
      </c>
      <c r="M573">
        <v>219</v>
      </c>
      <c r="N573">
        <v>10</v>
      </c>
      <c r="O573" t="s">
        <v>23</v>
      </c>
      <c r="P573" t="s">
        <v>21</v>
      </c>
    </row>
    <row r="574" spans="1:16" hidden="1" x14ac:dyDescent="0.3">
      <c r="A574" t="s">
        <v>101</v>
      </c>
      <c r="B574" t="s">
        <v>15</v>
      </c>
      <c r="C574">
        <v>35</v>
      </c>
      <c r="D574" t="s">
        <v>16</v>
      </c>
      <c r="E574" t="s">
        <v>17</v>
      </c>
      <c r="F574" t="s">
        <v>190</v>
      </c>
      <c r="G574" s="1">
        <v>67425.600000000006</v>
      </c>
      <c r="H574" t="s">
        <v>19</v>
      </c>
      <c r="I574" t="s">
        <v>35</v>
      </c>
      <c r="J574" t="s">
        <v>30</v>
      </c>
      <c r="K574" t="s">
        <v>21</v>
      </c>
      <c r="L574" t="s">
        <v>22</v>
      </c>
      <c r="M574">
        <v>427</v>
      </c>
      <c r="N574">
        <v>1</v>
      </c>
      <c r="O574" t="s">
        <v>31</v>
      </c>
      <c r="P574" t="s">
        <v>21</v>
      </c>
    </row>
    <row r="575" spans="1:16" hidden="1" x14ac:dyDescent="0.3">
      <c r="A575" t="s">
        <v>108</v>
      </c>
      <c r="B575" t="s">
        <v>15</v>
      </c>
      <c r="C575">
        <v>25</v>
      </c>
      <c r="D575" t="s">
        <v>16</v>
      </c>
      <c r="E575" t="s">
        <v>47</v>
      </c>
      <c r="F575" t="s">
        <v>190</v>
      </c>
      <c r="G575" s="1">
        <v>12712.64</v>
      </c>
      <c r="H575" t="s">
        <v>19</v>
      </c>
      <c r="I575" t="s">
        <v>29</v>
      </c>
      <c r="J575" t="s">
        <v>21</v>
      </c>
      <c r="K575" t="s">
        <v>21</v>
      </c>
      <c r="L575" t="s">
        <v>22</v>
      </c>
      <c r="M575">
        <v>65</v>
      </c>
      <c r="N575">
        <v>5</v>
      </c>
      <c r="O575" t="s">
        <v>23</v>
      </c>
      <c r="P575" t="s">
        <v>21</v>
      </c>
    </row>
    <row r="576" spans="1:16" hidden="1" x14ac:dyDescent="0.3">
      <c r="A576" t="s">
        <v>32</v>
      </c>
      <c r="B576" t="s">
        <v>15</v>
      </c>
      <c r="C576">
        <v>20</v>
      </c>
      <c r="D576" t="s">
        <v>16</v>
      </c>
      <c r="E576" t="s">
        <v>17</v>
      </c>
      <c r="F576" t="s">
        <v>190</v>
      </c>
      <c r="G576" s="1">
        <v>4648.51</v>
      </c>
      <c r="H576" t="s">
        <v>59</v>
      </c>
      <c r="I576" t="s">
        <v>29</v>
      </c>
      <c r="J576" t="s">
        <v>30</v>
      </c>
      <c r="K576" t="s">
        <v>21</v>
      </c>
      <c r="L576" t="s">
        <v>22</v>
      </c>
      <c r="M576">
        <v>192</v>
      </c>
      <c r="N576">
        <v>2</v>
      </c>
      <c r="O576" t="s">
        <v>23</v>
      </c>
      <c r="P576" t="s">
        <v>21</v>
      </c>
    </row>
    <row r="577" spans="1:16" hidden="1" x14ac:dyDescent="0.3">
      <c r="A577" t="s">
        <v>51</v>
      </c>
      <c r="B577" t="s">
        <v>25</v>
      </c>
      <c r="C577">
        <v>26</v>
      </c>
      <c r="D577" t="s">
        <v>16</v>
      </c>
      <c r="E577" t="s">
        <v>17</v>
      </c>
      <c r="F577" t="s">
        <v>190</v>
      </c>
      <c r="G577" s="1">
        <v>82097.67</v>
      </c>
      <c r="H577" t="s">
        <v>19</v>
      </c>
      <c r="I577" t="s">
        <v>23</v>
      </c>
      <c r="J577" t="s">
        <v>21</v>
      </c>
      <c r="K577" t="s">
        <v>21</v>
      </c>
      <c r="L577" t="s">
        <v>22</v>
      </c>
      <c r="M577">
        <v>155</v>
      </c>
      <c r="N577">
        <v>1</v>
      </c>
      <c r="O577" t="s">
        <v>23</v>
      </c>
      <c r="P577" t="s">
        <v>21</v>
      </c>
    </row>
    <row r="578" spans="1:16" hidden="1" x14ac:dyDescent="0.3">
      <c r="A578" t="s">
        <v>103</v>
      </c>
      <c r="B578" t="s">
        <v>25</v>
      </c>
      <c r="C578">
        <v>43</v>
      </c>
      <c r="D578" t="s">
        <v>16</v>
      </c>
      <c r="E578" t="s">
        <v>47</v>
      </c>
      <c r="F578" t="s">
        <v>190</v>
      </c>
      <c r="G578" s="1">
        <v>122757.85</v>
      </c>
      <c r="H578" t="s">
        <v>19</v>
      </c>
      <c r="I578" t="s">
        <v>29</v>
      </c>
      <c r="J578" t="s">
        <v>30</v>
      </c>
      <c r="K578" t="s">
        <v>30</v>
      </c>
      <c r="L578" t="s">
        <v>22</v>
      </c>
      <c r="M578">
        <v>161</v>
      </c>
      <c r="N578">
        <v>1</v>
      </c>
      <c r="O578" t="s">
        <v>23</v>
      </c>
      <c r="P578" t="s">
        <v>21</v>
      </c>
    </row>
    <row r="579" spans="1:16" hidden="1" x14ac:dyDescent="0.3">
      <c r="A579" t="s">
        <v>136</v>
      </c>
      <c r="B579" t="s">
        <v>15</v>
      </c>
      <c r="C579">
        <v>33</v>
      </c>
      <c r="D579" t="s">
        <v>16</v>
      </c>
      <c r="E579" t="s">
        <v>27</v>
      </c>
      <c r="F579" t="s">
        <v>190</v>
      </c>
      <c r="G579" s="1">
        <v>188283.58</v>
      </c>
      <c r="H579" t="s">
        <v>19</v>
      </c>
      <c r="I579" t="s">
        <v>35</v>
      </c>
      <c r="J579" t="s">
        <v>30</v>
      </c>
      <c r="K579" t="s">
        <v>21</v>
      </c>
      <c r="L579" t="s">
        <v>22</v>
      </c>
      <c r="M579">
        <v>533</v>
      </c>
      <c r="N579">
        <v>1</v>
      </c>
      <c r="O579" t="s">
        <v>23</v>
      </c>
      <c r="P579" t="s">
        <v>21</v>
      </c>
    </row>
    <row r="580" spans="1:16" hidden="1" x14ac:dyDescent="0.3">
      <c r="A580" t="s">
        <v>163</v>
      </c>
      <c r="B580" t="s">
        <v>15</v>
      </c>
      <c r="C580">
        <v>47</v>
      </c>
      <c r="D580" t="s">
        <v>46</v>
      </c>
      <c r="E580" t="s">
        <v>47</v>
      </c>
      <c r="F580" t="s">
        <v>190</v>
      </c>
      <c r="G580" s="1">
        <v>66064.070000000007</v>
      </c>
      <c r="H580" t="s">
        <v>19</v>
      </c>
      <c r="I580" t="s">
        <v>29</v>
      </c>
      <c r="J580" t="s">
        <v>21</v>
      </c>
      <c r="K580" t="s">
        <v>21</v>
      </c>
      <c r="L580" t="s">
        <v>22</v>
      </c>
      <c r="M580">
        <v>19</v>
      </c>
      <c r="N580">
        <v>3</v>
      </c>
      <c r="O580" t="s">
        <v>44</v>
      </c>
      <c r="P580" t="s">
        <v>21</v>
      </c>
    </row>
    <row r="581" spans="1:16" hidden="1" x14ac:dyDescent="0.3">
      <c r="A581" t="s">
        <v>79</v>
      </c>
      <c r="B581" t="s">
        <v>15</v>
      </c>
      <c r="C581">
        <v>52</v>
      </c>
      <c r="D581" t="s">
        <v>46</v>
      </c>
      <c r="E581" t="s">
        <v>47</v>
      </c>
      <c r="F581" t="s">
        <v>190</v>
      </c>
      <c r="G581" s="1">
        <v>33486.120000000003</v>
      </c>
      <c r="H581" t="s">
        <v>34</v>
      </c>
      <c r="I581" t="s">
        <v>35</v>
      </c>
      <c r="J581" t="s">
        <v>21</v>
      </c>
      <c r="K581" t="s">
        <v>30</v>
      </c>
      <c r="L581" t="s">
        <v>22</v>
      </c>
      <c r="M581">
        <v>193</v>
      </c>
      <c r="N581">
        <v>1</v>
      </c>
      <c r="O581" t="s">
        <v>31</v>
      </c>
      <c r="P581" t="s">
        <v>21</v>
      </c>
    </row>
    <row r="582" spans="1:16" hidden="1" x14ac:dyDescent="0.3">
      <c r="A582" t="s">
        <v>87</v>
      </c>
      <c r="B582" t="s">
        <v>15</v>
      </c>
      <c r="C582">
        <v>46</v>
      </c>
      <c r="D582" t="s">
        <v>46</v>
      </c>
      <c r="E582" t="s">
        <v>27</v>
      </c>
      <c r="F582" t="s">
        <v>190</v>
      </c>
      <c r="G582" s="1">
        <v>21798.36</v>
      </c>
      <c r="H582" t="s">
        <v>19</v>
      </c>
      <c r="I582" t="s">
        <v>35</v>
      </c>
      <c r="J582" t="s">
        <v>30</v>
      </c>
      <c r="K582" t="s">
        <v>30</v>
      </c>
      <c r="L582" t="s">
        <v>22</v>
      </c>
      <c r="M582">
        <v>819</v>
      </c>
      <c r="N582">
        <v>3</v>
      </c>
      <c r="O582" t="s">
        <v>23</v>
      </c>
      <c r="P582" t="s">
        <v>21</v>
      </c>
    </row>
    <row r="583" spans="1:16" hidden="1" x14ac:dyDescent="0.3">
      <c r="A583" t="s">
        <v>95</v>
      </c>
      <c r="B583" t="s">
        <v>25</v>
      </c>
      <c r="C583">
        <v>42</v>
      </c>
      <c r="D583" t="s">
        <v>46</v>
      </c>
      <c r="E583" t="s">
        <v>27</v>
      </c>
      <c r="F583" t="s">
        <v>190</v>
      </c>
      <c r="G583" s="1">
        <v>35950.75</v>
      </c>
      <c r="H583" t="s">
        <v>34</v>
      </c>
      <c r="I583" t="s">
        <v>29</v>
      </c>
      <c r="J583" t="s">
        <v>21</v>
      </c>
      <c r="K583" t="s">
        <v>21</v>
      </c>
      <c r="L583" t="s">
        <v>22</v>
      </c>
      <c r="M583">
        <v>278</v>
      </c>
      <c r="N583">
        <v>1</v>
      </c>
      <c r="O583" t="s">
        <v>23</v>
      </c>
      <c r="P583" t="s">
        <v>30</v>
      </c>
    </row>
    <row r="584" spans="1:16" hidden="1" x14ac:dyDescent="0.3">
      <c r="A584" t="s">
        <v>137</v>
      </c>
      <c r="B584" t="s">
        <v>25</v>
      </c>
      <c r="C584">
        <v>56</v>
      </c>
      <c r="D584" t="s">
        <v>46</v>
      </c>
      <c r="E584" t="s">
        <v>47</v>
      </c>
      <c r="F584" t="s">
        <v>190</v>
      </c>
      <c r="G584" s="1">
        <v>68706.13</v>
      </c>
      <c r="H584" t="s">
        <v>19</v>
      </c>
      <c r="I584" t="s">
        <v>29</v>
      </c>
      <c r="J584" t="s">
        <v>30</v>
      </c>
      <c r="K584" t="s">
        <v>30</v>
      </c>
      <c r="L584" t="s">
        <v>69</v>
      </c>
      <c r="M584">
        <v>211</v>
      </c>
      <c r="N584">
        <v>3</v>
      </c>
      <c r="O584" t="s">
        <v>23</v>
      </c>
      <c r="P584" t="s">
        <v>21</v>
      </c>
    </row>
    <row r="585" spans="1:16" hidden="1" x14ac:dyDescent="0.3">
      <c r="A585" t="s">
        <v>63</v>
      </c>
      <c r="B585" t="s">
        <v>15</v>
      </c>
      <c r="C585">
        <v>44</v>
      </c>
      <c r="D585" t="s">
        <v>46</v>
      </c>
      <c r="E585" t="s">
        <v>27</v>
      </c>
      <c r="F585" t="s">
        <v>190</v>
      </c>
      <c r="G585" s="1">
        <v>90244.1</v>
      </c>
      <c r="H585" t="s">
        <v>34</v>
      </c>
      <c r="I585" t="s">
        <v>35</v>
      </c>
      <c r="J585" t="s">
        <v>21</v>
      </c>
      <c r="K585" t="s">
        <v>21</v>
      </c>
      <c r="L585" t="s">
        <v>22</v>
      </c>
      <c r="M585">
        <v>617</v>
      </c>
      <c r="N585">
        <v>2</v>
      </c>
      <c r="O585" t="s">
        <v>23</v>
      </c>
      <c r="P585" t="s">
        <v>21</v>
      </c>
    </row>
    <row r="586" spans="1:16" hidden="1" x14ac:dyDescent="0.3">
      <c r="A586" t="s">
        <v>82</v>
      </c>
      <c r="B586" t="s">
        <v>15</v>
      </c>
      <c r="C586">
        <v>58</v>
      </c>
      <c r="D586" t="s">
        <v>46</v>
      </c>
      <c r="E586" t="s">
        <v>47</v>
      </c>
      <c r="F586" t="s">
        <v>190</v>
      </c>
      <c r="G586" s="1">
        <v>81699.88</v>
      </c>
      <c r="H586" t="s">
        <v>19</v>
      </c>
      <c r="I586" t="s">
        <v>29</v>
      </c>
      <c r="J586" t="s">
        <v>30</v>
      </c>
      <c r="K586" t="s">
        <v>21</v>
      </c>
      <c r="L586" t="s">
        <v>22</v>
      </c>
      <c r="M586">
        <v>61</v>
      </c>
      <c r="N586">
        <v>2</v>
      </c>
      <c r="O586" t="s">
        <v>23</v>
      </c>
      <c r="P586" t="s">
        <v>21</v>
      </c>
    </row>
    <row r="587" spans="1:16" hidden="1" x14ac:dyDescent="0.3">
      <c r="A587" t="s">
        <v>102</v>
      </c>
      <c r="B587" t="s">
        <v>15</v>
      </c>
      <c r="C587">
        <v>44</v>
      </c>
      <c r="D587" t="s">
        <v>46</v>
      </c>
      <c r="E587" t="s">
        <v>27</v>
      </c>
      <c r="F587" t="s">
        <v>190</v>
      </c>
      <c r="G587" s="1">
        <v>9697.15</v>
      </c>
      <c r="H587" t="s">
        <v>59</v>
      </c>
      <c r="I587" t="s">
        <v>35</v>
      </c>
      <c r="J587" t="s">
        <v>30</v>
      </c>
      <c r="K587" t="s">
        <v>21</v>
      </c>
      <c r="L587" t="s">
        <v>22</v>
      </c>
      <c r="M587">
        <v>197</v>
      </c>
      <c r="N587">
        <v>6</v>
      </c>
      <c r="O587" t="s">
        <v>23</v>
      </c>
      <c r="P587" t="s">
        <v>21</v>
      </c>
    </row>
    <row r="588" spans="1:16" hidden="1" x14ac:dyDescent="0.3">
      <c r="A588" t="s">
        <v>39</v>
      </c>
      <c r="B588" t="s">
        <v>15</v>
      </c>
      <c r="C588">
        <v>51</v>
      </c>
      <c r="D588" t="s">
        <v>46</v>
      </c>
      <c r="E588" t="s">
        <v>27</v>
      </c>
      <c r="F588" t="s">
        <v>190</v>
      </c>
      <c r="G588" s="1">
        <v>64963.519999999997</v>
      </c>
      <c r="H588" t="s">
        <v>34</v>
      </c>
      <c r="I588" t="s">
        <v>29</v>
      </c>
      <c r="J588" t="s">
        <v>30</v>
      </c>
      <c r="K588" t="s">
        <v>21</v>
      </c>
      <c r="L588" t="s">
        <v>22</v>
      </c>
      <c r="M588">
        <v>34</v>
      </c>
      <c r="N588">
        <v>7</v>
      </c>
      <c r="O588" t="s">
        <v>23</v>
      </c>
      <c r="P588" t="s">
        <v>21</v>
      </c>
    </row>
    <row r="589" spans="1:16" hidden="1" x14ac:dyDescent="0.3">
      <c r="A589" t="s">
        <v>163</v>
      </c>
      <c r="B589" t="s">
        <v>15</v>
      </c>
      <c r="C589">
        <v>46</v>
      </c>
      <c r="D589" t="s">
        <v>46</v>
      </c>
      <c r="E589" t="s">
        <v>27</v>
      </c>
      <c r="F589" t="s">
        <v>190</v>
      </c>
      <c r="G589" s="1">
        <v>38945.879999999997</v>
      </c>
      <c r="H589" t="s">
        <v>19</v>
      </c>
      <c r="I589" t="s">
        <v>35</v>
      </c>
      <c r="J589" t="s">
        <v>30</v>
      </c>
      <c r="K589" t="s">
        <v>30</v>
      </c>
      <c r="L589" t="s">
        <v>22</v>
      </c>
      <c r="M589">
        <v>95</v>
      </c>
      <c r="N589">
        <v>4</v>
      </c>
      <c r="O589" t="s">
        <v>23</v>
      </c>
      <c r="P589" t="s">
        <v>21</v>
      </c>
    </row>
    <row r="590" spans="1:16" hidden="1" x14ac:dyDescent="0.3">
      <c r="A590" t="s">
        <v>41</v>
      </c>
      <c r="B590" t="s">
        <v>15</v>
      </c>
      <c r="C590">
        <v>43</v>
      </c>
      <c r="D590" t="s">
        <v>46</v>
      </c>
      <c r="E590" t="s">
        <v>27</v>
      </c>
      <c r="F590" t="s">
        <v>190</v>
      </c>
      <c r="G590" s="1">
        <v>96241.94</v>
      </c>
      <c r="H590" t="s">
        <v>19</v>
      </c>
      <c r="I590" t="s">
        <v>29</v>
      </c>
      <c r="J590" t="s">
        <v>30</v>
      </c>
      <c r="K590" t="s">
        <v>21</v>
      </c>
      <c r="L590" t="s">
        <v>23</v>
      </c>
      <c r="M590">
        <v>147</v>
      </c>
      <c r="N590">
        <v>2</v>
      </c>
      <c r="O590" t="s">
        <v>23</v>
      </c>
      <c r="P590" t="s">
        <v>21</v>
      </c>
    </row>
    <row r="591" spans="1:16" hidden="1" x14ac:dyDescent="0.3">
      <c r="A591" t="s">
        <v>141</v>
      </c>
      <c r="B591" t="s">
        <v>15</v>
      </c>
      <c r="C591">
        <v>53</v>
      </c>
      <c r="D591" t="s">
        <v>46</v>
      </c>
      <c r="E591" t="s">
        <v>27</v>
      </c>
      <c r="F591" t="s">
        <v>190</v>
      </c>
      <c r="G591" s="1">
        <v>53579.06</v>
      </c>
      <c r="H591" t="s">
        <v>19</v>
      </c>
      <c r="I591" t="s">
        <v>29</v>
      </c>
      <c r="J591" t="s">
        <v>21</v>
      </c>
      <c r="K591" t="s">
        <v>30</v>
      </c>
      <c r="L591" t="s">
        <v>22</v>
      </c>
      <c r="M591">
        <v>668</v>
      </c>
      <c r="N591">
        <v>2</v>
      </c>
      <c r="O591" t="s">
        <v>23</v>
      </c>
      <c r="P591" t="s">
        <v>21</v>
      </c>
    </row>
    <row r="592" spans="1:16" hidden="1" x14ac:dyDescent="0.3">
      <c r="A592" t="s">
        <v>54</v>
      </c>
      <c r="B592" t="s">
        <v>15</v>
      </c>
      <c r="C592">
        <v>41</v>
      </c>
      <c r="D592" t="s">
        <v>46</v>
      </c>
      <c r="E592" t="s">
        <v>27</v>
      </c>
      <c r="F592" t="s">
        <v>190</v>
      </c>
      <c r="G592" s="1">
        <v>78190.179999999993</v>
      </c>
      <c r="H592" t="s">
        <v>19</v>
      </c>
      <c r="I592" t="s">
        <v>35</v>
      </c>
      <c r="J592" t="s">
        <v>21</v>
      </c>
      <c r="K592" t="s">
        <v>21</v>
      </c>
      <c r="L592" t="s">
        <v>23</v>
      </c>
      <c r="M592">
        <v>87</v>
      </c>
      <c r="N592">
        <v>2</v>
      </c>
      <c r="O592" t="s">
        <v>23</v>
      </c>
      <c r="P592" t="s">
        <v>21</v>
      </c>
    </row>
    <row r="593" spans="1:16" hidden="1" x14ac:dyDescent="0.3">
      <c r="A593" t="s">
        <v>113</v>
      </c>
      <c r="B593" t="s">
        <v>25</v>
      </c>
      <c r="C593">
        <v>27</v>
      </c>
      <c r="D593" t="s">
        <v>37</v>
      </c>
      <c r="E593" t="s">
        <v>17</v>
      </c>
      <c r="F593" t="s">
        <v>190</v>
      </c>
      <c r="G593" s="1">
        <v>147075.76</v>
      </c>
      <c r="H593" t="s">
        <v>19</v>
      </c>
      <c r="I593" t="s">
        <v>29</v>
      </c>
      <c r="J593" t="s">
        <v>21</v>
      </c>
      <c r="K593" t="s">
        <v>30</v>
      </c>
      <c r="L593" t="s">
        <v>22</v>
      </c>
      <c r="M593">
        <v>405</v>
      </c>
      <c r="N593">
        <v>1</v>
      </c>
      <c r="O593" t="s">
        <v>23</v>
      </c>
      <c r="P593" t="s">
        <v>21</v>
      </c>
    </row>
    <row r="594" spans="1:16" hidden="1" x14ac:dyDescent="0.3">
      <c r="A594" t="s">
        <v>84</v>
      </c>
      <c r="B594" t="s">
        <v>25</v>
      </c>
      <c r="C594">
        <v>33</v>
      </c>
      <c r="D594" t="s">
        <v>37</v>
      </c>
      <c r="E594" t="s">
        <v>47</v>
      </c>
      <c r="F594" t="s">
        <v>190</v>
      </c>
      <c r="G594" s="1">
        <v>49810.19</v>
      </c>
      <c r="H594" t="s">
        <v>19</v>
      </c>
      <c r="I594" t="s">
        <v>29</v>
      </c>
      <c r="J594" t="s">
        <v>30</v>
      </c>
      <c r="K594" t="s">
        <v>30</v>
      </c>
      <c r="L594" t="s">
        <v>23</v>
      </c>
      <c r="M594">
        <v>83</v>
      </c>
      <c r="N594">
        <v>7</v>
      </c>
      <c r="O594" t="s">
        <v>23</v>
      </c>
      <c r="P594" t="s">
        <v>21</v>
      </c>
    </row>
    <row r="595" spans="1:16" hidden="1" x14ac:dyDescent="0.3">
      <c r="A595" t="s">
        <v>42</v>
      </c>
      <c r="B595" t="s">
        <v>25</v>
      </c>
      <c r="C595">
        <v>39</v>
      </c>
      <c r="D595" t="s">
        <v>37</v>
      </c>
      <c r="E595" t="s">
        <v>17</v>
      </c>
      <c r="F595" t="s">
        <v>190</v>
      </c>
      <c r="G595" s="1">
        <v>60650.96</v>
      </c>
      <c r="H595" t="s">
        <v>19</v>
      </c>
      <c r="I595" t="s">
        <v>29</v>
      </c>
      <c r="J595" t="s">
        <v>21</v>
      </c>
      <c r="K595" t="s">
        <v>21</v>
      </c>
      <c r="L595" t="s">
        <v>22</v>
      </c>
      <c r="M595">
        <v>115</v>
      </c>
      <c r="N595">
        <v>1</v>
      </c>
      <c r="O595" t="s">
        <v>23</v>
      </c>
      <c r="P595" t="s">
        <v>21</v>
      </c>
    </row>
    <row r="596" spans="1:16" hidden="1" x14ac:dyDescent="0.3">
      <c r="A596" t="s">
        <v>108</v>
      </c>
      <c r="B596" t="s">
        <v>15</v>
      </c>
      <c r="C596">
        <v>34</v>
      </c>
      <c r="D596" t="s">
        <v>37</v>
      </c>
      <c r="E596" t="s">
        <v>27</v>
      </c>
      <c r="F596" t="s">
        <v>190</v>
      </c>
      <c r="G596" s="1">
        <v>91672.48</v>
      </c>
      <c r="H596" t="s">
        <v>34</v>
      </c>
      <c r="I596" t="s">
        <v>35</v>
      </c>
      <c r="J596" t="s">
        <v>30</v>
      </c>
      <c r="K596" t="s">
        <v>21</v>
      </c>
      <c r="L596" t="s">
        <v>22</v>
      </c>
      <c r="M596">
        <v>108</v>
      </c>
      <c r="N596">
        <v>1</v>
      </c>
      <c r="O596" t="s">
        <v>23</v>
      </c>
      <c r="P596" t="s">
        <v>21</v>
      </c>
    </row>
    <row r="597" spans="1:16" hidden="1" x14ac:dyDescent="0.3">
      <c r="A597" t="s">
        <v>45</v>
      </c>
      <c r="B597" t="s">
        <v>25</v>
      </c>
      <c r="C597">
        <v>36</v>
      </c>
      <c r="D597" t="s">
        <v>37</v>
      </c>
      <c r="E597" t="s">
        <v>17</v>
      </c>
      <c r="F597" t="s">
        <v>190</v>
      </c>
      <c r="G597" s="1">
        <v>85057.91</v>
      </c>
      <c r="H597" t="s">
        <v>19</v>
      </c>
      <c r="I597" t="s">
        <v>23</v>
      </c>
      <c r="J597" t="s">
        <v>21</v>
      </c>
      <c r="K597" t="s">
        <v>21</v>
      </c>
      <c r="L597" t="s">
        <v>22</v>
      </c>
      <c r="M597">
        <v>113</v>
      </c>
      <c r="N597">
        <v>1</v>
      </c>
      <c r="O597" t="s">
        <v>23</v>
      </c>
      <c r="P597" t="s">
        <v>21</v>
      </c>
    </row>
    <row r="598" spans="1:16" hidden="1" x14ac:dyDescent="0.3">
      <c r="A598" t="s">
        <v>81</v>
      </c>
      <c r="B598" t="s">
        <v>15</v>
      </c>
      <c r="C598">
        <v>36</v>
      </c>
      <c r="D598" t="s">
        <v>37</v>
      </c>
      <c r="E598" t="s">
        <v>17</v>
      </c>
      <c r="F598" t="s">
        <v>190</v>
      </c>
      <c r="G598" s="1">
        <v>89676.9</v>
      </c>
      <c r="H598" t="s">
        <v>19</v>
      </c>
      <c r="I598" t="s">
        <v>20</v>
      </c>
      <c r="J598" t="s">
        <v>30</v>
      </c>
      <c r="K598" t="s">
        <v>21</v>
      </c>
      <c r="L598" t="s">
        <v>22</v>
      </c>
      <c r="M598">
        <v>58</v>
      </c>
      <c r="N598">
        <v>2</v>
      </c>
      <c r="O598" t="s">
        <v>31</v>
      </c>
      <c r="P598" t="s">
        <v>21</v>
      </c>
    </row>
    <row r="599" spans="1:16" hidden="1" x14ac:dyDescent="0.3">
      <c r="A599" t="s">
        <v>99</v>
      </c>
      <c r="B599" t="s">
        <v>15</v>
      </c>
      <c r="C599">
        <v>39</v>
      </c>
      <c r="D599" t="s">
        <v>37</v>
      </c>
      <c r="E599" t="s">
        <v>27</v>
      </c>
      <c r="F599" t="s">
        <v>190</v>
      </c>
      <c r="G599" s="1">
        <v>76615.27</v>
      </c>
      <c r="H599" t="s">
        <v>19</v>
      </c>
      <c r="I599" t="s">
        <v>20</v>
      </c>
      <c r="J599" t="s">
        <v>21</v>
      </c>
      <c r="K599" t="s">
        <v>21</v>
      </c>
      <c r="L599" t="s">
        <v>22</v>
      </c>
      <c r="M599">
        <v>148</v>
      </c>
      <c r="N599">
        <v>4</v>
      </c>
      <c r="O599" t="s">
        <v>23</v>
      </c>
      <c r="P599" t="s">
        <v>21</v>
      </c>
    </row>
    <row r="600" spans="1:16" hidden="1" x14ac:dyDescent="0.3">
      <c r="A600" t="s">
        <v>50</v>
      </c>
      <c r="B600" t="s">
        <v>25</v>
      </c>
      <c r="C600">
        <v>33</v>
      </c>
      <c r="D600" t="s">
        <v>37</v>
      </c>
      <c r="E600" t="s">
        <v>17</v>
      </c>
      <c r="F600" t="s">
        <v>190</v>
      </c>
      <c r="G600" s="1">
        <v>2670.54</v>
      </c>
      <c r="H600" t="s">
        <v>59</v>
      </c>
      <c r="I600" t="s">
        <v>23</v>
      </c>
      <c r="J600" t="s">
        <v>30</v>
      </c>
      <c r="K600" t="s">
        <v>21</v>
      </c>
      <c r="L600" t="s">
        <v>22</v>
      </c>
      <c r="M600">
        <v>188</v>
      </c>
      <c r="N600">
        <v>1</v>
      </c>
      <c r="O600" t="s">
        <v>31</v>
      </c>
      <c r="P600" t="s">
        <v>21</v>
      </c>
    </row>
    <row r="601" spans="1:16" hidden="1" x14ac:dyDescent="0.3">
      <c r="A601" t="s">
        <v>98</v>
      </c>
      <c r="B601" t="s">
        <v>25</v>
      </c>
      <c r="C601">
        <v>24</v>
      </c>
      <c r="D601" t="s">
        <v>26</v>
      </c>
      <c r="E601" t="s">
        <v>47</v>
      </c>
      <c r="F601" t="s">
        <v>190</v>
      </c>
      <c r="G601" s="1">
        <v>50164.72</v>
      </c>
      <c r="H601" t="s">
        <v>59</v>
      </c>
      <c r="I601" t="s">
        <v>29</v>
      </c>
      <c r="J601" t="s">
        <v>30</v>
      </c>
      <c r="K601" t="s">
        <v>21</v>
      </c>
      <c r="L601" t="s">
        <v>69</v>
      </c>
      <c r="M601">
        <v>75</v>
      </c>
      <c r="N601">
        <v>3</v>
      </c>
      <c r="O601" t="s">
        <v>23</v>
      </c>
      <c r="P601" t="s">
        <v>21</v>
      </c>
    </row>
    <row r="602" spans="1:16" hidden="1" x14ac:dyDescent="0.3">
      <c r="A602" t="s">
        <v>14</v>
      </c>
      <c r="B602" t="s">
        <v>15</v>
      </c>
      <c r="C602">
        <v>32</v>
      </c>
      <c r="D602" t="s">
        <v>26</v>
      </c>
      <c r="E602" t="s">
        <v>27</v>
      </c>
      <c r="F602" t="s">
        <v>190</v>
      </c>
      <c r="G602" s="1">
        <v>46152.93</v>
      </c>
      <c r="H602" t="s">
        <v>59</v>
      </c>
      <c r="I602" t="s">
        <v>35</v>
      </c>
      <c r="J602" t="s">
        <v>30</v>
      </c>
      <c r="K602" t="s">
        <v>30</v>
      </c>
      <c r="L602" t="s">
        <v>22</v>
      </c>
      <c r="M602">
        <v>523</v>
      </c>
      <c r="N602">
        <v>3</v>
      </c>
      <c r="O602" t="s">
        <v>23</v>
      </c>
      <c r="P602" t="s">
        <v>21</v>
      </c>
    </row>
    <row r="603" spans="1:16" hidden="1" x14ac:dyDescent="0.3">
      <c r="A603" t="s">
        <v>32</v>
      </c>
      <c r="B603" t="s">
        <v>25</v>
      </c>
      <c r="C603">
        <v>24</v>
      </c>
      <c r="D603" t="s">
        <v>26</v>
      </c>
      <c r="E603" t="s">
        <v>17</v>
      </c>
      <c r="F603" t="s">
        <v>190</v>
      </c>
      <c r="G603" s="1">
        <v>94133.43</v>
      </c>
      <c r="H603" t="s">
        <v>19</v>
      </c>
      <c r="I603" t="s">
        <v>35</v>
      </c>
      <c r="J603" t="s">
        <v>30</v>
      </c>
      <c r="K603" t="s">
        <v>30</v>
      </c>
      <c r="L603" t="s">
        <v>69</v>
      </c>
      <c r="M603">
        <v>103</v>
      </c>
      <c r="N603">
        <v>1</v>
      </c>
      <c r="O603" t="s">
        <v>23</v>
      </c>
      <c r="P603" t="s">
        <v>21</v>
      </c>
    </row>
    <row r="604" spans="1:16" hidden="1" x14ac:dyDescent="0.3">
      <c r="A604" t="s">
        <v>100</v>
      </c>
      <c r="B604" t="s">
        <v>25</v>
      </c>
      <c r="C604">
        <v>31</v>
      </c>
      <c r="D604" t="s">
        <v>16</v>
      </c>
      <c r="E604" t="s">
        <v>17</v>
      </c>
      <c r="F604" t="s">
        <v>191</v>
      </c>
      <c r="G604" s="1">
        <v>61496.160000000003</v>
      </c>
      <c r="H604" t="s">
        <v>19</v>
      </c>
      <c r="I604" t="s">
        <v>20</v>
      </c>
      <c r="J604" t="s">
        <v>30</v>
      </c>
      <c r="K604" t="s">
        <v>21</v>
      </c>
      <c r="L604" t="s">
        <v>22</v>
      </c>
      <c r="M604">
        <v>146</v>
      </c>
      <c r="N604">
        <v>2</v>
      </c>
      <c r="O604" t="s">
        <v>94</v>
      </c>
      <c r="P604" t="s">
        <v>21</v>
      </c>
    </row>
    <row r="605" spans="1:16" hidden="1" x14ac:dyDescent="0.3">
      <c r="A605" t="s">
        <v>39</v>
      </c>
      <c r="B605" t="s">
        <v>25</v>
      </c>
      <c r="C605">
        <v>31</v>
      </c>
      <c r="D605" t="s">
        <v>16</v>
      </c>
      <c r="E605" t="s">
        <v>17</v>
      </c>
      <c r="F605" t="s">
        <v>191</v>
      </c>
      <c r="G605" s="1">
        <v>32670.87</v>
      </c>
      <c r="H605" t="s">
        <v>34</v>
      </c>
      <c r="I605" t="s">
        <v>29</v>
      </c>
      <c r="J605" t="s">
        <v>21</v>
      </c>
      <c r="K605" t="s">
        <v>21</v>
      </c>
      <c r="L605" t="s">
        <v>22</v>
      </c>
      <c r="M605">
        <v>356</v>
      </c>
      <c r="N605">
        <v>1</v>
      </c>
      <c r="O605" t="s">
        <v>23</v>
      </c>
      <c r="P605" t="s">
        <v>30</v>
      </c>
    </row>
    <row r="606" spans="1:16" hidden="1" x14ac:dyDescent="0.3">
      <c r="A606" t="s">
        <v>62</v>
      </c>
      <c r="B606" t="s">
        <v>25</v>
      </c>
      <c r="C606">
        <v>45</v>
      </c>
      <c r="D606" t="s">
        <v>16</v>
      </c>
      <c r="E606" t="s">
        <v>17</v>
      </c>
      <c r="F606" t="s">
        <v>191</v>
      </c>
      <c r="G606" s="1">
        <v>111398.46</v>
      </c>
      <c r="H606" t="s">
        <v>19</v>
      </c>
      <c r="I606" t="s">
        <v>20</v>
      </c>
      <c r="J606" t="s">
        <v>30</v>
      </c>
      <c r="K606" t="s">
        <v>21</v>
      </c>
      <c r="L606" t="s">
        <v>22</v>
      </c>
      <c r="M606">
        <v>71</v>
      </c>
      <c r="N606">
        <v>1</v>
      </c>
      <c r="O606" t="s">
        <v>23</v>
      </c>
      <c r="P606" t="s">
        <v>21</v>
      </c>
    </row>
    <row r="607" spans="1:16" hidden="1" x14ac:dyDescent="0.3">
      <c r="A607" t="s">
        <v>50</v>
      </c>
      <c r="B607" t="s">
        <v>25</v>
      </c>
      <c r="C607">
        <v>42</v>
      </c>
      <c r="D607" t="s">
        <v>16</v>
      </c>
      <c r="E607" t="s">
        <v>17</v>
      </c>
      <c r="F607" t="s">
        <v>191</v>
      </c>
      <c r="G607" s="1">
        <v>6345.03</v>
      </c>
      <c r="H607" t="s">
        <v>19</v>
      </c>
      <c r="I607" t="s">
        <v>29</v>
      </c>
      <c r="J607" t="s">
        <v>30</v>
      </c>
      <c r="K607" t="s">
        <v>30</v>
      </c>
      <c r="L607" t="s">
        <v>22</v>
      </c>
      <c r="M607">
        <v>189</v>
      </c>
      <c r="N607">
        <v>2</v>
      </c>
      <c r="O607" t="s">
        <v>23</v>
      </c>
      <c r="P607" t="s">
        <v>21</v>
      </c>
    </row>
    <row r="608" spans="1:16" hidden="1" x14ac:dyDescent="0.3">
      <c r="A608" t="s">
        <v>137</v>
      </c>
      <c r="B608" t="s">
        <v>15</v>
      </c>
      <c r="C608">
        <v>45</v>
      </c>
      <c r="D608" t="s">
        <v>46</v>
      </c>
      <c r="E608" t="s">
        <v>17</v>
      </c>
      <c r="F608" t="s">
        <v>191</v>
      </c>
      <c r="G608" s="1">
        <v>15332.51</v>
      </c>
      <c r="H608" t="s">
        <v>19</v>
      </c>
      <c r="I608" t="s">
        <v>29</v>
      </c>
      <c r="J608" t="s">
        <v>30</v>
      </c>
      <c r="K608" t="s">
        <v>21</v>
      </c>
      <c r="L608" t="s">
        <v>23</v>
      </c>
      <c r="M608">
        <v>251</v>
      </c>
      <c r="N608">
        <v>1</v>
      </c>
      <c r="O608" t="s">
        <v>23</v>
      </c>
      <c r="P608" t="s">
        <v>21</v>
      </c>
    </row>
    <row r="609" spans="1:16" hidden="1" x14ac:dyDescent="0.3">
      <c r="A609" t="s">
        <v>39</v>
      </c>
      <c r="B609" t="s">
        <v>15</v>
      </c>
      <c r="C609">
        <v>44</v>
      </c>
      <c r="D609" t="s">
        <v>46</v>
      </c>
      <c r="E609" t="s">
        <v>47</v>
      </c>
      <c r="F609" t="s">
        <v>191</v>
      </c>
      <c r="G609" s="1">
        <v>13522.42</v>
      </c>
      <c r="H609" t="s">
        <v>59</v>
      </c>
      <c r="I609" t="s">
        <v>35</v>
      </c>
      <c r="J609" t="s">
        <v>21</v>
      </c>
      <c r="K609" t="s">
        <v>21</v>
      </c>
      <c r="L609" t="s">
        <v>22</v>
      </c>
      <c r="M609">
        <v>127</v>
      </c>
      <c r="N609">
        <v>8</v>
      </c>
      <c r="O609" t="s">
        <v>23</v>
      </c>
      <c r="P609" t="s">
        <v>21</v>
      </c>
    </row>
    <row r="610" spans="1:16" hidden="1" x14ac:dyDescent="0.3">
      <c r="A610" t="s">
        <v>136</v>
      </c>
      <c r="B610" t="s">
        <v>15</v>
      </c>
      <c r="C610">
        <v>58</v>
      </c>
      <c r="D610" t="s">
        <v>46</v>
      </c>
      <c r="E610" t="s">
        <v>47</v>
      </c>
      <c r="F610" t="s">
        <v>191</v>
      </c>
      <c r="G610" s="1">
        <v>128418.75</v>
      </c>
      <c r="H610" t="s">
        <v>34</v>
      </c>
      <c r="I610" t="s">
        <v>35</v>
      </c>
      <c r="J610" t="s">
        <v>21</v>
      </c>
      <c r="K610" t="s">
        <v>21</v>
      </c>
      <c r="L610" t="s">
        <v>69</v>
      </c>
      <c r="M610">
        <v>197</v>
      </c>
      <c r="N610">
        <v>1</v>
      </c>
      <c r="O610" t="s">
        <v>23</v>
      </c>
      <c r="P610" t="s">
        <v>21</v>
      </c>
    </row>
    <row r="611" spans="1:16" hidden="1" x14ac:dyDescent="0.3">
      <c r="A611" t="s">
        <v>54</v>
      </c>
      <c r="B611" t="s">
        <v>15</v>
      </c>
      <c r="C611">
        <v>52</v>
      </c>
      <c r="D611" t="s">
        <v>46</v>
      </c>
      <c r="E611" t="s">
        <v>27</v>
      </c>
      <c r="F611" t="s">
        <v>191</v>
      </c>
      <c r="G611" s="1">
        <v>144489.21</v>
      </c>
      <c r="H611" t="s">
        <v>19</v>
      </c>
      <c r="I611" t="s">
        <v>35</v>
      </c>
      <c r="J611" t="s">
        <v>30</v>
      </c>
      <c r="K611" t="s">
        <v>30</v>
      </c>
      <c r="L611" t="s">
        <v>22</v>
      </c>
      <c r="M611">
        <v>84</v>
      </c>
      <c r="N611">
        <v>1</v>
      </c>
      <c r="O611" t="s">
        <v>23</v>
      </c>
      <c r="P611" t="s">
        <v>21</v>
      </c>
    </row>
    <row r="612" spans="1:16" hidden="1" x14ac:dyDescent="0.3">
      <c r="A612" t="s">
        <v>100</v>
      </c>
      <c r="B612" t="s">
        <v>25</v>
      </c>
      <c r="C612">
        <v>36</v>
      </c>
      <c r="D612" t="s">
        <v>37</v>
      </c>
      <c r="E612" t="s">
        <v>27</v>
      </c>
      <c r="F612" t="s">
        <v>191</v>
      </c>
      <c r="G612" s="1">
        <v>39973.81</v>
      </c>
      <c r="H612" t="s">
        <v>34</v>
      </c>
      <c r="I612" t="s">
        <v>29</v>
      </c>
      <c r="J612" t="s">
        <v>21</v>
      </c>
      <c r="K612" t="s">
        <v>21</v>
      </c>
      <c r="L612" t="s">
        <v>23</v>
      </c>
      <c r="M612">
        <v>141</v>
      </c>
      <c r="N612">
        <v>2</v>
      </c>
      <c r="O612" t="s">
        <v>23</v>
      </c>
      <c r="P612" t="s">
        <v>21</v>
      </c>
    </row>
    <row r="613" spans="1:16" hidden="1" x14ac:dyDescent="0.3">
      <c r="A613" t="s">
        <v>99</v>
      </c>
      <c r="B613" t="s">
        <v>25</v>
      </c>
      <c r="C613">
        <v>24</v>
      </c>
      <c r="D613" t="s">
        <v>37</v>
      </c>
      <c r="E613" t="s">
        <v>17</v>
      </c>
      <c r="F613" t="s">
        <v>191</v>
      </c>
      <c r="G613" s="1">
        <v>24830.959999999999</v>
      </c>
      <c r="H613" t="s">
        <v>19</v>
      </c>
      <c r="I613" t="s">
        <v>29</v>
      </c>
      <c r="J613" t="s">
        <v>30</v>
      </c>
      <c r="K613" t="s">
        <v>21</v>
      </c>
      <c r="L613" t="s">
        <v>23</v>
      </c>
      <c r="M613">
        <v>171</v>
      </c>
      <c r="N613">
        <v>1</v>
      </c>
      <c r="O613" t="s">
        <v>23</v>
      </c>
      <c r="P613" t="s">
        <v>21</v>
      </c>
    </row>
    <row r="614" spans="1:16" hidden="1" x14ac:dyDescent="0.3">
      <c r="A614" t="s">
        <v>81</v>
      </c>
      <c r="B614" t="s">
        <v>15</v>
      </c>
      <c r="C614">
        <v>31</v>
      </c>
      <c r="D614" t="s">
        <v>37</v>
      </c>
      <c r="E614" t="s">
        <v>17</v>
      </c>
      <c r="F614" t="s">
        <v>191</v>
      </c>
      <c r="G614" s="1">
        <v>50757.61</v>
      </c>
      <c r="H614" t="s">
        <v>34</v>
      </c>
      <c r="I614" t="s">
        <v>35</v>
      </c>
      <c r="J614" t="s">
        <v>21</v>
      </c>
      <c r="K614" t="s">
        <v>21</v>
      </c>
      <c r="L614" t="s">
        <v>22</v>
      </c>
      <c r="M614">
        <v>262</v>
      </c>
      <c r="N614">
        <v>3</v>
      </c>
      <c r="O614" t="s">
        <v>23</v>
      </c>
      <c r="P614" t="s">
        <v>21</v>
      </c>
    </row>
    <row r="615" spans="1:16" hidden="1" x14ac:dyDescent="0.3">
      <c r="A615" t="s">
        <v>54</v>
      </c>
      <c r="B615" t="s">
        <v>25</v>
      </c>
      <c r="C615">
        <v>38</v>
      </c>
      <c r="D615" t="s">
        <v>37</v>
      </c>
      <c r="E615" t="s">
        <v>27</v>
      </c>
      <c r="F615" t="s">
        <v>191</v>
      </c>
      <c r="G615" s="1">
        <v>41553.9</v>
      </c>
      <c r="H615" t="s">
        <v>19</v>
      </c>
      <c r="I615" t="s">
        <v>35</v>
      </c>
      <c r="J615" t="s">
        <v>21</v>
      </c>
      <c r="K615" t="s">
        <v>21</v>
      </c>
      <c r="L615" t="s">
        <v>22</v>
      </c>
      <c r="M615">
        <v>352</v>
      </c>
      <c r="N615">
        <v>2</v>
      </c>
      <c r="O615" t="s">
        <v>23</v>
      </c>
      <c r="P615" t="s">
        <v>30</v>
      </c>
    </row>
    <row r="616" spans="1:16" hidden="1" x14ac:dyDescent="0.3">
      <c r="A616" t="s">
        <v>24</v>
      </c>
      <c r="B616" t="s">
        <v>25</v>
      </c>
      <c r="C616">
        <v>42</v>
      </c>
      <c r="D616" t="s">
        <v>37</v>
      </c>
      <c r="E616" t="s">
        <v>47</v>
      </c>
      <c r="F616" t="s">
        <v>191</v>
      </c>
      <c r="G616" s="1">
        <v>35849.699999999997</v>
      </c>
      <c r="H616" t="s">
        <v>19</v>
      </c>
      <c r="I616" t="s">
        <v>35</v>
      </c>
      <c r="J616" t="s">
        <v>30</v>
      </c>
      <c r="K616" t="s">
        <v>21</v>
      </c>
      <c r="L616" t="s">
        <v>22</v>
      </c>
      <c r="M616">
        <v>236</v>
      </c>
      <c r="N616">
        <v>1</v>
      </c>
      <c r="O616" t="s">
        <v>31</v>
      </c>
      <c r="P616" t="s">
        <v>21</v>
      </c>
    </row>
    <row r="617" spans="1:16" hidden="1" x14ac:dyDescent="0.3">
      <c r="A617" t="s">
        <v>56</v>
      </c>
      <c r="B617" t="s">
        <v>25</v>
      </c>
      <c r="C617">
        <v>40</v>
      </c>
      <c r="D617" t="s">
        <v>16</v>
      </c>
      <c r="E617" t="s">
        <v>17</v>
      </c>
      <c r="F617" t="s">
        <v>192</v>
      </c>
      <c r="G617" s="1">
        <v>33836.03</v>
      </c>
      <c r="H617" t="s">
        <v>19</v>
      </c>
      <c r="I617" t="s">
        <v>29</v>
      </c>
      <c r="J617" t="s">
        <v>30</v>
      </c>
      <c r="K617" t="s">
        <v>21</v>
      </c>
      <c r="L617" t="s">
        <v>23</v>
      </c>
      <c r="M617">
        <v>184</v>
      </c>
      <c r="N617">
        <v>1</v>
      </c>
      <c r="O617" t="s">
        <v>23</v>
      </c>
      <c r="P617" t="s">
        <v>21</v>
      </c>
    </row>
    <row r="618" spans="1:16" hidden="1" x14ac:dyDescent="0.3">
      <c r="A618" t="s">
        <v>56</v>
      </c>
      <c r="B618" t="s">
        <v>15</v>
      </c>
      <c r="C618">
        <v>32</v>
      </c>
      <c r="D618" t="s">
        <v>16</v>
      </c>
      <c r="E618" t="s">
        <v>27</v>
      </c>
      <c r="F618" t="s">
        <v>192</v>
      </c>
      <c r="G618" s="1">
        <v>6829.04</v>
      </c>
      <c r="H618" t="s">
        <v>34</v>
      </c>
      <c r="I618" t="s">
        <v>35</v>
      </c>
      <c r="J618" t="s">
        <v>30</v>
      </c>
      <c r="K618" t="s">
        <v>30</v>
      </c>
      <c r="L618" t="s">
        <v>22</v>
      </c>
      <c r="M618">
        <v>568</v>
      </c>
      <c r="N618">
        <v>2</v>
      </c>
      <c r="O618" t="s">
        <v>23</v>
      </c>
      <c r="P618" t="s">
        <v>21</v>
      </c>
    </row>
    <row r="619" spans="1:16" hidden="1" x14ac:dyDescent="0.3">
      <c r="A619" t="s">
        <v>98</v>
      </c>
      <c r="B619" t="s">
        <v>15</v>
      </c>
      <c r="C619">
        <v>42</v>
      </c>
      <c r="D619" t="s">
        <v>16</v>
      </c>
      <c r="E619" t="s">
        <v>17</v>
      </c>
      <c r="F619" t="s">
        <v>192</v>
      </c>
      <c r="G619" s="1">
        <v>24231.52</v>
      </c>
      <c r="H619" t="s">
        <v>34</v>
      </c>
      <c r="I619" t="s">
        <v>29</v>
      </c>
      <c r="J619" t="s">
        <v>21</v>
      </c>
      <c r="K619" t="s">
        <v>21</v>
      </c>
      <c r="L619" t="s">
        <v>22</v>
      </c>
      <c r="M619">
        <v>105</v>
      </c>
      <c r="N619">
        <v>2</v>
      </c>
      <c r="O619" t="s">
        <v>23</v>
      </c>
      <c r="P619" t="s">
        <v>21</v>
      </c>
    </row>
    <row r="620" spans="1:16" hidden="1" x14ac:dyDescent="0.3">
      <c r="A620" t="s">
        <v>41</v>
      </c>
      <c r="B620" t="s">
        <v>15</v>
      </c>
      <c r="C620">
        <v>49</v>
      </c>
      <c r="D620" t="s">
        <v>46</v>
      </c>
      <c r="E620" t="s">
        <v>27</v>
      </c>
      <c r="F620" t="s">
        <v>192</v>
      </c>
      <c r="G620" s="1">
        <v>47975.3</v>
      </c>
      <c r="H620" t="s">
        <v>19</v>
      </c>
      <c r="I620" t="s">
        <v>35</v>
      </c>
      <c r="J620" t="s">
        <v>30</v>
      </c>
      <c r="K620" t="s">
        <v>21</v>
      </c>
      <c r="L620" t="s">
        <v>22</v>
      </c>
      <c r="M620">
        <v>260</v>
      </c>
      <c r="N620">
        <v>1</v>
      </c>
      <c r="O620" t="s">
        <v>23</v>
      </c>
      <c r="P620" t="s">
        <v>21</v>
      </c>
    </row>
    <row r="621" spans="1:16" hidden="1" x14ac:dyDescent="0.3">
      <c r="A621" t="s">
        <v>108</v>
      </c>
      <c r="B621" t="s">
        <v>15</v>
      </c>
      <c r="C621">
        <v>51</v>
      </c>
      <c r="D621" t="s">
        <v>46</v>
      </c>
      <c r="E621" t="s">
        <v>27</v>
      </c>
      <c r="F621" t="s">
        <v>192</v>
      </c>
      <c r="G621" s="1">
        <v>81108.69</v>
      </c>
      <c r="H621" t="s">
        <v>19</v>
      </c>
      <c r="I621" t="s">
        <v>35</v>
      </c>
      <c r="J621" t="s">
        <v>21</v>
      </c>
      <c r="K621" t="s">
        <v>21</v>
      </c>
      <c r="L621" t="s">
        <v>22</v>
      </c>
      <c r="M621">
        <v>222</v>
      </c>
      <c r="N621">
        <v>3</v>
      </c>
      <c r="O621" t="s">
        <v>94</v>
      </c>
      <c r="P621" t="s">
        <v>30</v>
      </c>
    </row>
    <row r="622" spans="1:16" hidden="1" x14ac:dyDescent="0.3">
      <c r="A622" t="s">
        <v>39</v>
      </c>
      <c r="B622" t="s">
        <v>15</v>
      </c>
      <c r="C622">
        <v>51</v>
      </c>
      <c r="D622" t="s">
        <v>46</v>
      </c>
      <c r="E622" t="s">
        <v>27</v>
      </c>
      <c r="F622" t="s">
        <v>192</v>
      </c>
      <c r="G622" s="1">
        <v>90830.21</v>
      </c>
      <c r="H622" t="s">
        <v>19</v>
      </c>
      <c r="I622" t="s">
        <v>20</v>
      </c>
      <c r="J622" t="s">
        <v>30</v>
      </c>
      <c r="K622" t="s">
        <v>21</v>
      </c>
      <c r="L622" t="s">
        <v>23</v>
      </c>
      <c r="M622">
        <v>447</v>
      </c>
      <c r="N622">
        <v>2</v>
      </c>
      <c r="O622" t="s">
        <v>23</v>
      </c>
      <c r="P622" t="s">
        <v>21</v>
      </c>
    </row>
    <row r="623" spans="1:16" hidden="1" x14ac:dyDescent="0.3">
      <c r="A623" t="s">
        <v>100</v>
      </c>
      <c r="B623" t="s">
        <v>15</v>
      </c>
      <c r="C623">
        <v>49</v>
      </c>
      <c r="D623" t="s">
        <v>46</v>
      </c>
      <c r="E623" t="s">
        <v>17</v>
      </c>
      <c r="F623" t="s">
        <v>192</v>
      </c>
      <c r="G623" s="1">
        <v>101867.63</v>
      </c>
      <c r="H623" t="s">
        <v>34</v>
      </c>
      <c r="I623" t="s">
        <v>35</v>
      </c>
      <c r="J623" t="s">
        <v>30</v>
      </c>
      <c r="K623" t="s">
        <v>21</v>
      </c>
      <c r="L623" t="s">
        <v>22</v>
      </c>
      <c r="M623">
        <v>239</v>
      </c>
      <c r="N623">
        <v>8</v>
      </c>
      <c r="O623" t="s">
        <v>23</v>
      </c>
      <c r="P623" t="s">
        <v>21</v>
      </c>
    </row>
    <row r="624" spans="1:16" hidden="1" x14ac:dyDescent="0.3">
      <c r="A624" t="s">
        <v>110</v>
      </c>
      <c r="B624" t="s">
        <v>15</v>
      </c>
      <c r="C624">
        <v>53</v>
      </c>
      <c r="D624" t="s">
        <v>46</v>
      </c>
      <c r="E624" t="s">
        <v>47</v>
      </c>
      <c r="F624" t="s">
        <v>192</v>
      </c>
      <c r="G624" s="1">
        <v>165204.78</v>
      </c>
      <c r="H624" t="s">
        <v>34</v>
      </c>
      <c r="I624" t="s">
        <v>29</v>
      </c>
      <c r="J624" t="s">
        <v>30</v>
      </c>
      <c r="K624" t="s">
        <v>21</v>
      </c>
      <c r="L624" t="s">
        <v>22</v>
      </c>
      <c r="M624">
        <v>426</v>
      </c>
      <c r="N624">
        <v>1</v>
      </c>
      <c r="O624" t="s">
        <v>23</v>
      </c>
      <c r="P624" t="s">
        <v>21</v>
      </c>
    </row>
    <row r="625" spans="1:16" hidden="1" x14ac:dyDescent="0.3">
      <c r="A625" t="s">
        <v>39</v>
      </c>
      <c r="B625" t="s">
        <v>15</v>
      </c>
      <c r="C625">
        <v>40</v>
      </c>
      <c r="D625" t="s">
        <v>37</v>
      </c>
      <c r="E625" t="s">
        <v>27</v>
      </c>
      <c r="F625" t="s">
        <v>192</v>
      </c>
      <c r="G625" s="1">
        <v>51229.4</v>
      </c>
      <c r="H625" t="s">
        <v>34</v>
      </c>
      <c r="I625" t="s">
        <v>35</v>
      </c>
      <c r="J625" t="s">
        <v>21</v>
      </c>
      <c r="K625" t="s">
        <v>21</v>
      </c>
      <c r="L625" t="s">
        <v>22</v>
      </c>
      <c r="M625">
        <v>333</v>
      </c>
      <c r="N625">
        <v>1</v>
      </c>
      <c r="O625" t="s">
        <v>31</v>
      </c>
      <c r="P625" t="s">
        <v>21</v>
      </c>
    </row>
    <row r="626" spans="1:16" hidden="1" x14ac:dyDescent="0.3">
      <c r="A626" t="s">
        <v>41</v>
      </c>
      <c r="B626" t="s">
        <v>15</v>
      </c>
      <c r="C626">
        <v>22</v>
      </c>
      <c r="D626" t="s">
        <v>26</v>
      </c>
      <c r="E626" t="s">
        <v>17</v>
      </c>
      <c r="F626" t="s">
        <v>192</v>
      </c>
      <c r="G626" s="1">
        <v>15629.1</v>
      </c>
      <c r="H626" t="s">
        <v>19</v>
      </c>
      <c r="I626" t="s">
        <v>35</v>
      </c>
      <c r="J626" t="s">
        <v>21</v>
      </c>
      <c r="K626" t="s">
        <v>21</v>
      </c>
      <c r="L626" t="s">
        <v>22</v>
      </c>
      <c r="M626">
        <v>174</v>
      </c>
      <c r="N626">
        <v>2</v>
      </c>
      <c r="O626" t="s">
        <v>23</v>
      </c>
      <c r="P626" t="s">
        <v>21</v>
      </c>
    </row>
    <row r="627" spans="1:16" hidden="1" x14ac:dyDescent="0.3">
      <c r="A627" t="s">
        <v>96</v>
      </c>
      <c r="B627" t="s">
        <v>25</v>
      </c>
      <c r="C627">
        <v>36</v>
      </c>
      <c r="D627" t="s">
        <v>16</v>
      </c>
      <c r="E627" t="s">
        <v>17</v>
      </c>
      <c r="F627" t="s">
        <v>193</v>
      </c>
      <c r="G627" s="1">
        <v>41423.33</v>
      </c>
      <c r="H627" t="s">
        <v>19</v>
      </c>
      <c r="I627" t="s">
        <v>29</v>
      </c>
      <c r="J627" t="s">
        <v>30</v>
      </c>
      <c r="K627" t="s">
        <v>30</v>
      </c>
      <c r="L627" t="s">
        <v>23</v>
      </c>
      <c r="M627">
        <v>284</v>
      </c>
      <c r="N627">
        <v>2</v>
      </c>
      <c r="O627" t="s">
        <v>23</v>
      </c>
      <c r="P627" t="s">
        <v>21</v>
      </c>
    </row>
    <row r="628" spans="1:16" hidden="1" x14ac:dyDescent="0.3">
      <c r="A628" t="s">
        <v>56</v>
      </c>
      <c r="B628" t="s">
        <v>15</v>
      </c>
      <c r="C628">
        <v>44</v>
      </c>
      <c r="D628" t="s">
        <v>16</v>
      </c>
      <c r="E628" t="s">
        <v>17</v>
      </c>
      <c r="F628" t="s">
        <v>193</v>
      </c>
      <c r="G628" s="1">
        <v>141001.29999999999</v>
      </c>
      <c r="H628" t="s">
        <v>34</v>
      </c>
      <c r="I628" t="s">
        <v>35</v>
      </c>
      <c r="J628" t="s">
        <v>30</v>
      </c>
      <c r="K628" t="s">
        <v>21</v>
      </c>
      <c r="L628" t="s">
        <v>22</v>
      </c>
      <c r="M628">
        <v>428</v>
      </c>
      <c r="N628">
        <v>1</v>
      </c>
      <c r="O628" t="s">
        <v>23</v>
      </c>
      <c r="P628" t="s">
        <v>21</v>
      </c>
    </row>
    <row r="629" spans="1:16" hidden="1" x14ac:dyDescent="0.3">
      <c r="A629" t="s">
        <v>41</v>
      </c>
      <c r="B629" t="s">
        <v>25</v>
      </c>
      <c r="C629">
        <v>33</v>
      </c>
      <c r="D629" t="s">
        <v>16</v>
      </c>
      <c r="E629" t="s">
        <v>17</v>
      </c>
      <c r="F629" t="s">
        <v>193</v>
      </c>
      <c r="G629" s="1">
        <v>33412.550000000003</v>
      </c>
      <c r="H629" t="s">
        <v>19</v>
      </c>
      <c r="I629" t="s">
        <v>29</v>
      </c>
      <c r="J629" t="s">
        <v>30</v>
      </c>
      <c r="K629" t="s">
        <v>30</v>
      </c>
      <c r="L629" t="s">
        <v>22</v>
      </c>
      <c r="M629">
        <v>236</v>
      </c>
      <c r="N629">
        <v>1</v>
      </c>
      <c r="O629" t="s">
        <v>23</v>
      </c>
      <c r="P629" t="s">
        <v>21</v>
      </c>
    </row>
    <row r="630" spans="1:16" hidden="1" x14ac:dyDescent="0.3">
      <c r="A630" t="s">
        <v>80</v>
      </c>
      <c r="B630" t="s">
        <v>15</v>
      </c>
      <c r="C630">
        <v>48</v>
      </c>
      <c r="D630" t="s">
        <v>46</v>
      </c>
      <c r="E630" t="s">
        <v>47</v>
      </c>
      <c r="F630" t="s">
        <v>193</v>
      </c>
      <c r="G630" s="1">
        <v>12110.19</v>
      </c>
      <c r="H630" t="s">
        <v>19</v>
      </c>
      <c r="I630" t="s">
        <v>29</v>
      </c>
      <c r="J630" t="s">
        <v>21</v>
      </c>
      <c r="K630" t="s">
        <v>21</v>
      </c>
      <c r="L630" t="s">
        <v>22</v>
      </c>
      <c r="M630">
        <v>150</v>
      </c>
      <c r="N630">
        <v>2</v>
      </c>
      <c r="O630" t="s">
        <v>23</v>
      </c>
      <c r="P630" t="s">
        <v>21</v>
      </c>
    </row>
    <row r="631" spans="1:16" hidden="1" x14ac:dyDescent="0.3">
      <c r="A631" t="s">
        <v>101</v>
      </c>
      <c r="B631" t="s">
        <v>15</v>
      </c>
      <c r="C631">
        <v>51</v>
      </c>
      <c r="D631" t="s">
        <v>46</v>
      </c>
      <c r="E631" t="s">
        <v>27</v>
      </c>
      <c r="F631" t="s">
        <v>193</v>
      </c>
      <c r="G631" s="1">
        <v>188553.37</v>
      </c>
      <c r="H631" t="s">
        <v>19</v>
      </c>
      <c r="I631" t="s">
        <v>35</v>
      </c>
      <c r="J631" t="s">
        <v>21</v>
      </c>
      <c r="K631" t="s">
        <v>21</v>
      </c>
      <c r="L631" t="s">
        <v>22</v>
      </c>
      <c r="M631">
        <v>237</v>
      </c>
      <c r="N631">
        <v>1</v>
      </c>
      <c r="O631" t="s">
        <v>31</v>
      </c>
      <c r="P631" t="s">
        <v>21</v>
      </c>
    </row>
    <row r="632" spans="1:16" hidden="1" x14ac:dyDescent="0.3">
      <c r="A632" t="s">
        <v>91</v>
      </c>
      <c r="B632" t="s">
        <v>15</v>
      </c>
      <c r="C632">
        <v>57</v>
      </c>
      <c r="D632" t="s">
        <v>46</v>
      </c>
      <c r="E632" t="s">
        <v>27</v>
      </c>
      <c r="F632" t="s">
        <v>193</v>
      </c>
      <c r="G632" s="1">
        <v>75304.09</v>
      </c>
      <c r="H632" t="s">
        <v>34</v>
      </c>
      <c r="I632" t="s">
        <v>35</v>
      </c>
      <c r="J632" t="s">
        <v>30</v>
      </c>
      <c r="K632" t="s">
        <v>30</v>
      </c>
      <c r="L632" t="s">
        <v>22</v>
      </c>
      <c r="M632">
        <v>1031</v>
      </c>
      <c r="N632">
        <v>8</v>
      </c>
      <c r="O632" t="s">
        <v>23</v>
      </c>
      <c r="P632" t="s">
        <v>30</v>
      </c>
    </row>
    <row r="633" spans="1:16" hidden="1" x14ac:dyDescent="0.3">
      <c r="A633" t="s">
        <v>82</v>
      </c>
      <c r="B633" t="s">
        <v>15</v>
      </c>
      <c r="C633">
        <v>64</v>
      </c>
      <c r="D633" t="s">
        <v>46</v>
      </c>
      <c r="E633" t="s">
        <v>27</v>
      </c>
      <c r="F633" t="s">
        <v>193</v>
      </c>
      <c r="G633" s="1">
        <v>23744.73</v>
      </c>
      <c r="H633" t="s">
        <v>19</v>
      </c>
      <c r="I633" t="s">
        <v>35</v>
      </c>
      <c r="J633" t="s">
        <v>21</v>
      </c>
      <c r="K633" t="s">
        <v>21</v>
      </c>
      <c r="L633" t="s">
        <v>22</v>
      </c>
      <c r="M633">
        <v>107</v>
      </c>
      <c r="N633">
        <v>1</v>
      </c>
      <c r="O633" t="s">
        <v>31</v>
      </c>
      <c r="P633" t="s">
        <v>21</v>
      </c>
    </row>
    <row r="634" spans="1:16" hidden="1" x14ac:dyDescent="0.3">
      <c r="A634" t="s">
        <v>70</v>
      </c>
      <c r="B634" t="s">
        <v>15</v>
      </c>
      <c r="C634">
        <v>42</v>
      </c>
      <c r="D634" t="s">
        <v>37</v>
      </c>
      <c r="E634" t="s">
        <v>17</v>
      </c>
      <c r="F634" t="s">
        <v>193</v>
      </c>
      <c r="G634" s="1">
        <v>59086</v>
      </c>
      <c r="H634" t="s">
        <v>19</v>
      </c>
      <c r="I634" t="s">
        <v>29</v>
      </c>
      <c r="J634" t="s">
        <v>30</v>
      </c>
      <c r="K634" t="s">
        <v>21</v>
      </c>
      <c r="L634" t="s">
        <v>23</v>
      </c>
      <c r="M634">
        <v>45</v>
      </c>
      <c r="N634">
        <v>13</v>
      </c>
      <c r="O634" t="s">
        <v>23</v>
      </c>
      <c r="P634" t="s">
        <v>21</v>
      </c>
    </row>
    <row r="635" spans="1:16" hidden="1" x14ac:dyDescent="0.3">
      <c r="A635" t="s">
        <v>103</v>
      </c>
      <c r="B635" t="s">
        <v>25</v>
      </c>
      <c r="C635">
        <v>50</v>
      </c>
      <c r="D635" t="s">
        <v>37</v>
      </c>
      <c r="E635" t="s">
        <v>17</v>
      </c>
      <c r="F635" t="s">
        <v>193</v>
      </c>
      <c r="G635" s="1">
        <v>86002.69</v>
      </c>
      <c r="H635" t="s">
        <v>19</v>
      </c>
      <c r="I635" t="s">
        <v>29</v>
      </c>
      <c r="J635" t="s">
        <v>21</v>
      </c>
      <c r="K635" t="s">
        <v>21</v>
      </c>
      <c r="L635" t="s">
        <v>22</v>
      </c>
      <c r="M635">
        <v>140</v>
      </c>
      <c r="N635">
        <v>10</v>
      </c>
      <c r="O635" t="s">
        <v>23</v>
      </c>
      <c r="P635" t="s">
        <v>21</v>
      </c>
    </row>
    <row r="636" spans="1:16" hidden="1" x14ac:dyDescent="0.3">
      <c r="A636" t="s">
        <v>93</v>
      </c>
      <c r="B636" t="s">
        <v>25</v>
      </c>
      <c r="C636">
        <v>34</v>
      </c>
      <c r="D636" t="s">
        <v>37</v>
      </c>
      <c r="E636" t="s">
        <v>17</v>
      </c>
      <c r="F636" t="s">
        <v>193</v>
      </c>
      <c r="G636" s="1">
        <v>72209.490000000005</v>
      </c>
      <c r="H636" t="s">
        <v>59</v>
      </c>
      <c r="I636" t="s">
        <v>35</v>
      </c>
      <c r="J636" t="s">
        <v>21</v>
      </c>
      <c r="K636" t="s">
        <v>21</v>
      </c>
      <c r="L636" t="s">
        <v>23</v>
      </c>
      <c r="M636">
        <v>700</v>
      </c>
      <c r="N636">
        <v>1</v>
      </c>
      <c r="O636" t="s">
        <v>23</v>
      </c>
      <c r="P636" t="s">
        <v>30</v>
      </c>
    </row>
    <row r="637" spans="1:16" hidden="1" x14ac:dyDescent="0.3">
      <c r="A637" t="s">
        <v>50</v>
      </c>
      <c r="B637" t="s">
        <v>25</v>
      </c>
      <c r="C637">
        <v>30</v>
      </c>
      <c r="D637" t="s">
        <v>37</v>
      </c>
      <c r="E637" t="s">
        <v>17</v>
      </c>
      <c r="F637" t="s">
        <v>193</v>
      </c>
      <c r="G637" s="1">
        <v>30261.33</v>
      </c>
      <c r="H637" t="s">
        <v>59</v>
      </c>
      <c r="I637" t="s">
        <v>35</v>
      </c>
      <c r="J637" t="s">
        <v>21</v>
      </c>
      <c r="K637" t="s">
        <v>30</v>
      </c>
      <c r="L637" t="s">
        <v>22</v>
      </c>
      <c r="M637">
        <v>155</v>
      </c>
      <c r="N637">
        <v>1</v>
      </c>
      <c r="O637" t="s">
        <v>23</v>
      </c>
      <c r="P637" t="s">
        <v>21</v>
      </c>
    </row>
    <row r="638" spans="1:16" hidden="1" x14ac:dyDescent="0.3">
      <c r="A638" t="s">
        <v>103</v>
      </c>
      <c r="B638" t="s">
        <v>25</v>
      </c>
      <c r="C638">
        <v>40</v>
      </c>
      <c r="D638" t="s">
        <v>37</v>
      </c>
      <c r="E638" t="s">
        <v>17</v>
      </c>
      <c r="F638" t="s">
        <v>193</v>
      </c>
      <c r="G638" s="1">
        <v>27429.88</v>
      </c>
      <c r="H638" t="s">
        <v>59</v>
      </c>
      <c r="I638" t="s">
        <v>20</v>
      </c>
      <c r="J638" t="s">
        <v>30</v>
      </c>
      <c r="K638" t="s">
        <v>21</v>
      </c>
      <c r="L638" t="s">
        <v>23</v>
      </c>
      <c r="M638">
        <v>211</v>
      </c>
      <c r="N638">
        <v>5</v>
      </c>
      <c r="O638" t="s">
        <v>23</v>
      </c>
      <c r="P638" t="s">
        <v>21</v>
      </c>
    </row>
    <row r="639" spans="1:16" hidden="1" x14ac:dyDescent="0.3">
      <c r="A639" t="s">
        <v>45</v>
      </c>
      <c r="B639" t="s">
        <v>25</v>
      </c>
      <c r="C639">
        <v>46</v>
      </c>
      <c r="D639" t="s">
        <v>26</v>
      </c>
      <c r="E639" t="s">
        <v>27</v>
      </c>
      <c r="F639" t="s">
        <v>193</v>
      </c>
      <c r="G639" s="1">
        <v>34188.06</v>
      </c>
      <c r="H639" t="s">
        <v>19</v>
      </c>
      <c r="I639" t="s">
        <v>29</v>
      </c>
      <c r="J639" t="s">
        <v>21</v>
      </c>
      <c r="K639" t="s">
        <v>21</v>
      </c>
      <c r="L639" t="s">
        <v>22</v>
      </c>
      <c r="M639">
        <v>165</v>
      </c>
      <c r="N639">
        <v>4</v>
      </c>
      <c r="O639" t="s">
        <v>23</v>
      </c>
      <c r="P639" t="s">
        <v>21</v>
      </c>
    </row>
    <row r="640" spans="1:16" hidden="1" x14ac:dyDescent="0.3">
      <c r="A640" t="s">
        <v>52</v>
      </c>
      <c r="B640" t="s">
        <v>15</v>
      </c>
      <c r="C640">
        <v>28</v>
      </c>
      <c r="D640" t="s">
        <v>26</v>
      </c>
      <c r="E640" t="s">
        <v>17</v>
      </c>
      <c r="F640" t="s">
        <v>193</v>
      </c>
      <c r="G640" s="1">
        <v>218759.37</v>
      </c>
      <c r="H640" t="s">
        <v>59</v>
      </c>
      <c r="I640" t="s">
        <v>29</v>
      </c>
      <c r="J640" t="s">
        <v>21</v>
      </c>
      <c r="K640" t="s">
        <v>30</v>
      </c>
      <c r="L640" t="s">
        <v>22</v>
      </c>
      <c r="M640">
        <v>144</v>
      </c>
      <c r="N640">
        <v>5</v>
      </c>
      <c r="O640" t="s">
        <v>23</v>
      </c>
      <c r="P640" t="s">
        <v>21</v>
      </c>
    </row>
    <row r="641" spans="1:16" hidden="1" x14ac:dyDescent="0.3">
      <c r="A641" t="s">
        <v>93</v>
      </c>
      <c r="B641" t="s">
        <v>15</v>
      </c>
      <c r="C641">
        <v>38</v>
      </c>
      <c r="D641" t="s">
        <v>16</v>
      </c>
      <c r="E641" t="s">
        <v>27</v>
      </c>
      <c r="F641" t="s">
        <v>194</v>
      </c>
      <c r="G641" s="1">
        <v>71378.570000000007</v>
      </c>
      <c r="H641" t="s">
        <v>34</v>
      </c>
      <c r="I641" t="s">
        <v>35</v>
      </c>
      <c r="J641" t="s">
        <v>30</v>
      </c>
      <c r="K641" t="s">
        <v>21</v>
      </c>
      <c r="L641" t="s">
        <v>23</v>
      </c>
      <c r="M641">
        <v>590</v>
      </c>
      <c r="N641">
        <v>3</v>
      </c>
      <c r="O641" t="s">
        <v>23</v>
      </c>
      <c r="P641" t="s">
        <v>30</v>
      </c>
    </row>
    <row r="642" spans="1:16" hidden="1" x14ac:dyDescent="0.3">
      <c r="A642" t="s">
        <v>76</v>
      </c>
      <c r="B642" t="s">
        <v>25</v>
      </c>
      <c r="C642">
        <v>38</v>
      </c>
      <c r="D642" t="s">
        <v>16</v>
      </c>
      <c r="E642" t="s">
        <v>47</v>
      </c>
      <c r="F642" t="s">
        <v>194</v>
      </c>
      <c r="G642" s="1">
        <v>45951.25</v>
      </c>
      <c r="H642" t="s">
        <v>59</v>
      </c>
      <c r="I642" t="s">
        <v>23</v>
      </c>
      <c r="J642" t="s">
        <v>21</v>
      </c>
      <c r="K642" t="s">
        <v>21</v>
      </c>
      <c r="L642" t="s">
        <v>23</v>
      </c>
      <c r="M642">
        <v>43</v>
      </c>
      <c r="N642">
        <v>8</v>
      </c>
      <c r="O642" t="s">
        <v>23</v>
      </c>
      <c r="P642" t="s">
        <v>21</v>
      </c>
    </row>
    <row r="643" spans="1:16" hidden="1" x14ac:dyDescent="0.3">
      <c r="A643" t="s">
        <v>84</v>
      </c>
      <c r="B643" t="s">
        <v>15</v>
      </c>
      <c r="C643">
        <v>29</v>
      </c>
      <c r="D643" t="s">
        <v>16</v>
      </c>
      <c r="E643" t="s">
        <v>27</v>
      </c>
      <c r="F643" t="s">
        <v>194</v>
      </c>
      <c r="G643" s="1">
        <v>93477.69</v>
      </c>
      <c r="H643" t="s">
        <v>19</v>
      </c>
      <c r="I643" t="s">
        <v>23</v>
      </c>
      <c r="J643" t="s">
        <v>21</v>
      </c>
      <c r="K643" t="s">
        <v>21</v>
      </c>
      <c r="L643" t="s">
        <v>23</v>
      </c>
      <c r="M643">
        <v>471</v>
      </c>
      <c r="N643">
        <v>2</v>
      </c>
      <c r="O643" t="s">
        <v>23</v>
      </c>
      <c r="P643" t="s">
        <v>21</v>
      </c>
    </row>
    <row r="644" spans="1:16" hidden="1" x14ac:dyDescent="0.3">
      <c r="A644" t="s">
        <v>82</v>
      </c>
      <c r="B644" t="s">
        <v>25</v>
      </c>
      <c r="C644">
        <v>32</v>
      </c>
      <c r="D644" t="s">
        <v>16</v>
      </c>
      <c r="E644" t="s">
        <v>47</v>
      </c>
      <c r="F644" t="s">
        <v>194</v>
      </c>
      <c r="G644" s="1">
        <v>118830.61</v>
      </c>
      <c r="H644" t="s">
        <v>34</v>
      </c>
      <c r="I644" t="s">
        <v>29</v>
      </c>
      <c r="J644" t="s">
        <v>30</v>
      </c>
      <c r="K644" t="s">
        <v>21</v>
      </c>
      <c r="L644" t="s">
        <v>23</v>
      </c>
      <c r="M644">
        <v>295</v>
      </c>
      <c r="N644">
        <v>2</v>
      </c>
      <c r="O644" t="s">
        <v>23</v>
      </c>
      <c r="P644" t="s">
        <v>21</v>
      </c>
    </row>
    <row r="645" spans="1:16" hidden="1" x14ac:dyDescent="0.3">
      <c r="A645" t="s">
        <v>151</v>
      </c>
      <c r="B645" t="s">
        <v>15</v>
      </c>
      <c r="C645">
        <v>48</v>
      </c>
      <c r="D645" t="s">
        <v>46</v>
      </c>
      <c r="E645" t="s">
        <v>27</v>
      </c>
      <c r="F645" t="s">
        <v>194</v>
      </c>
      <c r="G645" s="1">
        <v>14920.63</v>
      </c>
      <c r="H645" t="s">
        <v>19</v>
      </c>
      <c r="I645" t="s">
        <v>35</v>
      </c>
      <c r="J645" t="s">
        <v>30</v>
      </c>
      <c r="K645" t="s">
        <v>21</v>
      </c>
      <c r="L645" t="s">
        <v>23</v>
      </c>
      <c r="M645">
        <v>526</v>
      </c>
      <c r="N645">
        <v>2</v>
      </c>
      <c r="O645" t="s">
        <v>23</v>
      </c>
      <c r="P645" t="s">
        <v>30</v>
      </c>
    </row>
    <row r="646" spans="1:16" hidden="1" x14ac:dyDescent="0.3">
      <c r="A646" t="s">
        <v>111</v>
      </c>
      <c r="B646" t="s">
        <v>25</v>
      </c>
      <c r="C646">
        <v>47</v>
      </c>
      <c r="D646" t="s">
        <v>46</v>
      </c>
      <c r="E646" t="s">
        <v>47</v>
      </c>
      <c r="F646" t="s">
        <v>194</v>
      </c>
      <c r="G646" s="1">
        <v>28904.33</v>
      </c>
      <c r="H646" t="s">
        <v>34</v>
      </c>
      <c r="I646" t="s">
        <v>35</v>
      </c>
      <c r="J646" t="s">
        <v>30</v>
      </c>
      <c r="K646" t="s">
        <v>30</v>
      </c>
      <c r="L646" t="s">
        <v>22</v>
      </c>
      <c r="M646">
        <v>27</v>
      </c>
      <c r="N646">
        <v>10</v>
      </c>
      <c r="O646" t="s">
        <v>23</v>
      </c>
      <c r="P646" t="s">
        <v>21</v>
      </c>
    </row>
    <row r="647" spans="1:16" hidden="1" x14ac:dyDescent="0.3">
      <c r="A647" t="s">
        <v>114</v>
      </c>
      <c r="B647" t="s">
        <v>15</v>
      </c>
      <c r="C647">
        <v>50</v>
      </c>
      <c r="D647" t="s">
        <v>46</v>
      </c>
      <c r="E647" t="s">
        <v>27</v>
      </c>
      <c r="F647" t="s">
        <v>194</v>
      </c>
      <c r="G647" s="1">
        <v>105729.97</v>
      </c>
      <c r="H647" t="s">
        <v>19</v>
      </c>
      <c r="I647" t="s">
        <v>29</v>
      </c>
      <c r="J647" t="s">
        <v>21</v>
      </c>
      <c r="K647" t="s">
        <v>21</v>
      </c>
      <c r="L647" t="s">
        <v>22</v>
      </c>
      <c r="M647">
        <v>1181</v>
      </c>
      <c r="N647">
        <v>4</v>
      </c>
      <c r="O647" t="s">
        <v>23</v>
      </c>
      <c r="P647" t="s">
        <v>30</v>
      </c>
    </row>
    <row r="648" spans="1:16" hidden="1" x14ac:dyDescent="0.3">
      <c r="A648" t="s">
        <v>81</v>
      </c>
      <c r="B648" t="s">
        <v>15</v>
      </c>
      <c r="C648">
        <v>50</v>
      </c>
      <c r="D648" t="s">
        <v>46</v>
      </c>
      <c r="E648" t="s">
        <v>47</v>
      </c>
      <c r="F648" t="s">
        <v>194</v>
      </c>
      <c r="G648" s="1">
        <v>72322.67</v>
      </c>
      <c r="H648" t="s">
        <v>19</v>
      </c>
      <c r="I648" t="s">
        <v>35</v>
      </c>
      <c r="J648" t="s">
        <v>21</v>
      </c>
      <c r="K648" t="s">
        <v>21</v>
      </c>
      <c r="L648" t="s">
        <v>22</v>
      </c>
      <c r="M648">
        <v>103</v>
      </c>
      <c r="N648">
        <v>2</v>
      </c>
      <c r="O648" t="s">
        <v>23</v>
      </c>
      <c r="P648" t="s">
        <v>21</v>
      </c>
    </row>
    <row r="649" spans="1:16" hidden="1" x14ac:dyDescent="0.3">
      <c r="A649" t="s">
        <v>108</v>
      </c>
      <c r="B649" t="s">
        <v>15</v>
      </c>
      <c r="C649">
        <v>52</v>
      </c>
      <c r="D649" t="s">
        <v>46</v>
      </c>
      <c r="E649" t="s">
        <v>27</v>
      </c>
      <c r="F649" t="s">
        <v>194</v>
      </c>
      <c r="G649" s="1">
        <v>74014.78</v>
      </c>
      <c r="H649" t="s">
        <v>59</v>
      </c>
      <c r="I649" t="s">
        <v>35</v>
      </c>
      <c r="J649" t="s">
        <v>30</v>
      </c>
      <c r="K649" t="s">
        <v>21</v>
      </c>
      <c r="L649" t="s">
        <v>69</v>
      </c>
      <c r="M649">
        <v>249</v>
      </c>
      <c r="N649">
        <v>3</v>
      </c>
      <c r="O649" t="s">
        <v>31</v>
      </c>
      <c r="P649" t="s">
        <v>21</v>
      </c>
    </row>
    <row r="650" spans="1:16" hidden="1" x14ac:dyDescent="0.3">
      <c r="A650" t="s">
        <v>99</v>
      </c>
      <c r="B650" t="s">
        <v>15</v>
      </c>
      <c r="C650">
        <v>53</v>
      </c>
      <c r="D650" t="s">
        <v>46</v>
      </c>
      <c r="E650" t="s">
        <v>27</v>
      </c>
      <c r="F650" t="s">
        <v>194</v>
      </c>
      <c r="G650" s="1">
        <v>49654.27</v>
      </c>
      <c r="H650" t="s">
        <v>19</v>
      </c>
      <c r="I650" t="s">
        <v>29</v>
      </c>
      <c r="J650" t="s">
        <v>30</v>
      </c>
      <c r="K650" t="s">
        <v>21</v>
      </c>
      <c r="L650" t="s">
        <v>22</v>
      </c>
      <c r="M650">
        <v>231</v>
      </c>
      <c r="N650">
        <v>4</v>
      </c>
      <c r="O650" t="s">
        <v>23</v>
      </c>
      <c r="P650" t="s">
        <v>21</v>
      </c>
    </row>
    <row r="651" spans="1:16" x14ac:dyDescent="0.3">
      <c r="A651" t="s">
        <v>81</v>
      </c>
      <c r="B651" t="s">
        <v>25</v>
      </c>
      <c r="C651" s="7">
        <v>26</v>
      </c>
      <c r="D651" t="s">
        <v>37</v>
      </c>
      <c r="E651" t="s">
        <v>27</v>
      </c>
      <c r="F651" t="s">
        <v>194</v>
      </c>
      <c r="G651" s="1">
        <v>59617.39</v>
      </c>
      <c r="H651" t="s">
        <v>19</v>
      </c>
      <c r="I651" t="s">
        <v>20</v>
      </c>
      <c r="J651" t="s">
        <v>30</v>
      </c>
      <c r="K651" t="s">
        <v>30</v>
      </c>
      <c r="L651" t="s">
        <v>22</v>
      </c>
      <c r="M651">
        <v>123</v>
      </c>
      <c r="N651">
        <v>2</v>
      </c>
      <c r="O651" t="s">
        <v>31</v>
      </c>
      <c r="P651" t="s">
        <v>21</v>
      </c>
    </row>
    <row r="652" spans="1:16" hidden="1" x14ac:dyDescent="0.3">
      <c r="A652" t="s">
        <v>134</v>
      </c>
      <c r="B652" t="s">
        <v>25</v>
      </c>
      <c r="C652">
        <v>46</v>
      </c>
      <c r="D652" t="s">
        <v>37</v>
      </c>
      <c r="E652" t="s">
        <v>17</v>
      </c>
      <c r="F652" t="s">
        <v>194</v>
      </c>
      <c r="G652" s="1">
        <v>45155.63</v>
      </c>
      <c r="H652" t="s">
        <v>34</v>
      </c>
      <c r="I652" t="s">
        <v>35</v>
      </c>
      <c r="J652" t="s">
        <v>30</v>
      </c>
      <c r="K652" t="s">
        <v>21</v>
      </c>
      <c r="L652" t="s">
        <v>22</v>
      </c>
      <c r="M652">
        <v>199</v>
      </c>
      <c r="N652">
        <v>2</v>
      </c>
      <c r="O652" t="s">
        <v>31</v>
      </c>
      <c r="P652" t="s">
        <v>21</v>
      </c>
    </row>
    <row r="653" spans="1:16" hidden="1" x14ac:dyDescent="0.3">
      <c r="A653" t="s">
        <v>139</v>
      </c>
      <c r="B653" t="s">
        <v>25</v>
      </c>
      <c r="C653">
        <v>34</v>
      </c>
      <c r="D653" t="s">
        <v>37</v>
      </c>
      <c r="E653" t="s">
        <v>17</v>
      </c>
      <c r="F653" t="s">
        <v>194</v>
      </c>
      <c r="G653" s="1">
        <v>42196.21</v>
      </c>
      <c r="H653" t="s">
        <v>34</v>
      </c>
      <c r="I653" t="s">
        <v>35</v>
      </c>
      <c r="J653" t="s">
        <v>21</v>
      </c>
      <c r="K653" t="s">
        <v>21</v>
      </c>
      <c r="L653" t="s">
        <v>22</v>
      </c>
      <c r="M653">
        <v>197</v>
      </c>
      <c r="N653">
        <v>1</v>
      </c>
      <c r="O653" t="s">
        <v>31</v>
      </c>
      <c r="P653" t="s">
        <v>21</v>
      </c>
    </row>
    <row r="654" spans="1:16" hidden="1" x14ac:dyDescent="0.3">
      <c r="A654" t="s">
        <v>125</v>
      </c>
      <c r="B654" t="s">
        <v>15</v>
      </c>
      <c r="C654">
        <v>35</v>
      </c>
      <c r="D654" t="s">
        <v>26</v>
      </c>
      <c r="E654" t="s">
        <v>17</v>
      </c>
      <c r="F654" t="s">
        <v>194</v>
      </c>
      <c r="G654" s="1">
        <v>17369.25</v>
      </c>
      <c r="H654" t="s">
        <v>59</v>
      </c>
      <c r="I654" t="s">
        <v>35</v>
      </c>
      <c r="J654" t="s">
        <v>30</v>
      </c>
      <c r="K654" t="s">
        <v>21</v>
      </c>
      <c r="L654" t="s">
        <v>23</v>
      </c>
      <c r="M654">
        <v>67</v>
      </c>
      <c r="N654">
        <v>2</v>
      </c>
      <c r="O654" t="s">
        <v>23</v>
      </c>
      <c r="P654" t="s">
        <v>21</v>
      </c>
    </row>
    <row r="655" spans="1:16" hidden="1" x14ac:dyDescent="0.3">
      <c r="A655" t="s">
        <v>85</v>
      </c>
      <c r="B655" t="s">
        <v>15</v>
      </c>
      <c r="C655">
        <v>25</v>
      </c>
      <c r="D655" t="s">
        <v>26</v>
      </c>
      <c r="E655" t="s">
        <v>47</v>
      </c>
      <c r="F655" t="s">
        <v>194</v>
      </c>
      <c r="G655" s="1">
        <v>526.94000000000005</v>
      </c>
      <c r="H655" t="s">
        <v>19</v>
      </c>
      <c r="I655" t="s">
        <v>29</v>
      </c>
      <c r="J655" t="s">
        <v>21</v>
      </c>
      <c r="K655" t="s">
        <v>30</v>
      </c>
      <c r="L655" t="s">
        <v>22</v>
      </c>
      <c r="M655">
        <v>220</v>
      </c>
      <c r="N655">
        <v>1</v>
      </c>
      <c r="O655" t="s">
        <v>23</v>
      </c>
      <c r="P655" t="s">
        <v>21</v>
      </c>
    </row>
    <row r="656" spans="1:16" hidden="1" x14ac:dyDescent="0.3">
      <c r="A656" t="s">
        <v>176</v>
      </c>
      <c r="B656" t="s">
        <v>15</v>
      </c>
      <c r="C656">
        <v>30</v>
      </c>
      <c r="D656" t="s">
        <v>16</v>
      </c>
      <c r="E656" t="s">
        <v>17</v>
      </c>
      <c r="F656" t="s">
        <v>195</v>
      </c>
      <c r="G656" s="1">
        <v>27088.27</v>
      </c>
      <c r="H656" t="s">
        <v>19</v>
      </c>
      <c r="I656" t="s">
        <v>29</v>
      </c>
      <c r="J656" t="s">
        <v>21</v>
      </c>
      <c r="K656" t="s">
        <v>21</v>
      </c>
      <c r="L656" t="s">
        <v>22</v>
      </c>
      <c r="M656">
        <v>122</v>
      </c>
      <c r="N656">
        <v>6</v>
      </c>
      <c r="O656" t="s">
        <v>23</v>
      </c>
      <c r="P656" t="s">
        <v>21</v>
      </c>
    </row>
    <row r="657" spans="1:16" hidden="1" x14ac:dyDescent="0.3">
      <c r="A657" t="s">
        <v>98</v>
      </c>
      <c r="B657" t="s">
        <v>15</v>
      </c>
      <c r="C657">
        <v>32</v>
      </c>
      <c r="D657" t="s">
        <v>16</v>
      </c>
      <c r="E657" t="s">
        <v>47</v>
      </c>
      <c r="F657" t="s">
        <v>195</v>
      </c>
      <c r="G657" s="1">
        <v>78477.179999999993</v>
      </c>
      <c r="H657" t="s">
        <v>19</v>
      </c>
      <c r="I657" t="s">
        <v>20</v>
      </c>
      <c r="J657" t="s">
        <v>30</v>
      </c>
      <c r="K657" t="s">
        <v>21</v>
      </c>
      <c r="L657" t="s">
        <v>23</v>
      </c>
      <c r="M657">
        <v>104</v>
      </c>
      <c r="N657">
        <v>7</v>
      </c>
      <c r="O657" t="s">
        <v>23</v>
      </c>
      <c r="P657" t="s">
        <v>21</v>
      </c>
    </row>
    <row r="658" spans="1:16" hidden="1" x14ac:dyDescent="0.3">
      <c r="A658" t="s">
        <v>176</v>
      </c>
      <c r="B658" t="s">
        <v>25</v>
      </c>
      <c r="C658">
        <v>48</v>
      </c>
      <c r="D658" t="s">
        <v>16</v>
      </c>
      <c r="E658" t="s">
        <v>17</v>
      </c>
      <c r="F658" t="s">
        <v>195</v>
      </c>
      <c r="G658" s="1">
        <v>39540.699999999997</v>
      </c>
      <c r="H658" t="s">
        <v>59</v>
      </c>
      <c r="I658" t="s">
        <v>20</v>
      </c>
      <c r="J658" t="s">
        <v>30</v>
      </c>
      <c r="K658" t="s">
        <v>21</v>
      </c>
      <c r="L658" t="s">
        <v>22</v>
      </c>
      <c r="M658">
        <v>307</v>
      </c>
      <c r="N658">
        <v>6</v>
      </c>
      <c r="O658" t="s">
        <v>23</v>
      </c>
      <c r="P658" t="s">
        <v>21</v>
      </c>
    </row>
    <row r="659" spans="1:16" hidden="1" x14ac:dyDescent="0.3">
      <c r="A659" t="s">
        <v>136</v>
      </c>
      <c r="B659" t="s">
        <v>15</v>
      </c>
      <c r="C659">
        <v>45</v>
      </c>
      <c r="D659" t="s">
        <v>46</v>
      </c>
      <c r="E659" t="s">
        <v>47</v>
      </c>
      <c r="F659" t="s">
        <v>195</v>
      </c>
      <c r="G659" s="1">
        <v>25109.87</v>
      </c>
      <c r="H659" t="s">
        <v>19</v>
      </c>
      <c r="I659" t="s">
        <v>20</v>
      </c>
      <c r="J659" t="s">
        <v>21</v>
      </c>
      <c r="K659" t="s">
        <v>21</v>
      </c>
      <c r="L659" t="s">
        <v>22</v>
      </c>
      <c r="M659">
        <v>117</v>
      </c>
      <c r="N659">
        <v>1</v>
      </c>
      <c r="O659" t="s">
        <v>94</v>
      </c>
      <c r="P659" t="s">
        <v>21</v>
      </c>
    </row>
    <row r="660" spans="1:16" hidden="1" x14ac:dyDescent="0.3">
      <c r="A660" t="s">
        <v>100</v>
      </c>
      <c r="B660" t="s">
        <v>15</v>
      </c>
      <c r="C660">
        <v>52</v>
      </c>
      <c r="D660" t="s">
        <v>46</v>
      </c>
      <c r="E660" t="s">
        <v>27</v>
      </c>
      <c r="F660" t="s">
        <v>195</v>
      </c>
      <c r="G660" s="1">
        <v>25147.759999999998</v>
      </c>
      <c r="H660" t="s">
        <v>19</v>
      </c>
      <c r="I660" t="s">
        <v>29</v>
      </c>
      <c r="J660" t="s">
        <v>21</v>
      </c>
      <c r="K660" t="s">
        <v>21</v>
      </c>
      <c r="L660" t="s">
        <v>22</v>
      </c>
      <c r="M660">
        <v>253</v>
      </c>
      <c r="N660">
        <v>1</v>
      </c>
      <c r="O660" t="s">
        <v>94</v>
      </c>
      <c r="P660" t="s">
        <v>21</v>
      </c>
    </row>
    <row r="661" spans="1:16" hidden="1" x14ac:dyDescent="0.3">
      <c r="A661" t="s">
        <v>101</v>
      </c>
      <c r="B661" t="s">
        <v>15</v>
      </c>
      <c r="C661">
        <v>53</v>
      </c>
      <c r="D661" t="s">
        <v>46</v>
      </c>
      <c r="E661" t="s">
        <v>27</v>
      </c>
      <c r="F661" t="s">
        <v>195</v>
      </c>
      <c r="G661" s="1">
        <v>98998.22</v>
      </c>
      <c r="H661" t="s">
        <v>19</v>
      </c>
      <c r="I661" t="s">
        <v>35</v>
      </c>
      <c r="J661" t="s">
        <v>30</v>
      </c>
      <c r="K661" t="s">
        <v>21</v>
      </c>
      <c r="L661" t="s">
        <v>22</v>
      </c>
      <c r="M661">
        <v>770</v>
      </c>
      <c r="N661">
        <v>2</v>
      </c>
      <c r="O661" t="s">
        <v>23</v>
      </c>
      <c r="P661" t="s">
        <v>21</v>
      </c>
    </row>
    <row r="662" spans="1:16" hidden="1" x14ac:dyDescent="0.3">
      <c r="A662" t="s">
        <v>153</v>
      </c>
      <c r="B662" t="s">
        <v>15</v>
      </c>
      <c r="C662">
        <v>51</v>
      </c>
      <c r="D662" t="s">
        <v>46</v>
      </c>
      <c r="E662" t="s">
        <v>27</v>
      </c>
      <c r="F662" t="s">
        <v>195</v>
      </c>
      <c r="G662" s="1">
        <v>38597.480000000003</v>
      </c>
      <c r="H662" t="s">
        <v>59</v>
      </c>
      <c r="I662" t="s">
        <v>29</v>
      </c>
      <c r="J662" t="s">
        <v>30</v>
      </c>
      <c r="K662" t="s">
        <v>30</v>
      </c>
      <c r="L662" t="s">
        <v>22</v>
      </c>
      <c r="M662">
        <v>190</v>
      </c>
      <c r="N662">
        <v>1</v>
      </c>
      <c r="O662" t="s">
        <v>44</v>
      </c>
      <c r="P662" t="s">
        <v>21</v>
      </c>
    </row>
    <row r="663" spans="1:16" hidden="1" x14ac:dyDescent="0.3">
      <c r="A663" t="s">
        <v>51</v>
      </c>
      <c r="B663" t="s">
        <v>15</v>
      </c>
      <c r="C663">
        <v>48</v>
      </c>
      <c r="D663" t="s">
        <v>46</v>
      </c>
      <c r="E663" t="s">
        <v>27</v>
      </c>
      <c r="F663" t="s">
        <v>195</v>
      </c>
      <c r="G663" s="1">
        <v>44030.55</v>
      </c>
      <c r="H663" t="s">
        <v>34</v>
      </c>
      <c r="I663" t="s">
        <v>35</v>
      </c>
      <c r="J663" t="s">
        <v>30</v>
      </c>
      <c r="K663" t="s">
        <v>21</v>
      </c>
      <c r="L663" t="s">
        <v>22</v>
      </c>
      <c r="M663">
        <v>767</v>
      </c>
      <c r="N663">
        <v>5</v>
      </c>
      <c r="O663" t="s">
        <v>23</v>
      </c>
      <c r="P663" t="s">
        <v>30</v>
      </c>
    </row>
    <row r="664" spans="1:16" hidden="1" x14ac:dyDescent="0.3">
      <c r="A664" t="s">
        <v>80</v>
      </c>
      <c r="B664" t="s">
        <v>15</v>
      </c>
      <c r="C664">
        <v>52</v>
      </c>
      <c r="D664" t="s">
        <v>46</v>
      </c>
      <c r="E664" t="s">
        <v>47</v>
      </c>
      <c r="F664" t="s">
        <v>195</v>
      </c>
      <c r="G664" s="1">
        <v>87267.73</v>
      </c>
      <c r="H664" t="s">
        <v>34</v>
      </c>
      <c r="I664" t="s">
        <v>35</v>
      </c>
      <c r="J664" t="s">
        <v>30</v>
      </c>
      <c r="K664" t="s">
        <v>21</v>
      </c>
      <c r="L664" t="s">
        <v>22</v>
      </c>
      <c r="M664">
        <v>232</v>
      </c>
      <c r="N664">
        <v>2</v>
      </c>
      <c r="O664" t="s">
        <v>23</v>
      </c>
      <c r="P664" t="s">
        <v>30</v>
      </c>
    </row>
    <row r="665" spans="1:16" hidden="1" x14ac:dyDescent="0.3">
      <c r="A665" t="s">
        <v>139</v>
      </c>
      <c r="B665" t="s">
        <v>15</v>
      </c>
      <c r="C665">
        <v>38</v>
      </c>
      <c r="D665" t="s">
        <v>46</v>
      </c>
      <c r="E665" t="s">
        <v>17</v>
      </c>
      <c r="F665" t="s">
        <v>195</v>
      </c>
      <c r="G665" s="1">
        <v>59255.49</v>
      </c>
      <c r="H665" t="s">
        <v>19</v>
      </c>
      <c r="I665" t="s">
        <v>20</v>
      </c>
      <c r="J665" t="s">
        <v>30</v>
      </c>
      <c r="K665" t="s">
        <v>21</v>
      </c>
      <c r="L665" t="s">
        <v>22</v>
      </c>
      <c r="M665">
        <v>854</v>
      </c>
      <c r="N665">
        <v>2</v>
      </c>
      <c r="O665" t="s">
        <v>44</v>
      </c>
      <c r="P665" t="s">
        <v>21</v>
      </c>
    </row>
    <row r="666" spans="1:16" hidden="1" x14ac:dyDescent="0.3">
      <c r="A666" t="s">
        <v>100</v>
      </c>
      <c r="B666" t="s">
        <v>15</v>
      </c>
      <c r="C666">
        <v>48</v>
      </c>
      <c r="D666" t="s">
        <v>46</v>
      </c>
      <c r="E666" t="s">
        <v>47</v>
      </c>
      <c r="F666" t="s">
        <v>195</v>
      </c>
      <c r="G666" s="1">
        <v>28983.119999999999</v>
      </c>
      <c r="H666" t="s">
        <v>34</v>
      </c>
      <c r="I666" t="s">
        <v>29</v>
      </c>
      <c r="J666" t="s">
        <v>30</v>
      </c>
      <c r="K666" t="s">
        <v>21</v>
      </c>
      <c r="L666" t="s">
        <v>23</v>
      </c>
      <c r="M666">
        <v>293</v>
      </c>
      <c r="N666">
        <v>6</v>
      </c>
      <c r="O666" t="s">
        <v>23</v>
      </c>
      <c r="P666" t="s">
        <v>21</v>
      </c>
    </row>
    <row r="667" spans="1:16" hidden="1" x14ac:dyDescent="0.3">
      <c r="A667" t="s">
        <v>135</v>
      </c>
      <c r="B667" t="s">
        <v>15</v>
      </c>
      <c r="C667">
        <v>35</v>
      </c>
      <c r="D667" t="s">
        <v>37</v>
      </c>
      <c r="E667" t="s">
        <v>27</v>
      </c>
      <c r="F667" t="s">
        <v>195</v>
      </c>
      <c r="G667" s="1">
        <v>56776.4</v>
      </c>
      <c r="H667" t="s">
        <v>19</v>
      </c>
      <c r="I667" t="s">
        <v>29</v>
      </c>
      <c r="J667" t="s">
        <v>21</v>
      </c>
      <c r="K667" t="s">
        <v>21</v>
      </c>
      <c r="L667" t="s">
        <v>69</v>
      </c>
      <c r="M667">
        <v>986</v>
      </c>
      <c r="N667">
        <v>1</v>
      </c>
      <c r="O667" t="s">
        <v>31</v>
      </c>
      <c r="P667" t="s">
        <v>21</v>
      </c>
    </row>
    <row r="668" spans="1:16" hidden="1" x14ac:dyDescent="0.3">
      <c r="A668" t="s">
        <v>55</v>
      </c>
      <c r="B668" t="s">
        <v>15</v>
      </c>
      <c r="C668">
        <v>35</v>
      </c>
      <c r="D668" t="s">
        <v>37</v>
      </c>
      <c r="E668" t="s">
        <v>17</v>
      </c>
      <c r="F668" t="s">
        <v>195</v>
      </c>
      <c r="G668" s="1">
        <v>124964.43</v>
      </c>
      <c r="H668" t="s">
        <v>19</v>
      </c>
      <c r="I668" t="s">
        <v>35</v>
      </c>
      <c r="J668" t="s">
        <v>21</v>
      </c>
      <c r="K668" t="s">
        <v>21</v>
      </c>
      <c r="L668" t="s">
        <v>22</v>
      </c>
      <c r="M668">
        <v>66</v>
      </c>
      <c r="N668">
        <v>1</v>
      </c>
      <c r="O668" t="s">
        <v>23</v>
      </c>
      <c r="P668" t="s">
        <v>21</v>
      </c>
    </row>
    <row r="669" spans="1:16" hidden="1" x14ac:dyDescent="0.3">
      <c r="A669" t="s">
        <v>118</v>
      </c>
      <c r="B669" t="s">
        <v>15</v>
      </c>
      <c r="C669">
        <v>33</v>
      </c>
      <c r="D669" t="s">
        <v>37</v>
      </c>
      <c r="E669" t="s">
        <v>17</v>
      </c>
      <c r="F669" t="s">
        <v>195</v>
      </c>
      <c r="G669" s="1">
        <v>63504.03</v>
      </c>
      <c r="H669" t="s">
        <v>19</v>
      </c>
      <c r="I669" t="s">
        <v>20</v>
      </c>
      <c r="J669" t="s">
        <v>21</v>
      </c>
      <c r="K669" t="s">
        <v>30</v>
      </c>
      <c r="L669" t="s">
        <v>22</v>
      </c>
      <c r="M669">
        <v>114</v>
      </c>
      <c r="N669">
        <v>1</v>
      </c>
      <c r="O669" t="s">
        <v>31</v>
      </c>
      <c r="P669" t="s">
        <v>21</v>
      </c>
    </row>
    <row r="670" spans="1:16" hidden="1" x14ac:dyDescent="0.3">
      <c r="A670" t="s">
        <v>91</v>
      </c>
      <c r="B670" t="s">
        <v>15</v>
      </c>
      <c r="C670">
        <v>52</v>
      </c>
      <c r="D670" t="s">
        <v>46</v>
      </c>
      <c r="E670" t="s">
        <v>27</v>
      </c>
      <c r="F670" t="s">
        <v>196</v>
      </c>
      <c r="G670" s="1">
        <v>125226.63</v>
      </c>
      <c r="H670" t="s">
        <v>59</v>
      </c>
      <c r="I670" t="s">
        <v>29</v>
      </c>
      <c r="J670" t="s">
        <v>21</v>
      </c>
      <c r="K670" t="s">
        <v>21</v>
      </c>
      <c r="L670" t="s">
        <v>22</v>
      </c>
      <c r="M670">
        <v>205</v>
      </c>
      <c r="N670">
        <v>1</v>
      </c>
      <c r="O670" t="s">
        <v>23</v>
      </c>
      <c r="P670" t="s">
        <v>21</v>
      </c>
    </row>
    <row r="671" spans="1:16" hidden="1" x14ac:dyDescent="0.3">
      <c r="A671" t="s">
        <v>87</v>
      </c>
      <c r="B671" t="s">
        <v>15</v>
      </c>
      <c r="C671">
        <v>42</v>
      </c>
      <c r="D671" t="s">
        <v>46</v>
      </c>
      <c r="E671" t="s">
        <v>27</v>
      </c>
      <c r="F671" t="s">
        <v>196</v>
      </c>
      <c r="G671" s="1">
        <v>97991.6</v>
      </c>
      <c r="H671" t="s">
        <v>19</v>
      </c>
      <c r="I671" t="s">
        <v>29</v>
      </c>
      <c r="J671" t="s">
        <v>21</v>
      </c>
      <c r="K671" t="s">
        <v>30</v>
      </c>
      <c r="L671" t="s">
        <v>69</v>
      </c>
      <c r="M671">
        <v>31</v>
      </c>
      <c r="N671">
        <v>4</v>
      </c>
      <c r="O671" t="s">
        <v>23</v>
      </c>
      <c r="P671" t="s">
        <v>21</v>
      </c>
    </row>
    <row r="672" spans="1:16" hidden="1" x14ac:dyDescent="0.3">
      <c r="A672" t="s">
        <v>125</v>
      </c>
      <c r="B672" t="s">
        <v>25</v>
      </c>
      <c r="C672">
        <v>61</v>
      </c>
      <c r="D672" t="s">
        <v>46</v>
      </c>
      <c r="E672" t="s">
        <v>47</v>
      </c>
      <c r="F672" t="s">
        <v>196</v>
      </c>
      <c r="G672" s="1">
        <v>12487.46</v>
      </c>
      <c r="H672" t="s">
        <v>19</v>
      </c>
      <c r="I672" t="s">
        <v>29</v>
      </c>
      <c r="J672" t="s">
        <v>21</v>
      </c>
      <c r="K672" t="s">
        <v>21</v>
      </c>
      <c r="L672" t="s">
        <v>23</v>
      </c>
      <c r="M672">
        <v>113</v>
      </c>
      <c r="N672">
        <v>1</v>
      </c>
      <c r="O672" t="s">
        <v>23</v>
      </c>
      <c r="P672" t="s">
        <v>21</v>
      </c>
    </row>
    <row r="673" spans="1:16" hidden="1" x14ac:dyDescent="0.3">
      <c r="A673" t="s">
        <v>100</v>
      </c>
      <c r="B673" t="s">
        <v>25</v>
      </c>
      <c r="C673">
        <v>59</v>
      </c>
      <c r="D673" t="s">
        <v>46</v>
      </c>
      <c r="E673" t="s">
        <v>47</v>
      </c>
      <c r="F673" t="s">
        <v>196</v>
      </c>
      <c r="G673" s="1">
        <v>35931.629999999997</v>
      </c>
      <c r="H673" t="s">
        <v>19</v>
      </c>
      <c r="I673" t="s">
        <v>29</v>
      </c>
      <c r="J673" t="s">
        <v>30</v>
      </c>
      <c r="K673" t="s">
        <v>21</v>
      </c>
      <c r="L673" t="s">
        <v>22</v>
      </c>
      <c r="M673">
        <v>200</v>
      </c>
      <c r="N673">
        <v>1</v>
      </c>
      <c r="O673" t="s">
        <v>31</v>
      </c>
      <c r="P673" t="s">
        <v>21</v>
      </c>
    </row>
    <row r="674" spans="1:16" hidden="1" x14ac:dyDescent="0.3">
      <c r="A674" t="s">
        <v>50</v>
      </c>
      <c r="B674" t="s">
        <v>15</v>
      </c>
      <c r="C674">
        <v>53</v>
      </c>
      <c r="D674" t="s">
        <v>46</v>
      </c>
      <c r="E674" t="s">
        <v>47</v>
      </c>
      <c r="F674" t="s">
        <v>196</v>
      </c>
      <c r="G674" s="1">
        <v>106683.04</v>
      </c>
      <c r="H674" t="s">
        <v>19</v>
      </c>
      <c r="I674" t="s">
        <v>23</v>
      </c>
      <c r="J674" t="s">
        <v>30</v>
      </c>
      <c r="K674" t="s">
        <v>21</v>
      </c>
      <c r="L674" t="s">
        <v>22</v>
      </c>
      <c r="M674">
        <v>158</v>
      </c>
      <c r="N674">
        <v>1</v>
      </c>
      <c r="O674" t="s">
        <v>31</v>
      </c>
      <c r="P674" t="s">
        <v>21</v>
      </c>
    </row>
    <row r="675" spans="1:16" hidden="1" x14ac:dyDescent="0.3">
      <c r="A675" t="s">
        <v>122</v>
      </c>
      <c r="B675" t="s">
        <v>15</v>
      </c>
      <c r="C675">
        <v>55</v>
      </c>
      <c r="D675" t="s">
        <v>46</v>
      </c>
      <c r="E675" t="s">
        <v>27</v>
      </c>
      <c r="F675" t="s">
        <v>196</v>
      </c>
      <c r="G675" s="1">
        <v>48672.04</v>
      </c>
      <c r="H675" t="s">
        <v>19</v>
      </c>
      <c r="I675" t="s">
        <v>35</v>
      </c>
      <c r="J675" t="s">
        <v>30</v>
      </c>
      <c r="K675" t="s">
        <v>21</v>
      </c>
      <c r="L675" t="s">
        <v>23</v>
      </c>
      <c r="M675">
        <v>99</v>
      </c>
      <c r="N675">
        <v>4</v>
      </c>
      <c r="O675" t="s">
        <v>23</v>
      </c>
      <c r="P675" t="s">
        <v>21</v>
      </c>
    </row>
    <row r="676" spans="1:16" hidden="1" x14ac:dyDescent="0.3">
      <c r="A676" t="s">
        <v>134</v>
      </c>
      <c r="B676" t="s">
        <v>15</v>
      </c>
      <c r="C676">
        <v>26</v>
      </c>
      <c r="D676" t="s">
        <v>37</v>
      </c>
      <c r="E676" t="s">
        <v>27</v>
      </c>
      <c r="F676" t="s">
        <v>196</v>
      </c>
      <c r="G676" s="1">
        <v>16530.64</v>
      </c>
      <c r="H676" t="s">
        <v>59</v>
      </c>
      <c r="I676" t="s">
        <v>29</v>
      </c>
      <c r="J676" t="s">
        <v>21</v>
      </c>
      <c r="K676" t="s">
        <v>21</v>
      </c>
      <c r="L676" t="s">
        <v>22</v>
      </c>
      <c r="M676">
        <v>45</v>
      </c>
      <c r="N676">
        <v>3</v>
      </c>
      <c r="O676" t="s">
        <v>23</v>
      </c>
      <c r="P676" t="s">
        <v>21</v>
      </c>
    </row>
    <row r="677" spans="1:16" hidden="1" x14ac:dyDescent="0.3">
      <c r="A677" t="s">
        <v>85</v>
      </c>
      <c r="B677" t="s">
        <v>25</v>
      </c>
      <c r="C677">
        <v>22</v>
      </c>
      <c r="D677" t="s">
        <v>26</v>
      </c>
      <c r="E677" t="s">
        <v>47</v>
      </c>
      <c r="F677" t="s">
        <v>196</v>
      </c>
      <c r="G677" s="1">
        <v>44950.58</v>
      </c>
      <c r="H677" t="s">
        <v>19</v>
      </c>
      <c r="I677" t="s">
        <v>29</v>
      </c>
      <c r="J677" t="s">
        <v>30</v>
      </c>
      <c r="K677" t="s">
        <v>21</v>
      </c>
      <c r="L677" t="s">
        <v>22</v>
      </c>
      <c r="M677">
        <v>239</v>
      </c>
      <c r="N677">
        <v>4</v>
      </c>
      <c r="O677" t="s">
        <v>44</v>
      </c>
      <c r="P677" t="s">
        <v>21</v>
      </c>
    </row>
    <row r="678" spans="1:16" hidden="1" x14ac:dyDescent="0.3">
      <c r="A678" t="s">
        <v>51</v>
      </c>
      <c r="B678" t="s">
        <v>15</v>
      </c>
      <c r="C678">
        <v>41</v>
      </c>
      <c r="D678" t="s">
        <v>16</v>
      </c>
      <c r="E678" t="s">
        <v>17</v>
      </c>
      <c r="F678" t="s">
        <v>197</v>
      </c>
      <c r="G678" s="1">
        <v>36653.72</v>
      </c>
      <c r="H678" t="s">
        <v>34</v>
      </c>
      <c r="I678" t="s">
        <v>35</v>
      </c>
      <c r="J678" t="s">
        <v>30</v>
      </c>
      <c r="K678" t="s">
        <v>21</v>
      </c>
      <c r="L678" t="s">
        <v>69</v>
      </c>
      <c r="M678">
        <v>168</v>
      </c>
      <c r="N678">
        <v>3</v>
      </c>
      <c r="O678" t="s">
        <v>23</v>
      </c>
      <c r="P678" t="s">
        <v>21</v>
      </c>
    </row>
    <row r="679" spans="1:16" hidden="1" x14ac:dyDescent="0.3">
      <c r="A679" t="s">
        <v>48</v>
      </c>
      <c r="B679" t="s">
        <v>25</v>
      </c>
      <c r="C679">
        <v>25</v>
      </c>
      <c r="D679" t="s">
        <v>16</v>
      </c>
      <c r="E679" t="s">
        <v>17</v>
      </c>
      <c r="F679" t="s">
        <v>197</v>
      </c>
      <c r="G679" s="1">
        <v>1381.04</v>
      </c>
      <c r="H679" t="s">
        <v>19</v>
      </c>
      <c r="I679" t="s">
        <v>29</v>
      </c>
      <c r="J679" t="s">
        <v>21</v>
      </c>
      <c r="K679" t="s">
        <v>30</v>
      </c>
      <c r="L679" t="s">
        <v>22</v>
      </c>
      <c r="M679">
        <v>196</v>
      </c>
      <c r="N679">
        <v>2</v>
      </c>
      <c r="O679" t="s">
        <v>23</v>
      </c>
      <c r="P679" t="s">
        <v>21</v>
      </c>
    </row>
    <row r="680" spans="1:16" hidden="1" x14ac:dyDescent="0.3">
      <c r="A680" t="s">
        <v>81</v>
      </c>
      <c r="B680" t="s">
        <v>25</v>
      </c>
      <c r="C680">
        <v>29</v>
      </c>
      <c r="D680" t="s">
        <v>16</v>
      </c>
      <c r="E680" t="s">
        <v>17</v>
      </c>
      <c r="F680" t="s">
        <v>197</v>
      </c>
      <c r="G680" s="1">
        <v>22972.79</v>
      </c>
      <c r="H680" t="s">
        <v>34</v>
      </c>
      <c r="I680" t="s">
        <v>29</v>
      </c>
      <c r="J680" t="s">
        <v>21</v>
      </c>
      <c r="K680" t="s">
        <v>21</v>
      </c>
      <c r="L680" t="s">
        <v>23</v>
      </c>
      <c r="M680">
        <v>319</v>
      </c>
      <c r="N680">
        <v>6</v>
      </c>
      <c r="O680" t="s">
        <v>23</v>
      </c>
      <c r="P680" t="s">
        <v>21</v>
      </c>
    </row>
    <row r="681" spans="1:16" hidden="1" x14ac:dyDescent="0.3">
      <c r="A681" t="s">
        <v>116</v>
      </c>
      <c r="B681" t="s">
        <v>25</v>
      </c>
      <c r="C681">
        <v>40</v>
      </c>
      <c r="D681" t="s">
        <v>16</v>
      </c>
      <c r="E681" t="s">
        <v>27</v>
      </c>
      <c r="F681" t="s">
        <v>197</v>
      </c>
      <c r="G681" s="1">
        <v>113570.34</v>
      </c>
      <c r="H681" t="s">
        <v>19</v>
      </c>
      <c r="I681" t="s">
        <v>20</v>
      </c>
      <c r="J681" t="s">
        <v>21</v>
      </c>
      <c r="K681" t="s">
        <v>21</v>
      </c>
      <c r="L681" t="s">
        <v>23</v>
      </c>
      <c r="M681">
        <v>209</v>
      </c>
      <c r="N681">
        <v>3</v>
      </c>
      <c r="O681" t="s">
        <v>23</v>
      </c>
      <c r="P681" t="s">
        <v>21</v>
      </c>
    </row>
    <row r="682" spans="1:16" hidden="1" x14ac:dyDescent="0.3">
      <c r="A682" t="s">
        <v>42</v>
      </c>
      <c r="B682" t="s">
        <v>25</v>
      </c>
      <c r="C682">
        <v>52</v>
      </c>
      <c r="D682" t="s">
        <v>46</v>
      </c>
      <c r="E682" t="s">
        <v>47</v>
      </c>
      <c r="F682" t="s">
        <v>197</v>
      </c>
      <c r="G682" s="1">
        <v>26862.959999999999</v>
      </c>
      <c r="H682" t="s">
        <v>34</v>
      </c>
      <c r="I682" t="s">
        <v>23</v>
      </c>
      <c r="J682" t="s">
        <v>21</v>
      </c>
      <c r="K682" t="s">
        <v>21</v>
      </c>
      <c r="L682" t="s">
        <v>22</v>
      </c>
      <c r="M682">
        <v>184</v>
      </c>
      <c r="N682">
        <v>1</v>
      </c>
      <c r="O682" t="s">
        <v>23</v>
      </c>
      <c r="P682" t="s">
        <v>21</v>
      </c>
    </row>
    <row r="683" spans="1:16" hidden="1" x14ac:dyDescent="0.3">
      <c r="A683" t="s">
        <v>50</v>
      </c>
      <c r="B683" t="s">
        <v>15</v>
      </c>
      <c r="C683">
        <v>37</v>
      </c>
      <c r="D683" t="s">
        <v>46</v>
      </c>
      <c r="E683" t="s">
        <v>47</v>
      </c>
      <c r="F683" t="s">
        <v>197</v>
      </c>
      <c r="G683" s="1">
        <v>99286.15</v>
      </c>
      <c r="H683" t="s">
        <v>19</v>
      </c>
      <c r="I683" t="s">
        <v>29</v>
      </c>
      <c r="J683" t="s">
        <v>21</v>
      </c>
      <c r="K683" t="s">
        <v>30</v>
      </c>
      <c r="L683" t="s">
        <v>22</v>
      </c>
      <c r="M683">
        <v>156</v>
      </c>
      <c r="N683">
        <v>2</v>
      </c>
      <c r="O683" t="s">
        <v>23</v>
      </c>
      <c r="P683" t="s">
        <v>21</v>
      </c>
    </row>
    <row r="684" spans="1:16" hidden="1" x14ac:dyDescent="0.3">
      <c r="A684" t="s">
        <v>151</v>
      </c>
      <c r="B684" t="s">
        <v>15</v>
      </c>
      <c r="C684">
        <v>60</v>
      </c>
      <c r="D684" t="s">
        <v>46</v>
      </c>
      <c r="E684" t="s">
        <v>27</v>
      </c>
      <c r="F684" t="s">
        <v>197</v>
      </c>
      <c r="G684" s="1">
        <v>20542.88</v>
      </c>
      <c r="H684" t="s">
        <v>19</v>
      </c>
      <c r="I684" t="s">
        <v>29</v>
      </c>
      <c r="J684" t="s">
        <v>30</v>
      </c>
      <c r="K684" t="s">
        <v>21</v>
      </c>
      <c r="L684" t="s">
        <v>22</v>
      </c>
      <c r="M684">
        <v>35</v>
      </c>
      <c r="N684">
        <v>16</v>
      </c>
      <c r="O684" t="s">
        <v>23</v>
      </c>
      <c r="P684" t="s">
        <v>21</v>
      </c>
    </row>
    <row r="685" spans="1:16" hidden="1" x14ac:dyDescent="0.3">
      <c r="A685" t="s">
        <v>103</v>
      </c>
      <c r="B685" t="s">
        <v>15</v>
      </c>
      <c r="C685">
        <v>23</v>
      </c>
      <c r="D685" t="s">
        <v>46</v>
      </c>
      <c r="E685" t="s">
        <v>27</v>
      </c>
      <c r="F685" t="s">
        <v>197</v>
      </c>
      <c r="G685" s="1">
        <v>86443.43</v>
      </c>
      <c r="H685" t="s">
        <v>34</v>
      </c>
      <c r="I685" t="s">
        <v>35</v>
      </c>
      <c r="J685" t="s">
        <v>30</v>
      </c>
      <c r="K685" t="s">
        <v>21</v>
      </c>
      <c r="L685" t="s">
        <v>22</v>
      </c>
      <c r="M685">
        <v>88</v>
      </c>
      <c r="N685">
        <v>2</v>
      </c>
      <c r="O685" t="s">
        <v>23</v>
      </c>
      <c r="P685" t="s">
        <v>21</v>
      </c>
    </row>
    <row r="686" spans="1:16" hidden="1" x14ac:dyDescent="0.3">
      <c r="A686" t="s">
        <v>108</v>
      </c>
      <c r="B686" t="s">
        <v>25</v>
      </c>
      <c r="C686">
        <v>42</v>
      </c>
      <c r="D686" t="s">
        <v>37</v>
      </c>
      <c r="E686" t="s">
        <v>27</v>
      </c>
      <c r="F686" t="s">
        <v>197</v>
      </c>
      <c r="G686" s="1">
        <v>45715.3</v>
      </c>
      <c r="H686" t="s">
        <v>34</v>
      </c>
      <c r="I686" t="s">
        <v>29</v>
      </c>
      <c r="J686" t="s">
        <v>21</v>
      </c>
      <c r="K686" t="s">
        <v>21</v>
      </c>
      <c r="L686" t="s">
        <v>22</v>
      </c>
      <c r="M686">
        <v>347</v>
      </c>
      <c r="N686">
        <v>3</v>
      </c>
      <c r="O686" t="s">
        <v>94</v>
      </c>
      <c r="P686" t="s">
        <v>30</v>
      </c>
    </row>
    <row r="687" spans="1:16" hidden="1" x14ac:dyDescent="0.3">
      <c r="A687" t="s">
        <v>32</v>
      </c>
      <c r="B687" t="s">
        <v>15</v>
      </c>
      <c r="C687">
        <v>34</v>
      </c>
      <c r="D687" t="s">
        <v>37</v>
      </c>
      <c r="E687" t="s">
        <v>27</v>
      </c>
      <c r="F687" t="s">
        <v>197</v>
      </c>
      <c r="G687" s="1">
        <v>126712.52</v>
      </c>
      <c r="H687" t="s">
        <v>19</v>
      </c>
      <c r="I687" t="s">
        <v>29</v>
      </c>
      <c r="J687" t="s">
        <v>30</v>
      </c>
      <c r="K687" t="s">
        <v>21</v>
      </c>
      <c r="L687" t="s">
        <v>22</v>
      </c>
      <c r="M687">
        <v>126</v>
      </c>
      <c r="N687">
        <v>2</v>
      </c>
      <c r="O687" t="s">
        <v>31</v>
      </c>
      <c r="P687" t="s">
        <v>21</v>
      </c>
    </row>
    <row r="688" spans="1:16" hidden="1" x14ac:dyDescent="0.3">
      <c r="A688" t="s">
        <v>32</v>
      </c>
      <c r="B688" t="s">
        <v>15</v>
      </c>
      <c r="C688">
        <v>36</v>
      </c>
      <c r="D688" t="s">
        <v>37</v>
      </c>
      <c r="E688" t="s">
        <v>47</v>
      </c>
      <c r="F688" t="s">
        <v>197</v>
      </c>
      <c r="G688" s="1">
        <v>597.22</v>
      </c>
      <c r="H688" t="s">
        <v>19</v>
      </c>
      <c r="I688" t="s">
        <v>35</v>
      </c>
      <c r="J688" t="s">
        <v>30</v>
      </c>
      <c r="K688" t="s">
        <v>21</v>
      </c>
      <c r="L688" t="s">
        <v>22</v>
      </c>
      <c r="M688">
        <v>157</v>
      </c>
      <c r="N688">
        <v>5</v>
      </c>
      <c r="O688" t="s">
        <v>23</v>
      </c>
      <c r="P688" t="s">
        <v>21</v>
      </c>
    </row>
    <row r="689" spans="1:16" hidden="1" x14ac:dyDescent="0.3">
      <c r="A689" t="s">
        <v>41</v>
      </c>
      <c r="B689" t="s">
        <v>25</v>
      </c>
      <c r="C689">
        <v>33</v>
      </c>
      <c r="D689" t="s">
        <v>37</v>
      </c>
      <c r="E689" t="s">
        <v>17</v>
      </c>
      <c r="F689" t="s">
        <v>197</v>
      </c>
      <c r="G689" s="1">
        <v>53186.97</v>
      </c>
      <c r="H689" t="s">
        <v>19</v>
      </c>
      <c r="I689" t="s">
        <v>20</v>
      </c>
      <c r="J689" t="s">
        <v>30</v>
      </c>
      <c r="K689" t="s">
        <v>21</v>
      </c>
      <c r="L689" t="s">
        <v>23</v>
      </c>
      <c r="M689">
        <v>212</v>
      </c>
      <c r="N689">
        <v>5</v>
      </c>
      <c r="O689" t="s">
        <v>23</v>
      </c>
      <c r="P689" t="s">
        <v>21</v>
      </c>
    </row>
    <row r="690" spans="1:16" hidden="1" x14ac:dyDescent="0.3">
      <c r="A690" t="s">
        <v>154</v>
      </c>
      <c r="B690" t="s">
        <v>15</v>
      </c>
      <c r="C690">
        <v>33</v>
      </c>
      <c r="D690" t="s">
        <v>37</v>
      </c>
      <c r="E690" t="s">
        <v>17</v>
      </c>
      <c r="F690" t="s">
        <v>197</v>
      </c>
      <c r="G690" s="1">
        <v>46727.57</v>
      </c>
      <c r="H690" t="s">
        <v>19</v>
      </c>
      <c r="I690" t="s">
        <v>20</v>
      </c>
      <c r="J690" t="s">
        <v>21</v>
      </c>
      <c r="K690" t="s">
        <v>21</v>
      </c>
      <c r="L690" t="s">
        <v>69</v>
      </c>
      <c r="M690">
        <v>123</v>
      </c>
      <c r="N690">
        <v>1</v>
      </c>
      <c r="O690" t="s">
        <v>23</v>
      </c>
      <c r="P690" t="s">
        <v>21</v>
      </c>
    </row>
    <row r="691" spans="1:16" hidden="1" x14ac:dyDescent="0.3">
      <c r="A691" t="s">
        <v>89</v>
      </c>
      <c r="B691" t="s">
        <v>25</v>
      </c>
      <c r="C691">
        <v>42</v>
      </c>
      <c r="D691" t="s">
        <v>26</v>
      </c>
      <c r="E691" t="s">
        <v>47</v>
      </c>
      <c r="F691" t="s">
        <v>197</v>
      </c>
      <c r="G691" s="1">
        <v>143325.24</v>
      </c>
      <c r="H691" t="s">
        <v>34</v>
      </c>
      <c r="I691" t="s">
        <v>35</v>
      </c>
      <c r="J691" t="s">
        <v>30</v>
      </c>
      <c r="K691" t="s">
        <v>30</v>
      </c>
      <c r="L691" t="s">
        <v>23</v>
      </c>
      <c r="M691">
        <v>306</v>
      </c>
      <c r="N691">
        <v>5</v>
      </c>
      <c r="O691" t="s">
        <v>23</v>
      </c>
      <c r="P691" t="s">
        <v>21</v>
      </c>
    </row>
    <row r="692" spans="1:16" hidden="1" x14ac:dyDescent="0.3">
      <c r="A692" t="s">
        <v>62</v>
      </c>
      <c r="B692" t="s">
        <v>15</v>
      </c>
      <c r="C692">
        <v>18</v>
      </c>
      <c r="D692" t="s">
        <v>26</v>
      </c>
      <c r="E692" t="s">
        <v>17</v>
      </c>
      <c r="F692" t="s">
        <v>197</v>
      </c>
      <c r="G692" s="1">
        <v>58028.03</v>
      </c>
      <c r="H692" t="s">
        <v>34</v>
      </c>
      <c r="I692" t="s">
        <v>29</v>
      </c>
      <c r="J692" t="s">
        <v>30</v>
      </c>
      <c r="K692" t="s">
        <v>21</v>
      </c>
      <c r="L692" t="s">
        <v>23</v>
      </c>
      <c r="M692">
        <v>63</v>
      </c>
      <c r="N692">
        <v>1</v>
      </c>
      <c r="O692" t="s">
        <v>23</v>
      </c>
      <c r="P692" t="s">
        <v>21</v>
      </c>
    </row>
    <row r="693" spans="1:16" hidden="1" x14ac:dyDescent="0.3">
      <c r="A693" t="s">
        <v>172</v>
      </c>
      <c r="B693" t="s">
        <v>25</v>
      </c>
      <c r="C693">
        <v>34</v>
      </c>
      <c r="D693" t="s">
        <v>26</v>
      </c>
      <c r="E693" t="s">
        <v>47</v>
      </c>
      <c r="F693" t="s">
        <v>197</v>
      </c>
      <c r="G693" s="1">
        <v>181799.7</v>
      </c>
      <c r="H693" t="s">
        <v>34</v>
      </c>
      <c r="I693" t="s">
        <v>35</v>
      </c>
      <c r="J693" t="s">
        <v>21</v>
      </c>
      <c r="K693" t="s">
        <v>30</v>
      </c>
      <c r="L693" t="s">
        <v>22</v>
      </c>
      <c r="M693">
        <v>119</v>
      </c>
      <c r="N693">
        <v>1</v>
      </c>
      <c r="O693" t="s">
        <v>23</v>
      </c>
      <c r="P693" t="s">
        <v>21</v>
      </c>
    </row>
    <row r="694" spans="1:16" hidden="1" x14ac:dyDescent="0.3">
      <c r="A694" t="s">
        <v>133</v>
      </c>
      <c r="B694" t="s">
        <v>15</v>
      </c>
      <c r="C694">
        <v>32</v>
      </c>
      <c r="D694" t="s">
        <v>16</v>
      </c>
      <c r="E694" t="s">
        <v>17</v>
      </c>
      <c r="F694" t="s">
        <v>198</v>
      </c>
      <c r="G694" s="1">
        <v>16307.03</v>
      </c>
      <c r="H694" t="s">
        <v>34</v>
      </c>
      <c r="I694" t="s">
        <v>20</v>
      </c>
      <c r="J694" t="s">
        <v>30</v>
      </c>
      <c r="K694" t="s">
        <v>21</v>
      </c>
      <c r="L694" t="s">
        <v>23</v>
      </c>
      <c r="M694">
        <v>29</v>
      </c>
      <c r="N694">
        <v>1</v>
      </c>
      <c r="O694" t="s">
        <v>23</v>
      </c>
      <c r="P694" t="s">
        <v>21</v>
      </c>
    </row>
    <row r="695" spans="1:16" hidden="1" x14ac:dyDescent="0.3">
      <c r="A695" t="s">
        <v>55</v>
      </c>
      <c r="B695" t="s">
        <v>15</v>
      </c>
      <c r="C695">
        <v>29</v>
      </c>
      <c r="D695" t="s">
        <v>16</v>
      </c>
      <c r="E695" t="s">
        <v>17</v>
      </c>
      <c r="F695" t="s">
        <v>198</v>
      </c>
      <c r="G695" s="1">
        <v>31296.01</v>
      </c>
      <c r="H695" t="s">
        <v>19</v>
      </c>
      <c r="I695" t="s">
        <v>23</v>
      </c>
      <c r="J695" t="s">
        <v>21</v>
      </c>
      <c r="K695" t="s">
        <v>21</v>
      </c>
      <c r="L695" t="s">
        <v>22</v>
      </c>
      <c r="M695">
        <v>117</v>
      </c>
      <c r="N695">
        <v>2</v>
      </c>
      <c r="O695" t="s">
        <v>23</v>
      </c>
      <c r="P695" t="s">
        <v>21</v>
      </c>
    </row>
    <row r="696" spans="1:16" hidden="1" x14ac:dyDescent="0.3">
      <c r="A696" t="s">
        <v>51</v>
      </c>
      <c r="B696" t="s">
        <v>25</v>
      </c>
      <c r="C696">
        <v>45</v>
      </c>
      <c r="D696" t="s">
        <v>16</v>
      </c>
      <c r="E696" t="s">
        <v>17</v>
      </c>
      <c r="F696" t="s">
        <v>198</v>
      </c>
      <c r="G696" s="1">
        <v>117909.45</v>
      </c>
      <c r="H696" t="s">
        <v>19</v>
      </c>
      <c r="I696" t="s">
        <v>35</v>
      </c>
      <c r="J696" t="s">
        <v>21</v>
      </c>
      <c r="K696" t="s">
        <v>21</v>
      </c>
      <c r="L696" t="s">
        <v>22</v>
      </c>
      <c r="M696">
        <v>231</v>
      </c>
      <c r="N696">
        <v>2</v>
      </c>
      <c r="O696" t="s">
        <v>23</v>
      </c>
      <c r="P696" t="s">
        <v>21</v>
      </c>
    </row>
    <row r="697" spans="1:16" hidden="1" x14ac:dyDescent="0.3">
      <c r="A697" t="s">
        <v>80</v>
      </c>
      <c r="B697" t="s">
        <v>15</v>
      </c>
      <c r="C697">
        <v>44</v>
      </c>
      <c r="D697" t="s">
        <v>46</v>
      </c>
      <c r="E697" t="s">
        <v>47</v>
      </c>
      <c r="F697" t="s">
        <v>198</v>
      </c>
      <c r="G697" s="1">
        <v>45882.6</v>
      </c>
      <c r="H697" t="s">
        <v>19</v>
      </c>
      <c r="I697" t="s">
        <v>29</v>
      </c>
      <c r="J697" t="s">
        <v>21</v>
      </c>
      <c r="K697" t="s">
        <v>30</v>
      </c>
      <c r="L697" t="s">
        <v>22</v>
      </c>
      <c r="M697">
        <v>123</v>
      </c>
      <c r="N697">
        <v>4</v>
      </c>
      <c r="O697" t="s">
        <v>23</v>
      </c>
      <c r="P697" t="s">
        <v>21</v>
      </c>
    </row>
    <row r="698" spans="1:16" hidden="1" x14ac:dyDescent="0.3">
      <c r="A698" t="s">
        <v>97</v>
      </c>
      <c r="B698" t="s">
        <v>15</v>
      </c>
      <c r="C698">
        <v>45</v>
      </c>
      <c r="D698" t="s">
        <v>46</v>
      </c>
      <c r="E698" t="s">
        <v>47</v>
      </c>
      <c r="F698" t="s">
        <v>198</v>
      </c>
      <c r="G698" s="1">
        <v>110790.58</v>
      </c>
      <c r="H698" t="s">
        <v>19</v>
      </c>
      <c r="I698" t="s">
        <v>35</v>
      </c>
      <c r="J698" t="s">
        <v>30</v>
      </c>
      <c r="K698" t="s">
        <v>21</v>
      </c>
      <c r="L698" t="s">
        <v>22</v>
      </c>
      <c r="M698">
        <v>265</v>
      </c>
      <c r="N698">
        <v>1</v>
      </c>
      <c r="O698" t="s">
        <v>23</v>
      </c>
      <c r="P698" t="s">
        <v>21</v>
      </c>
    </row>
    <row r="699" spans="1:16" hidden="1" x14ac:dyDescent="0.3">
      <c r="A699" t="s">
        <v>125</v>
      </c>
      <c r="B699" t="s">
        <v>15</v>
      </c>
      <c r="C699">
        <v>45</v>
      </c>
      <c r="D699" t="s">
        <v>46</v>
      </c>
      <c r="E699" t="s">
        <v>27</v>
      </c>
      <c r="F699" t="s">
        <v>198</v>
      </c>
      <c r="G699" s="1">
        <v>79231.64</v>
      </c>
      <c r="H699" t="s">
        <v>19</v>
      </c>
      <c r="I699" t="s">
        <v>29</v>
      </c>
      <c r="J699" t="s">
        <v>30</v>
      </c>
      <c r="K699" t="s">
        <v>21</v>
      </c>
      <c r="L699" t="s">
        <v>22</v>
      </c>
      <c r="M699">
        <v>144</v>
      </c>
      <c r="N699">
        <v>1</v>
      </c>
      <c r="O699" t="s">
        <v>23</v>
      </c>
      <c r="P699" t="s">
        <v>21</v>
      </c>
    </row>
    <row r="700" spans="1:16" hidden="1" x14ac:dyDescent="0.3">
      <c r="A700" t="s">
        <v>88</v>
      </c>
      <c r="B700" t="s">
        <v>15</v>
      </c>
      <c r="C700">
        <v>60</v>
      </c>
      <c r="D700" t="s">
        <v>46</v>
      </c>
      <c r="E700" t="s">
        <v>47</v>
      </c>
      <c r="F700" t="s">
        <v>198</v>
      </c>
      <c r="G700" s="1">
        <v>73254.490000000005</v>
      </c>
      <c r="H700" t="s">
        <v>34</v>
      </c>
      <c r="I700" t="s">
        <v>29</v>
      </c>
      <c r="J700" t="s">
        <v>21</v>
      </c>
      <c r="K700" t="s">
        <v>30</v>
      </c>
      <c r="L700" t="s">
        <v>23</v>
      </c>
      <c r="M700">
        <v>559</v>
      </c>
      <c r="N700">
        <v>3</v>
      </c>
      <c r="O700" t="s">
        <v>23</v>
      </c>
      <c r="P700" t="s">
        <v>21</v>
      </c>
    </row>
    <row r="701" spans="1:16" hidden="1" x14ac:dyDescent="0.3">
      <c r="A701" t="s">
        <v>91</v>
      </c>
      <c r="B701" t="s">
        <v>15</v>
      </c>
      <c r="C701">
        <v>58</v>
      </c>
      <c r="D701" t="s">
        <v>46</v>
      </c>
      <c r="E701" t="s">
        <v>27</v>
      </c>
      <c r="F701" t="s">
        <v>198</v>
      </c>
      <c r="G701" s="1">
        <v>91588.33</v>
      </c>
      <c r="H701" t="s">
        <v>19</v>
      </c>
      <c r="I701" t="s">
        <v>35</v>
      </c>
      <c r="J701" t="s">
        <v>21</v>
      </c>
      <c r="K701" t="s">
        <v>21</v>
      </c>
      <c r="L701" t="s">
        <v>22</v>
      </c>
      <c r="M701">
        <v>74</v>
      </c>
      <c r="N701">
        <v>1</v>
      </c>
      <c r="O701" t="s">
        <v>31</v>
      </c>
      <c r="P701" t="s">
        <v>21</v>
      </c>
    </row>
    <row r="702" spans="1:16" hidden="1" x14ac:dyDescent="0.3">
      <c r="A702" t="s">
        <v>98</v>
      </c>
      <c r="B702" t="s">
        <v>15</v>
      </c>
      <c r="C702">
        <v>48</v>
      </c>
      <c r="D702" t="s">
        <v>46</v>
      </c>
      <c r="E702" t="s">
        <v>47</v>
      </c>
      <c r="F702" t="s">
        <v>198</v>
      </c>
      <c r="G702" s="1">
        <v>25761.96</v>
      </c>
      <c r="H702" t="s">
        <v>19</v>
      </c>
      <c r="I702" t="s">
        <v>29</v>
      </c>
      <c r="J702" t="s">
        <v>30</v>
      </c>
      <c r="K702" t="s">
        <v>21</v>
      </c>
      <c r="L702" t="s">
        <v>22</v>
      </c>
      <c r="M702">
        <v>183</v>
      </c>
      <c r="N702">
        <v>1</v>
      </c>
      <c r="O702" t="s">
        <v>23</v>
      </c>
      <c r="P702" t="s">
        <v>21</v>
      </c>
    </row>
    <row r="703" spans="1:16" hidden="1" x14ac:dyDescent="0.3">
      <c r="A703" t="s">
        <v>62</v>
      </c>
      <c r="B703" t="s">
        <v>25</v>
      </c>
      <c r="C703">
        <v>31</v>
      </c>
      <c r="D703" t="s">
        <v>37</v>
      </c>
      <c r="E703" t="s">
        <v>17</v>
      </c>
      <c r="F703" t="s">
        <v>198</v>
      </c>
      <c r="G703" s="1">
        <v>84884.93</v>
      </c>
      <c r="H703" t="s">
        <v>34</v>
      </c>
      <c r="I703" t="s">
        <v>35</v>
      </c>
      <c r="J703" t="s">
        <v>30</v>
      </c>
      <c r="K703" t="s">
        <v>21</v>
      </c>
      <c r="L703" t="s">
        <v>22</v>
      </c>
      <c r="M703">
        <v>631</v>
      </c>
      <c r="N703">
        <v>1</v>
      </c>
      <c r="O703" t="s">
        <v>23</v>
      </c>
      <c r="P703" t="s">
        <v>21</v>
      </c>
    </row>
    <row r="704" spans="1:16" hidden="1" x14ac:dyDescent="0.3">
      <c r="A704" t="s">
        <v>54</v>
      </c>
      <c r="B704" t="s">
        <v>25</v>
      </c>
      <c r="C704">
        <v>34</v>
      </c>
      <c r="D704" t="s">
        <v>37</v>
      </c>
      <c r="E704" t="s">
        <v>17</v>
      </c>
      <c r="F704" t="s">
        <v>198</v>
      </c>
      <c r="G704" s="1">
        <v>37008.33</v>
      </c>
      <c r="H704" t="s">
        <v>59</v>
      </c>
      <c r="I704" t="s">
        <v>35</v>
      </c>
      <c r="J704" t="s">
        <v>21</v>
      </c>
      <c r="K704" t="s">
        <v>21</v>
      </c>
      <c r="L704" t="s">
        <v>22</v>
      </c>
      <c r="M704">
        <v>1282</v>
      </c>
      <c r="N704">
        <v>6</v>
      </c>
      <c r="O704" t="s">
        <v>23</v>
      </c>
      <c r="P704" t="s">
        <v>30</v>
      </c>
    </row>
    <row r="705" spans="1:16" hidden="1" x14ac:dyDescent="0.3">
      <c r="A705" t="s">
        <v>125</v>
      </c>
      <c r="B705" t="s">
        <v>25</v>
      </c>
      <c r="C705">
        <v>40</v>
      </c>
      <c r="D705" t="s">
        <v>37</v>
      </c>
      <c r="E705" t="s">
        <v>17</v>
      </c>
      <c r="F705" t="s">
        <v>198</v>
      </c>
      <c r="G705" s="1">
        <v>33866.15</v>
      </c>
      <c r="H705" t="s">
        <v>19</v>
      </c>
      <c r="I705" t="s">
        <v>29</v>
      </c>
      <c r="J705" t="s">
        <v>21</v>
      </c>
      <c r="K705" t="s">
        <v>21</v>
      </c>
      <c r="L705" t="s">
        <v>23</v>
      </c>
      <c r="M705">
        <v>108</v>
      </c>
      <c r="N705">
        <v>2</v>
      </c>
      <c r="O705" t="s">
        <v>23</v>
      </c>
      <c r="P705" t="s">
        <v>21</v>
      </c>
    </row>
    <row r="706" spans="1:16" hidden="1" x14ac:dyDescent="0.3">
      <c r="A706" t="s">
        <v>51</v>
      </c>
      <c r="B706" t="s">
        <v>15</v>
      </c>
      <c r="C706">
        <v>34</v>
      </c>
      <c r="D706" t="s">
        <v>37</v>
      </c>
      <c r="E706" t="s">
        <v>17</v>
      </c>
      <c r="F706" t="s">
        <v>198</v>
      </c>
      <c r="G706" s="1">
        <v>30424.7</v>
      </c>
      <c r="H706" t="s">
        <v>19</v>
      </c>
      <c r="I706" t="s">
        <v>23</v>
      </c>
      <c r="J706" t="s">
        <v>21</v>
      </c>
      <c r="K706" t="s">
        <v>21</v>
      </c>
      <c r="L706" t="s">
        <v>23</v>
      </c>
      <c r="M706">
        <v>1199</v>
      </c>
      <c r="N706">
        <v>1</v>
      </c>
      <c r="O706" t="s">
        <v>23</v>
      </c>
      <c r="P706" t="s">
        <v>30</v>
      </c>
    </row>
    <row r="707" spans="1:16" hidden="1" x14ac:dyDescent="0.3">
      <c r="A707" t="s">
        <v>41</v>
      </c>
      <c r="B707" t="s">
        <v>25</v>
      </c>
      <c r="C707">
        <v>28</v>
      </c>
      <c r="D707" t="s">
        <v>26</v>
      </c>
      <c r="E707" t="s">
        <v>17</v>
      </c>
      <c r="F707" t="s">
        <v>198</v>
      </c>
      <c r="G707" s="1">
        <v>51544.31</v>
      </c>
      <c r="H707" t="s">
        <v>59</v>
      </c>
      <c r="I707" t="s">
        <v>35</v>
      </c>
      <c r="J707" t="s">
        <v>30</v>
      </c>
      <c r="K707" t="s">
        <v>21</v>
      </c>
      <c r="L707" t="s">
        <v>23</v>
      </c>
      <c r="M707">
        <v>736</v>
      </c>
      <c r="N707">
        <v>2</v>
      </c>
      <c r="O707" t="s">
        <v>23</v>
      </c>
      <c r="P707" t="s">
        <v>30</v>
      </c>
    </row>
    <row r="708" spans="1:16" hidden="1" x14ac:dyDescent="0.3">
      <c r="A708" t="s">
        <v>82</v>
      </c>
      <c r="B708" t="s">
        <v>15</v>
      </c>
      <c r="C708">
        <v>29</v>
      </c>
      <c r="D708" t="s">
        <v>16</v>
      </c>
      <c r="E708" t="s">
        <v>17</v>
      </c>
      <c r="F708" t="s">
        <v>199</v>
      </c>
      <c r="G708" s="1">
        <v>111734.31</v>
      </c>
      <c r="H708" t="s">
        <v>34</v>
      </c>
      <c r="I708" t="s">
        <v>35</v>
      </c>
      <c r="J708" t="s">
        <v>21</v>
      </c>
      <c r="K708" t="s">
        <v>21</v>
      </c>
      <c r="L708" t="s">
        <v>22</v>
      </c>
      <c r="M708">
        <v>264</v>
      </c>
      <c r="N708">
        <v>1</v>
      </c>
      <c r="O708" t="s">
        <v>23</v>
      </c>
      <c r="P708" t="s">
        <v>21</v>
      </c>
    </row>
    <row r="709" spans="1:16" hidden="1" x14ac:dyDescent="0.3">
      <c r="A709" t="s">
        <v>91</v>
      </c>
      <c r="B709" t="s">
        <v>25</v>
      </c>
      <c r="C709">
        <v>32</v>
      </c>
      <c r="D709" t="s">
        <v>16</v>
      </c>
      <c r="E709" t="s">
        <v>17</v>
      </c>
      <c r="F709" t="s">
        <v>199</v>
      </c>
      <c r="G709" s="1">
        <v>114203.25</v>
      </c>
      <c r="H709" t="s">
        <v>19</v>
      </c>
      <c r="I709" t="s">
        <v>20</v>
      </c>
      <c r="J709" t="s">
        <v>21</v>
      </c>
      <c r="K709" t="s">
        <v>21</v>
      </c>
      <c r="L709" t="s">
        <v>23</v>
      </c>
      <c r="M709">
        <v>262</v>
      </c>
      <c r="N709">
        <v>1</v>
      </c>
      <c r="O709" t="s">
        <v>23</v>
      </c>
      <c r="P709" t="s">
        <v>21</v>
      </c>
    </row>
    <row r="710" spans="1:16" hidden="1" x14ac:dyDescent="0.3">
      <c r="A710" t="s">
        <v>128</v>
      </c>
      <c r="B710" t="s">
        <v>25</v>
      </c>
      <c r="C710">
        <v>38</v>
      </c>
      <c r="D710" t="s">
        <v>16</v>
      </c>
      <c r="E710" t="s">
        <v>17</v>
      </c>
      <c r="F710" t="s">
        <v>199</v>
      </c>
      <c r="G710" s="1">
        <v>27116.720000000001</v>
      </c>
      <c r="H710" t="s">
        <v>19</v>
      </c>
      <c r="I710" t="s">
        <v>29</v>
      </c>
      <c r="J710" t="s">
        <v>30</v>
      </c>
      <c r="K710" t="s">
        <v>21</v>
      </c>
      <c r="L710" t="s">
        <v>23</v>
      </c>
      <c r="M710">
        <v>244</v>
      </c>
      <c r="N710">
        <v>1</v>
      </c>
      <c r="O710" t="s">
        <v>23</v>
      </c>
      <c r="P710" t="s">
        <v>21</v>
      </c>
    </row>
    <row r="711" spans="1:16" hidden="1" x14ac:dyDescent="0.3">
      <c r="A711" t="s">
        <v>153</v>
      </c>
      <c r="B711" t="s">
        <v>25</v>
      </c>
      <c r="C711">
        <v>39</v>
      </c>
      <c r="D711" t="s">
        <v>16</v>
      </c>
      <c r="E711" t="s">
        <v>17</v>
      </c>
      <c r="F711" t="s">
        <v>199</v>
      </c>
      <c r="G711" s="1">
        <v>77763.12</v>
      </c>
      <c r="H711" t="s">
        <v>19</v>
      </c>
      <c r="I711" t="s">
        <v>20</v>
      </c>
      <c r="J711" t="s">
        <v>21</v>
      </c>
      <c r="K711" t="s">
        <v>21</v>
      </c>
      <c r="L711" t="s">
        <v>23</v>
      </c>
      <c r="M711">
        <v>107</v>
      </c>
      <c r="N711">
        <v>2</v>
      </c>
      <c r="O711" t="s">
        <v>23</v>
      </c>
      <c r="P711" t="s">
        <v>21</v>
      </c>
    </row>
    <row r="712" spans="1:16" hidden="1" x14ac:dyDescent="0.3">
      <c r="A712" t="s">
        <v>89</v>
      </c>
      <c r="B712" t="s">
        <v>25</v>
      </c>
      <c r="C712">
        <v>53</v>
      </c>
      <c r="D712" t="s">
        <v>46</v>
      </c>
      <c r="E712" t="s">
        <v>47</v>
      </c>
      <c r="F712" t="s">
        <v>199</v>
      </c>
      <c r="G712" s="1">
        <v>122626.13</v>
      </c>
      <c r="H712" t="s">
        <v>19</v>
      </c>
      <c r="I712" t="s">
        <v>20</v>
      </c>
      <c r="J712" t="s">
        <v>21</v>
      </c>
      <c r="K712" t="s">
        <v>21</v>
      </c>
      <c r="L712" t="s">
        <v>23</v>
      </c>
      <c r="M712">
        <v>9</v>
      </c>
      <c r="N712">
        <v>1</v>
      </c>
      <c r="O712" t="s">
        <v>23</v>
      </c>
      <c r="P712" t="s">
        <v>21</v>
      </c>
    </row>
    <row r="713" spans="1:16" hidden="1" x14ac:dyDescent="0.3">
      <c r="A713" t="s">
        <v>108</v>
      </c>
      <c r="B713" t="s">
        <v>15</v>
      </c>
      <c r="C713">
        <v>54</v>
      </c>
      <c r="D713" t="s">
        <v>46</v>
      </c>
      <c r="E713" t="s">
        <v>27</v>
      </c>
      <c r="F713" t="s">
        <v>199</v>
      </c>
      <c r="G713" s="1">
        <v>129924.06</v>
      </c>
      <c r="H713" t="s">
        <v>59</v>
      </c>
      <c r="I713" t="s">
        <v>29</v>
      </c>
      <c r="J713" t="s">
        <v>21</v>
      </c>
      <c r="K713" t="s">
        <v>21</v>
      </c>
      <c r="L713" t="s">
        <v>22</v>
      </c>
      <c r="M713">
        <v>149</v>
      </c>
      <c r="N713">
        <v>2</v>
      </c>
      <c r="O713" t="s">
        <v>23</v>
      </c>
      <c r="P713" t="s">
        <v>21</v>
      </c>
    </row>
    <row r="714" spans="1:16" hidden="1" x14ac:dyDescent="0.3">
      <c r="A714" t="s">
        <v>52</v>
      </c>
      <c r="B714" t="s">
        <v>15</v>
      </c>
      <c r="C714">
        <v>54</v>
      </c>
      <c r="D714" t="s">
        <v>46</v>
      </c>
      <c r="E714" t="s">
        <v>27</v>
      </c>
      <c r="F714" t="s">
        <v>199</v>
      </c>
      <c r="G714" s="1">
        <v>82331.87</v>
      </c>
      <c r="H714" t="s">
        <v>34</v>
      </c>
      <c r="I714" t="s">
        <v>35</v>
      </c>
      <c r="J714" t="s">
        <v>21</v>
      </c>
      <c r="K714" t="s">
        <v>21</v>
      </c>
      <c r="L714" t="s">
        <v>22</v>
      </c>
      <c r="M714">
        <v>321</v>
      </c>
      <c r="N714">
        <v>2</v>
      </c>
      <c r="O714" t="s">
        <v>23</v>
      </c>
      <c r="P714" t="s">
        <v>21</v>
      </c>
    </row>
    <row r="715" spans="1:16" hidden="1" x14ac:dyDescent="0.3">
      <c r="A715" t="s">
        <v>41</v>
      </c>
      <c r="B715" t="s">
        <v>15</v>
      </c>
      <c r="C715">
        <v>45</v>
      </c>
      <c r="D715" t="s">
        <v>46</v>
      </c>
      <c r="E715" t="s">
        <v>47</v>
      </c>
      <c r="F715" t="s">
        <v>199</v>
      </c>
      <c r="G715" s="1">
        <v>23049.69</v>
      </c>
      <c r="H715" t="s">
        <v>34</v>
      </c>
      <c r="I715" t="s">
        <v>29</v>
      </c>
      <c r="J715" t="s">
        <v>21</v>
      </c>
      <c r="K715" t="s">
        <v>21</v>
      </c>
      <c r="L715" t="s">
        <v>22</v>
      </c>
      <c r="M715">
        <v>224</v>
      </c>
      <c r="N715">
        <v>1</v>
      </c>
      <c r="O715" t="s">
        <v>31</v>
      </c>
      <c r="P715" t="s">
        <v>21</v>
      </c>
    </row>
    <row r="716" spans="1:16" hidden="1" x14ac:dyDescent="0.3">
      <c r="A716" t="s">
        <v>87</v>
      </c>
      <c r="B716" t="s">
        <v>15</v>
      </c>
      <c r="C716">
        <v>56</v>
      </c>
      <c r="D716" t="s">
        <v>46</v>
      </c>
      <c r="E716" t="s">
        <v>27</v>
      </c>
      <c r="F716" t="s">
        <v>199</v>
      </c>
      <c r="G716" s="1">
        <v>30964.25</v>
      </c>
      <c r="H716" t="s">
        <v>34</v>
      </c>
      <c r="I716" t="s">
        <v>35</v>
      </c>
      <c r="J716" t="s">
        <v>21</v>
      </c>
      <c r="K716" t="s">
        <v>21</v>
      </c>
      <c r="L716" t="s">
        <v>22</v>
      </c>
      <c r="M716">
        <v>157</v>
      </c>
      <c r="N716">
        <v>6</v>
      </c>
      <c r="O716" t="s">
        <v>23</v>
      </c>
      <c r="P716" t="s">
        <v>21</v>
      </c>
    </row>
    <row r="717" spans="1:16" hidden="1" x14ac:dyDescent="0.3">
      <c r="A717" t="s">
        <v>97</v>
      </c>
      <c r="B717" t="s">
        <v>25</v>
      </c>
      <c r="C717">
        <v>59</v>
      </c>
      <c r="D717" t="s">
        <v>46</v>
      </c>
      <c r="E717" t="s">
        <v>17</v>
      </c>
      <c r="F717" t="s">
        <v>199</v>
      </c>
      <c r="G717" s="1">
        <v>65863.81</v>
      </c>
      <c r="H717" t="s">
        <v>34</v>
      </c>
      <c r="I717" t="s">
        <v>29</v>
      </c>
      <c r="J717" t="s">
        <v>21</v>
      </c>
      <c r="K717" t="s">
        <v>21</v>
      </c>
      <c r="L717" t="s">
        <v>22</v>
      </c>
      <c r="M717">
        <v>250</v>
      </c>
      <c r="N717">
        <v>1</v>
      </c>
      <c r="O717" t="s">
        <v>23</v>
      </c>
      <c r="P717" t="s">
        <v>21</v>
      </c>
    </row>
    <row r="718" spans="1:16" hidden="1" x14ac:dyDescent="0.3">
      <c r="A718" t="s">
        <v>100</v>
      </c>
      <c r="B718" t="s">
        <v>25</v>
      </c>
      <c r="C718">
        <v>30</v>
      </c>
      <c r="D718" t="s">
        <v>37</v>
      </c>
      <c r="E718" t="s">
        <v>17</v>
      </c>
      <c r="F718" t="s">
        <v>199</v>
      </c>
      <c r="G718" s="1">
        <v>24033.759999999998</v>
      </c>
      <c r="H718" t="s">
        <v>19</v>
      </c>
      <c r="I718" t="s">
        <v>29</v>
      </c>
      <c r="J718" t="s">
        <v>21</v>
      </c>
      <c r="K718" t="s">
        <v>21</v>
      </c>
      <c r="L718" t="s">
        <v>22</v>
      </c>
      <c r="M718">
        <v>209</v>
      </c>
      <c r="N718">
        <v>4</v>
      </c>
      <c r="O718" t="s">
        <v>23</v>
      </c>
      <c r="P718" t="s">
        <v>21</v>
      </c>
    </row>
    <row r="719" spans="1:16" hidden="1" x14ac:dyDescent="0.3">
      <c r="A719" t="s">
        <v>137</v>
      </c>
      <c r="B719" t="s">
        <v>15</v>
      </c>
      <c r="C719">
        <v>32</v>
      </c>
      <c r="D719" t="s">
        <v>37</v>
      </c>
      <c r="E719" t="s">
        <v>17</v>
      </c>
      <c r="F719" t="s">
        <v>199</v>
      </c>
      <c r="G719" s="1">
        <v>56064.51</v>
      </c>
      <c r="H719" t="s">
        <v>19</v>
      </c>
      <c r="I719" t="s">
        <v>35</v>
      </c>
      <c r="J719" t="s">
        <v>21</v>
      </c>
      <c r="K719" t="s">
        <v>21</v>
      </c>
      <c r="L719" t="s">
        <v>23</v>
      </c>
      <c r="M719">
        <v>111</v>
      </c>
      <c r="N719">
        <v>3</v>
      </c>
      <c r="O719" t="s">
        <v>23</v>
      </c>
      <c r="P719" t="s">
        <v>21</v>
      </c>
    </row>
    <row r="720" spans="1:16" hidden="1" x14ac:dyDescent="0.3">
      <c r="A720" t="s">
        <v>54</v>
      </c>
      <c r="B720" t="s">
        <v>15</v>
      </c>
      <c r="C720">
        <v>32</v>
      </c>
      <c r="D720" t="s">
        <v>37</v>
      </c>
      <c r="E720" t="s">
        <v>17</v>
      </c>
      <c r="F720" t="s">
        <v>199</v>
      </c>
      <c r="G720" s="1">
        <v>131963.96</v>
      </c>
      <c r="H720" t="s">
        <v>19</v>
      </c>
      <c r="I720" t="s">
        <v>29</v>
      </c>
      <c r="J720" t="s">
        <v>30</v>
      </c>
      <c r="K720" t="s">
        <v>21</v>
      </c>
      <c r="L720" t="s">
        <v>22</v>
      </c>
      <c r="M720">
        <v>55</v>
      </c>
      <c r="N720">
        <v>2</v>
      </c>
      <c r="O720" t="s">
        <v>31</v>
      </c>
      <c r="P720" t="s">
        <v>21</v>
      </c>
    </row>
    <row r="721" spans="1:16" hidden="1" x14ac:dyDescent="0.3">
      <c r="A721" t="s">
        <v>103</v>
      </c>
      <c r="B721" t="s">
        <v>15</v>
      </c>
      <c r="C721">
        <v>26</v>
      </c>
      <c r="D721" t="s">
        <v>26</v>
      </c>
      <c r="E721" t="s">
        <v>17</v>
      </c>
      <c r="F721" t="s">
        <v>199</v>
      </c>
      <c r="G721" s="1">
        <v>1474.24</v>
      </c>
      <c r="H721" t="s">
        <v>19</v>
      </c>
      <c r="I721" t="s">
        <v>29</v>
      </c>
      <c r="J721" t="s">
        <v>30</v>
      </c>
      <c r="K721" t="s">
        <v>30</v>
      </c>
      <c r="L721" t="s">
        <v>22</v>
      </c>
      <c r="M721">
        <v>290</v>
      </c>
      <c r="N721">
        <v>13</v>
      </c>
      <c r="O721" t="s">
        <v>23</v>
      </c>
      <c r="P721" t="s">
        <v>21</v>
      </c>
    </row>
    <row r="722" spans="1:16" hidden="1" x14ac:dyDescent="0.3">
      <c r="A722" t="s">
        <v>99</v>
      </c>
      <c r="B722" t="s">
        <v>15</v>
      </c>
      <c r="C722">
        <v>33</v>
      </c>
      <c r="D722" t="s">
        <v>26</v>
      </c>
      <c r="E722" t="s">
        <v>17</v>
      </c>
      <c r="F722" t="s">
        <v>199</v>
      </c>
      <c r="G722" s="1">
        <v>139588.12</v>
      </c>
      <c r="H722" t="s">
        <v>19</v>
      </c>
      <c r="I722" t="s">
        <v>35</v>
      </c>
      <c r="J722" t="s">
        <v>21</v>
      </c>
      <c r="K722" t="s">
        <v>21</v>
      </c>
      <c r="L722" t="s">
        <v>23</v>
      </c>
      <c r="M722">
        <v>383</v>
      </c>
      <c r="N722">
        <v>1</v>
      </c>
      <c r="O722" t="s">
        <v>23</v>
      </c>
      <c r="P722" t="s">
        <v>21</v>
      </c>
    </row>
    <row r="723" spans="1:16" hidden="1" x14ac:dyDescent="0.3">
      <c r="A723" t="s">
        <v>60</v>
      </c>
      <c r="B723" t="s">
        <v>25</v>
      </c>
      <c r="C723">
        <v>36</v>
      </c>
      <c r="D723" t="s">
        <v>16</v>
      </c>
      <c r="E723" t="s">
        <v>17</v>
      </c>
      <c r="F723" t="s">
        <v>200</v>
      </c>
      <c r="G723" s="1">
        <v>76927.88</v>
      </c>
      <c r="H723" t="s">
        <v>34</v>
      </c>
      <c r="I723" t="s">
        <v>35</v>
      </c>
      <c r="J723" t="s">
        <v>30</v>
      </c>
      <c r="K723" t="s">
        <v>21</v>
      </c>
      <c r="L723" t="s">
        <v>22</v>
      </c>
      <c r="M723">
        <v>380</v>
      </c>
      <c r="N723">
        <v>1</v>
      </c>
      <c r="O723" t="s">
        <v>23</v>
      </c>
      <c r="P723" t="s">
        <v>21</v>
      </c>
    </row>
    <row r="724" spans="1:16" hidden="1" x14ac:dyDescent="0.3">
      <c r="A724" t="s">
        <v>98</v>
      </c>
      <c r="B724" t="s">
        <v>15</v>
      </c>
      <c r="C724">
        <v>43</v>
      </c>
      <c r="D724" t="s">
        <v>16</v>
      </c>
      <c r="E724" t="s">
        <v>17</v>
      </c>
      <c r="F724" t="s">
        <v>200</v>
      </c>
      <c r="G724" s="1">
        <v>59585.69</v>
      </c>
      <c r="H724" t="s">
        <v>19</v>
      </c>
      <c r="I724" t="s">
        <v>35</v>
      </c>
      <c r="J724" t="s">
        <v>21</v>
      </c>
      <c r="K724" t="s">
        <v>21</v>
      </c>
      <c r="L724" t="s">
        <v>22</v>
      </c>
      <c r="M724">
        <v>124</v>
      </c>
      <c r="N724">
        <v>3</v>
      </c>
      <c r="O724" t="s">
        <v>23</v>
      </c>
      <c r="P724" t="s">
        <v>21</v>
      </c>
    </row>
    <row r="725" spans="1:16" hidden="1" x14ac:dyDescent="0.3">
      <c r="A725" t="s">
        <v>114</v>
      </c>
      <c r="B725" t="s">
        <v>25</v>
      </c>
      <c r="C725">
        <v>41</v>
      </c>
      <c r="D725" t="s">
        <v>16</v>
      </c>
      <c r="E725" t="s">
        <v>17</v>
      </c>
      <c r="F725" t="s">
        <v>200</v>
      </c>
      <c r="G725" s="1">
        <v>5649.69</v>
      </c>
      <c r="H725" t="s">
        <v>19</v>
      </c>
      <c r="I725" t="s">
        <v>29</v>
      </c>
      <c r="J725" t="s">
        <v>30</v>
      </c>
      <c r="K725" t="s">
        <v>30</v>
      </c>
      <c r="L725" t="s">
        <v>23</v>
      </c>
      <c r="M725">
        <v>224</v>
      </c>
      <c r="N725">
        <v>2</v>
      </c>
      <c r="O725" t="s">
        <v>23</v>
      </c>
      <c r="P725" t="s">
        <v>21</v>
      </c>
    </row>
    <row r="726" spans="1:16" hidden="1" x14ac:dyDescent="0.3">
      <c r="A726" t="s">
        <v>62</v>
      </c>
      <c r="B726" t="s">
        <v>15</v>
      </c>
      <c r="C726">
        <v>59</v>
      </c>
      <c r="D726" t="s">
        <v>46</v>
      </c>
      <c r="E726" t="s">
        <v>27</v>
      </c>
      <c r="F726" t="s">
        <v>200</v>
      </c>
      <c r="G726" s="1">
        <v>38679.43</v>
      </c>
      <c r="H726" t="s">
        <v>34</v>
      </c>
      <c r="I726" t="s">
        <v>29</v>
      </c>
      <c r="J726" t="s">
        <v>21</v>
      </c>
      <c r="K726" t="s">
        <v>21</v>
      </c>
      <c r="L726" t="s">
        <v>22</v>
      </c>
      <c r="M726">
        <v>240</v>
      </c>
      <c r="N726">
        <v>1</v>
      </c>
      <c r="O726" t="s">
        <v>44</v>
      </c>
      <c r="P726" t="s">
        <v>21</v>
      </c>
    </row>
    <row r="727" spans="1:16" hidden="1" x14ac:dyDescent="0.3">
      <c r="A727" t="s">
        <v>108</v>
      </c>
      <c r="B727" t="s">
        <v>15</v>
      </c>
      <c r="C727">
        <v>43</v>
      </c>
      <c r="D727" t="s">
        <v>46</v>
      </c>
      <c r="E727" t="s">
        <v>47</v>
      </c>
      <c r="F727" t="s">
        <v>200</v>
      </c>
      <c r="G727" s="1">
        <v>3524.13</v>
      </c>
      <c r="H727" t="s">
        <v>19</v>
      </c>
      <c r="I727" t="s">
        <v>35</v>
      </c>
      <c r="J727" t="s">
        <v>30</v>
      </c>
      <c r="K727" t="s">
        <v>21</v>
      </c>
      <c r="L727" t="s">
        <v>22</v>
      </c>
      <c r="M727">
        <v>385</v>
      </c>
      <c r="N727">
        <v>3</v>
      </c>
      <c r="O727" t="s">
        <v>44</v>
      </c>
      <c r="P727" t="s">
        <v>21</v>
      </c>
    </row>
    <row r="728" spans="1:16" hidden="1" x14ac:dyDescent="0.3">
      <c r="A728" t="s">
        <v>56</v>
      </c>
      <c r="B728" t="s">
        <v>15</v>
      </c>
      <c r="C728">
        <v>53</v>
      </c>
      <c r="D728" t="s">
        <v>46</v>
      </c>
      <c r="E728" t="s">
        <v>47</v>
      </c>
      <c r="F728" t="s">
        <v>200</v>
      </c>
      <c r="G728" s="1">
        <v>66775.61</v>
      </c>
      <c r="H728" t="s">
        <v>34</v>
      </c>
      <c r="I728" t="s">
        <v>35</v>
      </c>
      <c r="J728" t="s">
        <v>30</v>
      </c>
      <c r="K728" t="s">
        <v>21</v>
      </c>
      <c r="L728" t="s">
        <v>22</v>
      </c>
      <c r="M728">
        <v>133</v>
      </c>
      <c r="N728">
        <v>1</v>
      </c>
      <c r="O728" t="s">
        <v>23</v>
      </c>
      <c r="P728" t="s">
        <v>21</v>
      </c>
    </row>
    <row r="729" spans="1:16" hidden="1" x14ac:dyDescent="0.3">
      <c r="A729" t="s">
        <v>137</v>
      </c>
      <c r="B729" t="s">
        <v>15</v>
      </c>
      <c r="C729">
        <v>63</v>
      </c>
      <c r="D729" t="s">
        <v>46</v>
      </c>
      <c r="E729" t="s">
        <v>47</v>
      </c>
      <c r="F729" t="s">
        <v>200</v>
      </c>
      <c r="G729" s="1">
        <v>34366.639999999999</v>
      </c>
      <c r="H729" t="s">
        <v>34</v>
      </c>
      <c r="I729" t="s">
        <v>23</v>
      </c>
      <c r="J729" t="s">
        <v>21</v>
      </c>
      <c r="K729" t="s">
        <v>21</v>
      </c>
      <c r="L729" t="s">
        <v>22</v>
      </c>
      <c r="M729">
        <v>91</v>
      </c>
      <c r="N729">
        <v>1</v>
      </c>
      <c r="O729" t="s">
        <v>23</v>
      </c>
      <c r="P729" t="s">
        <v>21</v>
      </c>
    </row>
    <row r="730" spans="1:16" hidden="1" x14ac:dyDescent="0.3">
      <c r="A730" t="s">
        <v>135</v>
      </c>
      <c r="B730" t="s">
        <v>15</v>
      </c>
      <c r="C730">
        <v>34</v>
      </c>
      <c r="D730" t="s">
        <v>37</v>
      </c>
      <c r="E730" t="s">
        <v>27</v>
      </c>
      <c r="F730" t="s">
        <v>200</v>
      </c>
      <c r="G730" s="1">
        <v>91715.24</v>
      </c>
      <c r="H730" t="s">
        <v>19</v>
      </c>
      <c r="I730" t="s">
        <v>29</v>
      </c>
      <c r="J730" t="s">
        <v>30</v>
      </c>
      <c r="K730" t="s">
        <v>30</v>
      </c>
      <c r="L730" t="s">
        <v>22</v>
      </c>
      <c r="M730">
        <v>63</v>
      </c>
      <c r="N730">
        <v>3</v>
      </c>
      <c r="O730" t="s">
        <v>23</v>
      </c>
      <c r="P730" t="s">
        <v>21</v>
      </c>
    </row>
    <row r="731" spans="1:16" hidden="1" x14ac:dyDescent="0.3">
      <c r="A731" t="s">
        <v>36</v>
      </c>
      <c r="B731" t="s">
        <v>25</v>
      </c>
      <c r="C731">
        <v>33</v>
      </c>
      <c r="D731" t="s">
        <v>37</v>
      </c>
      <c r="E731" t="s">
        <v>17</v>
      </c>
      <c r="F731" t="s">
        <v>200</v>
      </c>
      <c r="G731" s="1">
        <v>125207.45</v>
      </c>
      <c r="H731" t="s">
        <v>34</v>
      </c>
      <c r="I731" t="s">
        <v>35</v>
      </c>
      <c r="J731" t="s">
        <v>30</v>
      </c>
      <c r="K731" t="s">
        <v>21</v>
      </c>
      <c r="L731" t="s">
        <v>22</v>
      </c>
      <c r="M731">
        <v>192</v>
      </c>
      <c r="N731">
        <v>2</v>
      </c>
      <c r="O731" t="s">
        <v>23</v>
      </c>
      <c r="P731" t="s">
        <v>21</v>
      </c>
    </row>
    <row r="732" spans="1:16" hidden="1" x14ac:dyDescent="0.3">
      <c r="A732" t="s">
        <v>114</v>
      </c>
      <c r="B732" t="s">
        <v>15</v>
      </c>
      <c r="C732">
        <v>31</v>
      </c>
      <c r="D732" t="s">
        <v>37</v>
      </c>
      <c r="E732" t="s">
        <v>17</v>
      </c>
      <c r="F732" t="s">
        <v>200</v>
      </c>
      <c r="G732" s="1">
        <v>95500.49</v>
      </c>
      <c r="H732" t="s">
        <v>34</v>
      </c>
      <c r="I732" t="s">
        <v>29</v>
      </c>
      <c r="J732" t="s">
        <v>30</v>
      </c>
      <c r="K732" t="s">
        <v>21</v>
      </c>
      <c r="L732" t="s">
        <v>23</v>
      </c>
      <c r="M732">
        <v>91</v>
      </c>
      <c r="N732">
        <v>2</v>
      </c>
      <c r="O732" t="s">
        <v>23</v>
      </c>
      <c r="P732" t="s">
        <v>21</v>
      </c>
    </row>
    <row r="733" spans="1:16" hidden="1" x14ac:dyDescent="0.3">
      <c r="A733" t="s">
        <v>93</v>
      </c>
      <c r="B733" t="s">
        <v>15</v>
      </c>
      <c r="C733">
        <v>40</v>
      </c>
      <c r="D733" t="s">
        <v>37</v>
      </c>
      <c r="E733" t="s">
        <v>27</v>
      </c>
      <c r="F733" t="s">
        <v>200</v>
      </c>
      <c r="G733" s="1">
        <v>29011.94</v>
      </c>
      <c r="H733" t="s">
        <v>19</v>
      </c>
      <c r="I733" t="s">
        <v>20</v>
      </c>
      <c r="J733" t="s">
        <v>21</v>
      </c>
      <c r="K733" t="s">
        <v>30</v>
      </c>
      <c r="L733" t="s">
        <v>22</v>
      </c>
      <c r="M733">
        <v>79</v>
      </c>
      <c r="N733">
        <v>1</v>
      </c>
      <c r="O733" t="s">
        <v>31</v>
      </c>
      <c r="P733" t="s">
        <v>21</v>
      </c>
    </row>
    <row r="734" spans="1:16" hidden="1" x14ac:dyDescent="0.3">
      <c r="A734" t="s">
        <v>98</v>
      </c>
      <c r="B734" t="s">
        <v>15</v>
      </c>
      <c r="C734">
        <v>47</v>
      </c>
      <c r="D734" t="s">
        <v>37</v>
      </c>
      <c r="E734" t="s">
        <v>27</v>
      </c>
      <c r="F734" t="s">
        <v>200</v>
      </c>
      <c r="G734" s="1">
        <v>12529.04</v>
      </c>
      <c r="H734" t="s">
        <v>19</v>
      </c>
      <c r="I734" t="s">
        <v>35</v>
      </c>
      <c r="J734" t="s">
        <v>21</v>
      </c>
      <c r="K734" t="s">
        <v>30</v>
      </c>
      <c r="L734" t="s">
        <v>22</v>
      </c>
      <c r="M734">
        <v>96</v>
      </c>
      <c r="N734">
        <v>1</v>
      </c>
      <c r="O734" t="s">
        <v>23</v>
      </c>
      <c r="P734" t="s">
        <v>30</v>
      </c>
    </row>
    <row r="735" spans="1:16" hidden="1" x14ac:dyDescent="0.3">
      <c r="A735" t="s">
        <v>85</v>
      </c>
      <c r="B735" t="s">
        <v>25</v>
      </c>
      <c r="C735">
        <v>45</v>
      </c>
      <c r="D735" t="s">
        <v>37</v>
      </c>
      <c r="E735" t="s">
        <v>17</v>
      </c>
      <c r="F735" t="s">
        <v>200</v>
      </c>
      <c r="G735" s="1">
        <v>24689.13</v>
      </c>
      <c r="H735" t="s">
        <v>19</v>
      </c>
      <c r="I735" t="s">
        <v>29</v>
      </c>
      <c r="J735" t="s">
        <v>30</v>
      </c>
      <c r="K735" t="s">
        <v>21</v>
      </c>
      <c r="L735" t="s">
        <v>22</v>
      </c>
      <c r="M735">
        <v>25</v>
      </c>
      <c r="N735">
        <v>2</v>
      </c>
      <c r="O735" t="s">
        <v>23</v>
      </c>
      <c r="P735" t="s">
        <v>21</v>
      </c>
    </row>
    <row r="736" spans="1:16" hidden="1" x14ac:dyDescent="0.3">
      <c r="A736" t="s">
        <v>81</v>
      </c>
      <c r="B736" t="s">
        <v>15</v>
      </c>
      <c r="C736">
        <v>28</v>
      </c>
      <c r="D736" t="s">
        <v>37</v>
      </c>
      <c r="E736" t="s">
        <v>47</v>
      </c>
      <c r="F736" t="s">
        <v>200</v>
      </c>
      <c r="G736" s="1">
        <v>26960.400000000001</v>
      </c>
      <c r="H736" t="s">
        <v>34</v>
      </c>
      <c r="I736" t="s">
        <v>29</v>
      </c>
      <c r="J736" t="s">
        <v>30</v>
      </c>
      <c r="K736" t="s">
        <v>21</v>
      </c>
      <c r="L736" t="s">
        <v>22</v>
      </c>
      <c r="M736">
        <v>227</v>
      </c>
      <c r="N736">
        <v>2</v>
      </c>
      <c r="O736" t="s">
        <v>23</v>
      </c>
      <c r="P736" t="s">
        <v>21</v>
      </c>
    </row>
    <row r="737" spans="1:16" hidden="1" x14ac:dyDescent="0.3">
      <c r="A737" t="s">
        <v>52</v>
      </c>
      <c r="B737" t="s">
        <v>25</v>
      </c>
      <c r="C737">
        <v>33</v>
      </c>
      <c r="D737" t="s">
        <v>37</v>
      </c>
      <c r="E737" t="s">
        <v>27</v>
      </c>
      <c r="F737" t="s">
        <v>200</v>
      </c>
      <c r="G737" s="1">
        <v>50252.54</v>
      </c>
      <c r="H737" t="s">
        <v>34</v>
      </c>
      <c r="I737" t="s">
        <v>29</v>
      </c>
      <c r="J737" t="s">
        <v>21</v>
      </c>
      <c r="K737" t="s">
        <v>21</v>
      </c>
      <c r="L737" t="s">
        <v>22</v>
      </c>
      <c r="M737">
        <v>110</v>
      </c>
      <c r="N737">
        <v>1</v>
      </c>
      <c r="O737" t="s">
        <v>23</v>
      </c>
      <c r="P737" t="s">
        <v>21</v>
      </c>
    </row>
    <row r="738" spans="1:16" hidden="1" x14ac:dyDescent="0.3">
      <c r="A738" t="s">
        <v>108</v>
      </c>
      <c r="B738" t="s">
        <v>25</v>
      </c>
      <c r="C738">
        <v>38</v>
      </c>
      <c r="D738" t="s">
        <v>26</v>
      </c>
      <c r="E738" t="s">
        <v>47</v>
      </c>
      <c r="F738" t="s">
        <v>200</v>
      </c>
      <c r="G738" s="1">
        <v>61590.87</v>
      </c>
      <c r="H738" t="s">
        <v>59</v>
      </c>
      <c r="I738" t="s">
        <v>29</v>
      </c>
      <c r="J738" t="s">
        <v>21</v>
      </c>
      <c r="K738" t="s">
        <v>21</v>
      </c>
      <c r="L738" t="s">
        <v>22</v>
      </c>
      <c r="M738">
        <v>134</v>
      </c>
      <c r="N738">
        <v>2</v>
      </c>
      <c r="O738" t="s">
        <v>23</v>
      </c>
      <c r="P738" t="s">
        <v>21</v>
      </c>
    </row>
    <row r="739" spans="1:16" hidden="1" x14ac:dyDescent="0.3">
      <c r="A739" t="s">
        <v>118</v>
      </c>
      <c r="B739" t="s">
        <v>25</v>
      </c>
      <c r="C739">
        <v>20</v>
      </c>
      <c r="D739" t="s">
        <v>26</v>
      </c>
      <c r="E739" t="s">
        <v>47</v>
      </c>
      <c r="F739" t="s">
        <v>200</v>
      </c>
      <c r="G739" s="1">
        <v>37906.03</v>
      </c>
      <c r="H739" t="s">
        <v>19</v>
      </c>
      <c r="I739" t="s">
        <v>29</v>
      </c>
      <c r="J739" t="s">
        <v>21</v>
      </c>
      <c r="K739" t="s">
        <v>21</v>
      </c>
      <c r="L739" t="s">
        <v>22</v>
      </c>
      <c r="M739">
        <v>213</v>
      </c>
      <c r="N739">
        <v>1</v>
      </c>
      <c r="O739" t="s">
        <v>23</v>
      </c>
      <c r="P739" t="s">
        <v>30</v>
      </c>
    </row>
    <row r="740" spans="1:16" hidden="1" x14ac:dyDescent="0.3">
      <c r="A740" t="s">
        <v>39</v>
      </c>
      <c r="B740" t="s">
        <v>25</v>
      </c>
      <c r="C740">
        <v>31</v>
      </c>
      <c r="D740" t="s">
        <v>26</v>
      </c>
      <c r="E740" t="s">
        <v>47</v>
      </c>
      <c r="F740" t="s">
        <v>200</v>
      </c>
      <c r="G740" s="1">
        <v>51514.45</v>
      </c>
      <c r="H740" t="s">
        <v>34</v>
      </c>
      <c r="I740" t="s">
        <v>29</v>
      </c>
      <c r="J740" t="s">
        <v>30</v>
      </c>
      <c r="K740" t="s">
        <v>21</v>
      </c>
      <c r="L740" t="s">
        <v>22</v>
      </c>
      <c r="M740">
        <v>75</v>
      </c>
      <c r="N740">
        <v>1</v>
      </c>
      <c r="O740" t="s">
        <v>31</v>
      </c>
      <c r="P740" t="s">
        <v>21</v>
      </c>
    </row>
    <row r="741" spans="1:16" hidden="1" x14ac:dyDescent="0.3">
      <c r="A741" t="s">
        <v>108</v>
      </c>
      <c r="B741" t="s">
        <v>15</v>
      </c>
      <c r="C741">
        <v>29</v>
      </c>
      <c r="D741" t="s">
        <v>26</v>
      </c>
      <c r="E741" t="s">
        <v>27</v>
      </c>
      <c r="F741" t="s">
        <v>200</v>
      </c>
      <c r="G741" s="1">
        <v>84831.64</v>
      </c>
      <c r="H741" t="s">
        <v>19</v>
      </c>
      <c r="I741" t="s">
        <v>29</v>
      </c>
      <c r="J741" t="s">
        <v>21</v>
      </c>
      <c r="K741" t="s">
        <v>21</v>
      </c>
      <c r="L741" t="s">
        <v>22</v>
      </c>
      <c r="M741">
        <v>109</v>
      </c>
      <c r="N741">
        <v>2</v>
      </c>
      <c r="O741" t="s">
        <v>23</v>
      </c>
      <c r="P741" t="s">
        <v>21</v>
      </c>
    </row>
    <row r="742" spans="1:16" hidden="1" x14ac:dyDescent="0.3">
      <c r="A742" t="s">
        <v>118</v>
      </c>
      <c r="B742" t="s">
        <v>25</v>
      </c>
      <c r="C742">
        <v>38</v>
      </c>
      <c r="D742" t="s">
        <v>26</v>
      </c>
      <c r="E742" t="s">
        <v>47</v>
      </c>
      <c r="F742" t="s">
        <v>200</v>
      </c>
      <c r="G742" s="1">
        <v>11682.55</v>
      </c>
      <c r="H742" t="s">
        <v>19</v>
      </c>
      <c r="I742" t="s">
        <v>35</v>
      </c>
      <c r="J742" t="s">
        <v>21</v>
      </c>
      <c r="K742" t="s">
        <v>21</v>
      </c>
      <c r="L742" t="s">
        <v>22</v>
      </c>
      <c r="M742">
        <v>162</v>
      </c>
      <c r="N742">
        <v>3</v>
      </c>
      <c r="O742" t="s">
        <v>23</v>
      </c>
      <c r="P742" t="s">
        <v>21</v>
      </c>
    </row>
    <row r="743" spans="1:16" hidden="1" x14ac:dyDescent="0.3">
      <c r="A743" t="s">
        <v>41</v>
      </c>
      <c r="B743" t="s">
        <v>15</v>
      </c>
      <c r="C743">
        <v>34</v>
      </c>
      <c r="D743" t="s">
        <v>16</v>
      </c>
      <c r="E743" t="s">
        <v>17</v>
      </c>
      <c r="F743" t="s">
        <v>201</v>
      </c>
      <c r="G743" s="1">
        <v>66495.03</v>
      </c>
      <c r="H743" t="s">
        <v>34</v>
      </c>
      <c r="I743" t="s">
        <v>29</v>
      </c>
      <c r="J743" t="s">
        <v>21</v>
      </c>
      <c r="K743" t="s">
        <v>21</v>
      </c>
      <c r="L743" t="s">
        <v>22</v>
      </c>
      <c r="M743">
        <v>275</v>
      </c>
      <c r="N743">
        <v>1</v>
      </c>
      <c r="O743" t="s">
        <v>23</v>
      </c>
      <c r="P743" t="s">
        <v>30</v>
      </c>
    </row>
    <row r="744" spans="1:16" hidden="1" x14ac:dyDescent="0.3">
      <c r="A744" t="s">
        <v>108</v>
      </c>
      <c r="B744" t="s">
        <v>25</v>
      </c>
      <c r="C744">
        <v>47</v>
      </c>
      <c r="D744" t="s">
        <v>16</v>
      </c>
      <c r="E744" t="s">
        <v>47</v>
      </c>
      <c r="F744" t="s">
        <v>201</v>
      </c>
      <c r="G744" s="1">
        <v>124011.46</v>
      </c>
      <c r="H744" t="s">
        <v>19</v>
      </c>
      <c r="I744" t="s">
        <v>29</v>
      </c>
      <c r="J744" t="s">
        <v>30</v>
      </c>
      <c r="K744" t="s">
        <v>21</v>
      </c>
      <c r="L744" t="s">
        <v>22</v>
      </c>
      <c r="M744">
        <v>154</v>
      </c>
      <c r="N744">
        <v>1</v>
      </c>
      <c r="O744" t="s">
        <v>44</v>
      </c>
      <c r="P744" t="s">
        <v>21</v>
      </c>
    </row>
    <row r="745" spans="1:16" hidden="1" x14ac:dyDescent="0.3">
      <c r="A745" t="s">
        <v>128</v>
      </c>
      <c r="B745" t="s">
        <v>25</v>
      </c>
      <c r="C745">
        <v>38</v>
      </c>
      <c r="D745" t="s">
        <v>16</v>
      </c>
      <c r="E745" t="s">
        <v>17</v>
      </c>
      <c r="F745" t="s">
        <v>201</v>
      </c>
      <c r="G745" s="1">
        <v>23864.03</v>
      </c>
      <c r="H745" t="s">
        <v>19</v>
      </c>
      <c r="I745" t="s">
        <v>20</v>
      </c>
      <c r="J745" t="s">
        <v>21</v>
      </c>
      <c r="K745" t="s">
        <v>21</v>
      </c>
      <c r="L745" t="s">
        <v>22</v>
      </c>
      <c r="M745">
        <v>632</v>
      </c>
      <c r="N745">
        <v>4</v>
      </c>
      <c r="O745" t="s">
        <v>23</v>
      </c>
      <c r="P745" t="s">
        <v>30</v>
      </c>
    </row>
    <row r="746" spans="1:16" hidden="1" x14ac:dyDescent="0.3">
      <c r="A746" t="s">
        <v>139</v>
      </c>
      <c r="B746" t="s">
        <v>15</v>
      </c>
      <c r="C746">
        <v>46</v>
      </c>
      <c r="D746" t="s">
        <v>16</v>
      </c>
      <c r="E746" t="s">
        <v>17</v>
      </c>
      <c r="F746" t="s">
        <v>201</v>
      </c>
      <c r="G746" s="1">
        <v>70259.63</v>
      </c>
      <c r="H746" t="s">
        <v>19</v>
      </c>
      <c r="I746" t="s">
        <v>35</v>
      </c>
      <c r="J746" t="s">
        <v>30</v>
      </c>
      <c r="K746" t="s">
        <v>30</v>
      </c>
      <c r="L746" t="s">
        <v>22</v>
      </c>
      <c r="M746">
        <v>251</v>
      </c>
      <c r="N746">
        <v>1</v>
      </c>
      <c r="O746" t="s">
        <v>23</v>
      </c>
      <c r="P746" t="s">
        <v>21</v>
      </c>
    </row>
    <row r="747" spans="1:16" hidden="1" x14ac:dyDescent="0.3">
      <c r="A747" t="s">
        <v>41</v>
      </c>
      <c r="B747" t="s">
        <v>25</v>
      </c>
      <c r="C747">
        <v>34</v>
      </c>
      <c r="D747" t="s">
        <v>16</v>
      </c>
      <c r="E747" t="s">
        <v>47</v>
      </c>
      <c r="F747" t="s">
        <v>201</v>
      </c>
      <c r="G747" s="1">
        <v>68711.28</v>
      </c>
      <c r="H747" t="s">
        <v>19</v>
      </c>
      <c r="I747" t="s">
        <v>29</v>
      </c>
      <c r="J747" t="s">
        <v>21</v>
      </c>
      <c r="K747" t="s">
        <v>30</v>
      </c>
      <c r="L747" t="s">
        <v>69</v>
      </c>
      <c r="M747">
        <v>141</v>
      </c>
      <c r="N747">
        <v>1</v>
      </c>
      <c r="O747" t="s">
        <v>23</v>
      </c>
      <c r="P747" t="s">
        <v>21</v>
      </c>
    </row>
    <row r="748" spans="1:16" hidden="1" x14ac:dyDescent="0.3">
      <c r="A748" t="s">
        <v>81</v>
      </c>
      <c r="B748" t="s">
        <v>15</v>
      </c>
      <c r="C748">
        <v>47</v>
      </c>
      <c r="D748" t="s">
        <v>46</v>
      </c>
      <c r="E748" t="s">
        <v>27</v>
      </c>
      <c r="F748" t="s">
        <v>201</v>
      </c>
      <c r="G748" s="1">
        <v>9233.67</v>
      </c>
      <c r="H748" t="s">
        <v>34</v>
      </c>
      <c r="I748" t="s">
        <v>29</v>
      </c>
      <c r="J748" t="s">
        <v>30</v>
      </c>
      <c r="K748" t="s">
        <v>30</v>
      </c>
      <c r="L748" t="s">
        <v>22</v>
      </c>
      <c r="M748">
        <v>154</v>
      </c>
      <c r="N748">
        <v>1</v>
      </c>
      <c r="O748" t="s">
        <v>23</v>
      </c>
      <c r="P748" t="s">
        <v>21</v>
      </c>
    </row>
    <row r="749" spans="1:16" hidden="1" x14ac:dyDescent="0.3">
      <c r="A749" t="s">
        <v>155</v>
      </c>
      <c r="B749" t="s">
        <v>15</v>
      </c>
      <c r="C749">
        <v>51</v>
      </c>
      <c r="D749" t="s">
        <v>46</v>
      </c>
      <c r="E749" t="s">
        <v>27</v>
      </c>
      <c r="F749" t="s">
        <v>201</v>
      </c>
      <c r="G749" s="1">
        <v>25653.3</v>
      </c>
      <c r="H749" t="s">
        <v>19</v>
      </c>
      <c r="I749" t="s">
        <v>29</v>
      </c>
      <c r="J749" t="s">
        <v>30</v>
      </c>
      <c r="K749" t="s">
        <v>21</v>
      </c>
      <c r="L749" t="s">
        <v>22</v>
      </c>
      <c r="M749">
        <v>63</v>
      </c>
      <c r="N749">
        <v>1</v>
      </c>
      <c r="O749" t="s">
        <v>23</v>
      </c>
      <c r="P749" t="s">
        <v>21</v>
      </c>
    </row>
    <row r="750" spans="1:16" hidden="1" x14ac:dyDescent="0.3">
      <c r="A750" t="s">
        <v>108</v>
      </c>
      <c r="B750" t="s">
        <v>15</v>
      </c>
      <c r="C750">
        <v>36</v>
      </c>
      <c r="D750" t="s">
        <v>46</v>
      </c>
      <c r="E750" t="s">
        <v>27</v>
      </c>
      <c r="F750" t="s">
        <v>201</v>
      </c>
      <c r="G750" s="1">
        <v>24915.27</v>
      </c>
      <c r="H750" t="s">
        <v>19</v>
      </c>
      <c r="I750" t="s">
        <v>20</v>
      </c>
      <c r="J750" t="s">
        <v>21</v>
      </c>
      <c r="K750" t="s">
        <v>30</v>
      </c>
      <c r="L750" t="s">
        <v>22</v>
      </c>
      <c r="M750">
        <v>259</v>
      </c>
      <c r="N750">
        <v>1</v>
      </c>
      <c r="O750" t="s">
        <v>23</v>
      </c>
      <c r="P750" t="s">
        <v>21</v>
      </c>
    </row>
    <row r="751" spans="1:16" hidden="1" x14ac:dyDescent="0.3">
      <c r="A751" t="s">
        <v>108</v>
      </c>
      <c r="B751" t="s">
        <v>15</v>
      </c>
      <c r="C751">
        <v>43</v>
      </c>
      <c r="D751" t="s">
        <v>46</v>
      </c>
      <c r="E751" t="s">
        <v>47</v>
      </c>
      <c r="F751" t="s">
        <v>201</v>
      </c>
      <c r="G751" s="1">
        <v>18190.689999999999</v>
      </c>
      <c r="H751" t="s">
        <v>59</v>
      </c>
      <c r="I751" t="s">
        <v>20</v>
      </c>
      <c r="J751" t="s">
        <v>30</v>
      </c>
      <c r="K751" t="s">
        <v>21</v>
      </c>
      <c r="L751" t="s">
        <v>23</v>
      </c>
      <c r="M751">
        <v>100</v>
      </c>
      <c r="N751">
        <v>1</v>
      </c>
      <c r="O751" t="s">
        <v>23</v>
      </c>
      <c r="P751" t="s">
        <v>21</v>
      </c>
    </row>
    <row r="752" spans="1:16" hidden="1" x14ac:dyDescent="0.3">
      <c r="A752" t="s">
        <v>101</v>
      </c>
      <c r="B752" t="s">
        <v>15</v>
      </c>
      <c r="C752">
        <v>22</v>
      </c>
      <c r="D752" t="s">
        <v>46</v>
      </c>
      <c r="E752" t="s">
        <v>27</v>
      </c>
      <c r="F752" t="s">
        <v>201</v>
      </c>
      <c r="G752" s="1">
        <v>1248.27</v>
      </c>
      <c r="H752" t="s">
        <v>59</v>
      </c>
      <c r="I752" t="s">
        <v>20</v>
      </c>
      <c r="J752" t="s">
        <v>21</v>
      </c>
      <c r="K752" t="s">
        <v>21</v>
      </c>
      <c r="L752" t="s">
        <v>23</v>
      </c>
      <c r="M752">
        <v>17</v>
      </c>
      <c r="N752">
        <v>10</v>
      </c>
      <c r="O752" t="s">
        <v>23</v>
      </c>
      <c r="P752" t="s">
        <v>21</v>
      </c>
    </row>
    <row r="753" spans="1:16" hidden="1" x14ac:dyDescent="0.3">
      <c r="A753" t="s">
        <v>56</v>
      </c>
      <c r="B753" t="s">
        <v>25</v>
      </c>
      <c r="C753">
        <v>35</v>
      </c>
      <c r="D753" t="s">
        <v>37</v>
      </c>
      <c r="E753" t="s">
        <v>17</v>
      </c>
      <c r="F753" t="s">
        <v>201</v>
      </c>
      <c r="G753" s="1">
        <v>68487.42</v>
      </c>
      <c r="H753" t="s">
        <v>19</v>
      </c>
      <c r="I753" t="s">
        <v>29</v>
      </c>
      <c r="J753" t="s">
        <v>30</v>
      </c>
      <c r="K753" t="s">
        <v>21</v>
      </c>
      <c r="L753" t="s">
        <v>69</v>
      </c>
      <c r="M753">
        <v>192</v>
      </c>
      <c r="N753">
        <v>9</v>
      </c>
      <c r="O753" t="s">
        <v>23</v>
      </c>
      <c r="P753" t="s">
        <v>21</v>
      </c>
    </row>
    <row r="754" spans="1:16" hidden="1" x14ac:dyDescent="0.3">
      <c r="A754" t="s">
        <v>98</v>
      </c>
      <c r="B754" t="s">
        <v>15</v>
      </c>
      <c r="C754">
        <v>34</v>
      </c>
      <c r="D754" t="s">
        <v>37</v>
      </c>
      <c r="E754" t="s">
        <v>47</v>
      </c>
      <c r="F754" t="s">
        <v>201</v>
      </c>
      <c r="G754" s="1">
        <v>52908.7</v>
      </c>
      <c r="H754" t="s">
        <v>19</v>
      </c>
      <c r="I754" t="s">
        <v>20</v>
      </c>
      <c r="J754" t="s">
        <v>30</v>
      </c>
      <c r="K754" t="s">
        <v>21</v>
      </c>
      <c r="L754" t="s">
        <v>23</v>
      </c>
      <c r="M754">
        <v>97</v>
      </c>
      <c r="N754">
        <v>9</v>
      </c>
      <c r="O754" t="s">
        <v>23</v>
      </c>
      <c r="P754" t="s">
        <v>21</v>
      </c>
    </row>
    <row r="755" spans="1:16" hidden="1" x14ac:dyDescent="0.3">
      <c r="A755" t="s">
        <v>115</v>
      </c>
      <c r="B755" t="s">
        <v>25</v>
      </c>
      <c r="C755">
        <v>25</v>
      </c>
      <c r="D755" t="s">
        <v>26</v>
      </c>
      <c r="E755" t="s">
        <v>47</v>
      </c>
      <c r="F755" t="s">
        <v>201</v>
      </c>
      <c r="G755" s="1">
        <v>24446.639999999999</v>
      </c>
      <c r="H755" t="s">
        <v>19</v>
      </c>
      <c r="I755" t="s">
        <v>29</v>
      </c>
      <c r="J755" t="s">
        <v>21</v>
      </c>
      <c r="K755" t="s">
        <v>21</v>
      </c>
      <c r="L755" t="s">
        <v>22</v>
      </c>
      <c r="M755">
        <v>41</v>
      </c>
      <c r="N755">
        <v>2</v>
      </c>
      <c r="O755" t="s">
        <v>23</v>
      </c>
      <c r="P755" t="s">
        <v>21</v>
      </c>
    </row>
    <row r="756" spans="1:16" hidden="1" x14ac:dyDescent="0.3">
      <c r="A756" t="s">
        <v>87</v>
      </c>
      <c r="B756" t="s">
        <v>25</v>
      </c>
      <c r="C756">
        <v>19</v>
      </c>
      <c r="D756" t="s">
        <v>26</v>
      </c>
      <c r="E756" t="s">
        <v>47</v>
      </c>
      <c r="F756" t="s">
        <v>201</v>
      </c>
      <c r="G756" s="1">
        <v>7063.13</v>
      </c>
      <c r="H756" t="s">
        <v>19</v>
      </c>
      <c r="I756" t="s">
        <v>29</v>
      </c>
      <c r="J756" t="s">
        <v>30</v>
      </c>
      <c r="K756" t="s">
        <v>21</v>
      </c>
      <c r="L756" t="s">
        <v>23</v>
      </c>
      <c r="M756">
        <v>200</v>
      </c>
      <c r="N756">
        <v>3</v>
      </c>
      <c r="O756" t="s">
        <v>23</v>
      </c>
      <c r="P756" t="s">
        <v>21</v>
      </c>
    </row>
    <row r="757" spans="1:16" hidden="1" x14ac:dyDescent="0.3">
      <c r="A757" t="s">
        <v>91</v>
      </c>
      <c r="B757" t="s">
        <v>25</v>
      </c>
      <c r="C757">
        <v>37</v>
      </c>
      <c r="D757" t="s">
        <v>26</v>
      </c>
      <c r="E757" t="s">
        <v>47</v>
      </c>
      <c r="F757" t="s">
        <v>201</v>
      </c>
      <c r="G757" s="1">
        <v>121646.46</v>
      </c>
      <c r="H757" t="s">
        <v>34</v>
      </c>
      <c r="I757" t="s">
        <v>29</v>
      </c>
      <c r="J757" t="s">
        <v>30</v>
      </c>
      <c r="K757" t="s">
        <v>21</v>
      </c>
      <c r="L757" t="s">
        <v>22</v>
      </c>
      <c r="M757">
        <v>91</v>
      </c>
      <c r="N757">
        <v>3</v>
      </c>
      <c r="O757" t="s">
        <v>23</v>
      </c>
      <c r="P757" t="s">
        <v>21</v>
      </c>
    </row>
    <row r="758" spans="1:16" hidden="1" x14ac:dyDescent="0.3">
      <c r="A758" t="s">
        <v>154</v>
      </c>
      <c r="B758" t="s">
        <v>25</v>
      </c>
      <c r="C758">
        <v>45</v>
      </c>
      <c r="D758" t="s">
        <v>26</v>
      </c>
      <c r="E758" t="s">
        <v>47</v>
      </c>
      <c r="F758" t="s">
        <v>201</v>
      </c>
      <c r="G758" s="1">
        <v>14162.73</v>
      </c>
      <c r="H758" t="s">
        <v>19</v>
      </c>
      <c r="I758" t="s">
        <v>35</v>
      </c>
      <c r="J758" t="s">
        <v>30</v>
      </c>
      <c r="K758" t="s">
        <v>30</v>
      </c>
      <c r="L758" t="s">
        <v>22</v>
      </c>
      <c r="M758">
        <v>264</v>
      </c>
      <c r="N758">
        <v>1</v>
      </c>
      <c r="O758" t="s">
        <v>23</v>
      </c>
      <c r="P758" t="s">
        <v>30</v>
      </c>
    </row>
    <row r="759" spans="1:16" hidden="1" x14ac:dyDescent="0.3">
      <c r="A759" t="s">
        <v>93</v>
      </c>
      <c r="B759" t="s">
        <v>25</v>
      </c>
      <c r="C759">
        <v>26</v>
      </c>
      <c r="D759" t="s">
        <v>26</v>
      </c>
      <c r="E759" t="s">
        <v>17</v>
      </c>
      <c r="F759" t="s">
        <v>201</v>
      </c>
      <c r="G759" s="1">
        <v>14037.51</v>
      </c>
      <c r="H759" t="s">
        <v>19</v>
      </c>
      <c r="I759" t="s">
        <v>29</v>
      </c>
      <c r="J759" t="s">
        <v>30</v>
      </c>
      <c r="K759" t="s">
        <v>21</v>
      </c>
      <c r="L759" t="s">
        <v>22</v>
      </c>
      <c r="M759">
        <v>397</v>
      </c>
      <c r="N759">
        <v>2</v>
      </c>
      <c r="O759" t="s">
        <v>23</v>
      </c>
      <c r="P759" t="s">
        <v>21</v>
      </c>
    </row>
    <row r="760" spans="1:16" hidden="1" x14ac:dyDescent="0.3">
      <c r="A760" t="s">
        <v>62</v>
      </c>
      <c r="B760" t="s">
        <v>15</v>
      </c>
      <c r="C760">
        <v>37</v>
      </c>
      <c r="D760" t="s">
        <v>26</v>
      </c>
      <c r="E760" t="s">
        <v>17</v>
      </c>
      <c r="F760" t="s">
        <v>201</v>
      </c>
      <c r="G760" s="1">
        <v>70514.58</v>
      </c>
      <c r="H760" t="s">
        <v>19</v>
      </c>
      <c r="I760" t="s">
        <v>20</v>
      </c>
      <c r="J760" t="s">
        <v>30</v>
      </c>
      <c r="K760" t="s">
        <v>21</v>
      </c>
      <c r="L760" t="s">
        <v>23</v>
      </c>
      <c r="M760">
        <v>86</v>
      </c>
      <c r="N760">
        <v>1</v>
      </c>
      <c r="O760" t="s">
        <v>23</v>
      </c>
      <c r="P760" t="s">
        <v>21</v>
      </c>
    </row>
    <row r="761" spans="1:16" hidden="1" x14ac:dyDescent="0.3">
      <c r="A761" t="s">
        <v>36</v>
      </c>
      <c r="B761" t="s">
        <v>15</v>
      </c>
      <c r="C761">
        <v>40</v>
      </c>
      <c r="D761" t="s">
        <v>16</v>
      </c>
      <c r="E761" t="s">
        <v>17</v>
      </c>
      <c r="F761" t="s">
        <v>202</v>
      </c>
      <c r="G761" s="1">
        <v>1370.75</v>
      </c>
      <c r="H761" t="s">
        <v>19</v>
      </c>
      <c r="I761" t="s">
        <v>35</v>
      </c>
      <c r="J761" t="s">
        <v>21</v>
      </c>
      <c r="K761" t="s">
        <v>21</v>
      </c>
      <c r="L761" t="s">
        <v>22</v>
      </c>
      <c r="M761">
        <v>446</v>
      </c>
      <c r="N761">
        <v>1</v>
      </c>
      <c r="O761" t="s">
        <v>23</v>
      </c>
      <c r="P761" t="s">
        <v>21</v>
      </c>
    </row>
    <row r="762" spans="1:16" hidden="1" x14ac:dyDescent="0.3">
      <c r="A762" t="s">
        <v>89</v>
      </c>
      <c r="B762" t="s">
        <v>25</v>
      </c>
      <c r="C762">
        <v>38</v>
      </c>
      <c r="D762" t="s">
        <v>16</v>
      </c>
      <c r="E762" t="s">
        <v>17</v>
      </c>
      <c r="F762" t="s">
        <v>202</v>
      </c>
      <c r="G762" s="1">
        <v>35593.75</v>
      </c>
      <c r="H762" t="s">
        <v>19</v>
      </c>
      <c r="I762" t="s">
        <v>29</v>
      </c>
      <c r="J762" t="s">
        <v>21</v>
      </c>
      <c r="K762" t="s">
        <v>21</v>
      </c>
      <c r="L762" t="s">
        <v>22</v>
      </c>
      <c r="M762">
        <v>304</v>
      </c>
      <c r="N762">
        <v>1</v>
      </c>
      <c r="O762" t="s">
        <v>23</v>
      </c>
      <c r="P762" t="s">
        <v>21</v>
      </c>
    </row>
    <row r="763" spans="1:16" hidden="1" x14ac:dyDescent="0.3">
      <c r="A763" t="s">
        <v>153</v>
      </c>
      <c r="B763" t="s">
        <v>25</v>
      </c>
      <c r="C763">
        <v>52</v>
      </c>
      <c r="D763" t="s">
        <v>46</v>
      </c>
      <c r="E763" t="s">
        <v>47</v>
      </c>
      <c r="F763" t="s">
        <v>202</v>
      </c>
      <c r="G763" s="1">
        <v>66799.13</v>
      </c>
      <c r="H763" t="s">
        <v>34</v>
      </c>
      <c r="I763" t="s">
        <v>20</v>
      </c>
      <c r="J763" t="s">
        <v>30</v>
      </c>
      <c r="K763" t="s">
        <v>21</v>
      </c>
      <c r="L763" t="s">
        <v>23</v>
      </c>
      <c r="M763">
        <v>88</v>
      </c>
      <c r="N763">
        <v>4</v>
      </c>
      <c r="O763" t="s">
        <v>23</v>
      </c>
      <c r="P763" t="s">
        <v>21</v>
      </c>
    </row>
    <row r="764" spans="1:16" hidden="1" x14ac:dyDescent="0.3">
      <c r="A764" t="s">
        <v>41</v>
      </c>
      <c r="B764" t="s">
        <v>15</v>
      </c>
      <c r="C764">
        <v>46</v>
      </c>
      <c r="D764" t="s">
        <v>46</v>
      </c>
      <c r="E764" t="s">
        <v>17</v>
      </c>
      <c r="F764" t="s">
        <v>202</v>
      </c>
      <c r="G764" s="1">
        <v>68781.37</v>
      </c>
      <c r="H764" t="s">
        <v>34</v>
      </c>
      <c r="I764" t="s">
        <v>35</v>
      </c>
      <c r="J764" t="s">
        <v>30</v>
      </c>
      <c r="K764" t="s">
        <v>21</v>
      </c>
      <c r="L764" t="s">
        <v>22</v>
      </c>
      <c r="M764">
        <v>86</v>
      </c>
      <c r="N764">
        <v>2</v>
      </c>
      <c r="O764" t="s">
        <v>23</v>
      </c>
      <c r="P764" t="s">
        <v>21</v>
      </c>
    </row>
    <row r="765" spans="1:16" hidden="1" x14ac:dyDescent="0.3">
      <c r="A765" t="s">
        <v>55</v>
      </c>
      <c r="B765" t="s">
        <v>15</v>
      </c>
      <c r="C765">
        <v>48</v>
      </c>
      <c r="D765" t="s">
        <v>46</v>
      </c>
      <c r="E765" t="s">
        <v>47</v>
      </c>
      <c r="F765" t="s">
        <v>202</v>
      </c>
      <c r="G765" s="1">
        <v>204970.07</v>
      </c>
      <c r="H765" t="s">
        <v>34</v>
      </c>
      <c r="I765" t="s">
        <v>29</v>
      </c>
      <c r="J765" t="s">
        <v>30</v>
      </c>
      <c r="K765" t="s">
        <v>21</v>
      </c>
      <c r="L765" t="s">
        <v>22</v>
      </c>
      <c r="M765">
        <v>63</v>
      </c>
      <c r="N765">
        <v>1</v>
      </c>
      <c r="O765" t="s">
        <v>23</v>
      </c>
      <c r="P765" t="s">
        <v>21</v>
      </c>
    </row>
    <row r="766" spans="1:16" hidden="1" x14ac:dyDescent="0.3">
      <c r="A766" t="s">
        <v>82</v>
      </c>
      <c r="B766" t="s">
        <v>15</v>
      </c>
      <c r="C766">
        <v>44</v>
      </c>
      <c r="D766" t="s">
        <v>46</v>
      </c>
      <c r="E766" t="s">
        <v>27</v>
      </c>
      <c r="F766" t="s">
        <v>202</v>
      </c>
      <c r="G766" s="1">
        <v>8631.7800000000007</v>
      </c>
      <c r="H766" t="s">
        <v>19</v>
      </c>
      <c r="I766" t="s">
        <v>29</v>
      </c>
      <c r="J766" t="s">
        <v>30</v>
      </c>
      <c r="K766" t="s">
        <v>21</v>
      </c>
      <c r="L766" t="s">
        <v>22</v>
      </c>
      <c r="M766">
        <v>335</v>
      </c>
      <c r="N766">
        <v>2</v>
      </c>
      <c r="O766" t="s">
        <v>31</v>
      </c>
      <c r="P766" t="s">
        <v>21</v>
      </c>
    </row>
    <row r="767" spans="1:16" hidden="1" x14ac:dyDescent="0.3">
      <c r="A767" t="s">
        <v>111</v>
      </c>
      <c r="B767" t="s">
        <v>15</v>
      </c>
      <c r="C767">
        <v>45</v>
      </c>
      <c r="D767" t="s">
        <v>46</v>
      </c>
      <c r="E767" t="s">
        <v>27</v>
      </c>
      <c r="F767" t="s">
        <v>202</v>
      </c>
      <c r="G767" s="1">
        <v>127948.06</v>
      </c>
      <c r="H767" t="s">
        <v>59</v>
      </c>
      <c r="I767" t="s">
        <v>29</v>
      </c>
      <c r="J767" t="s">
        <v>21</v>
      </c>
      <c r="K767" t="s">
        <v>21</v>
      </c>
      <c r="L767" t="s">
        <v>22</v>
      </c>
      <c r="M767">
        <v>293</v>
      </c>
      <c r="N767">
        <v>2</v>
      </c>
      <c r="O767" t="s">
        <v>31</v>
      </c>
      <c r="P767" t="s">
        <v>21</v>
      </c>
    </row>
    <row r="768" spans="1:16" hidden="1" x14ac:dyDescent="0.3">
      <c r="A768" t="s">
        <v>133</v>
      </c>
      <c r="B768" t="s">
        <v>25</v>
      </c>
      <c r="C768">
        <v>34</v>
      </c>
      <c r="D768" t="s">
        <v>37</v>
      </c>
      <c r="E768" t="s">
        <v>17</v>
      </c>
      <c r="F768" t="s">
        <v>202</v>
      </c>
      <c r="G768" s="1">
        <v>159036.72</v>
      </c>
      <c r="H768" t="s">
        <v>19</v>
      </c>
      <c r="I768" t="s">
        <v>20</v>
      </c>
      <c r="J768" t="s">
        <v>30</v>
      </c>
      <c r="K768" t="s">
        <v>21</v>
      </c>
      <c r="L768" t="s">
        <v>23</v>
      </c>
      <c r="M768">
        <v>227</v>
      </c>
      <c r="N768">
        <v>4</v>
      </c>
      <c r="O768" t="s">
        <v>23</v>
      </c>
      <c r="P768" t="s">
        <v>21</v>
      </c>
    </row>
    <row r="769" spans="1:16" hidden="1" x14ac:dyDescent="0.3">
      <c r="A769" t="s">
        <v>72</v>
      </c>
      <c r="B769" t="s">
        <v>25</v>
      </c>
      <c r="C769">
        <v>39</v>
      </c>
      <c r="D769" t="s">
        <v>37</v>
      </c>
      <c r="E769" t="s">
        <v>47</v>
      </c>
      <c r="F769" t="s">
        <v>202</v>
      </c>
      <c r="G769" s="1">
        <v>1113.97</v>
      </c>
      <c r="H769" t="s">
        <v>34</v>
      </c>
      <c r="I769" t="s">
        <v>29</v>
      </c>
      <c r="J769" t="s">
        <v>30</v>
      </c>
      <c r="K769" t="s">
        <v>21</v>
      </c>
      <c r="L769" t="s">
        <v>23</v>
      </c>
      <c r="M769">
        <v>146</v>
      </c>
      <c r="N769">
        <v>2</v>
      </c>
      <c r="O769" t="s">
        <v>23</v>
      </c>
      <c r="P769" t="s">
        <v>21</v>
      </c>
    </row>
    <row r="770" spans="1:16" x14ac:dyDescent="0.3">
      <c r="A770" t="s">
        <v>89</v>
      </c>
      <c r="B770" t="s">
        <v>15</v>
      </c>
      <c r="C770" s="7">
        <v>24</v>
      </c>
      <c r="D770" t="s">
        <v>26</v>
      </c>
      <c r="E770" t="s">
        <v>17</v>
      </c>
      <c r="F770" t="s">
        <v>202</v>
      </c>
      <c r="G770" s="1">
        <v>116422.84</v>
      </c>
      <c r="H770" t="s">
        <v>19</v>
      </c>
      <c r="I770" t="s">
        <v>20</v>
      </c>
      <c r="J770" t="s">
        <v>30</v>
      </c>
      <c r="K770" t="s">
        <v>21</v>
      </c>
      <c r="L770" t="s">
        <v>22</v>
      </c>
      <c r="M770">
        <v>276</v>
      </c>
      <c r="N770">
        <v>3</v>
      </c>
      <c r="O770" t="s">
        <v>23</v>
      </c>
      <c r="P770" t="s">
        <v>21</v>
      </c>
    </row>
    <row r="771" spans="1:16" hidden="1" x14ac:dyDescent="0.3">
      <c r="A771" t="s">
        <v>81</v>
      </c>
      <c r="B771" t="s">
        <v>25</v>
      </c>
      <c r="C771">
        <v>22</v>
      </c>
      <c r="D771" t="s">
        <v>26</v>
      </c>
      <c r="E771" t="s">
        <v>17</v>
      </c>
      <c r="F771" t="s">
        <v>202</v>
      </c>
      <c r="G771" s="1">
        <v>87439.84</v>
      </c>
      <c r="H771" t="s">
        <v>19</v>
      </c>
      <c r="I771" t="s">
        <v>35</v>
      </c>
      <c r="J771" t="s">
        <v>30</v>
      </c>
      <c r="K771" t="s">
        <v>21</v>
      </c>
      <c r="L771" t="s">
        <v>22</v>
      </c>
      <c r="M771">
        <v>238</v>
      </c>
      <c r="N771">
        <v>3</v>
      </c>
      <c r="O771" t="s">
        <v>31</v>
      </c>
      <c r="P771" t="s">
        <v>21</v>
      </c>
    </row>
    <row r="772" spans="1:16" hidden="1" x14ac:dyDescent="0.3">
      <c r="A772" t="s">
        <v>51</v>
      </c>
      <c r="B772" t="s">
        <v>15</v>
      </c>
      <c r="C772">
        <v>44</v>
      </c>
      <c r="D772" t="s">
        <v>16</v>
      </c>
      <c r="E772" t="s">
        <v>17</v>
      </c>
      <c r="F772" t="s">
        <v>203</v>
      </c>
      <c r="G772" s="1">
        <v>23671.66</v>
      </c>
      <c r="H772" t="s">
        <v>34</v>
      </c>
      <c r="I772" t="s">
        <v>29</v>
      </c>
      <c r="J772" t="s">
        <v>30</v>
      </c>
      <c r="K772" t="s">
        <v>30</v>
      </c>
      <c r="L772" t="s">
        <v>22</v>
      </c>
      <c r="M772">
        <v>14</v>
      </c>
      <c r="N772">
        <v>6</v>
      </c>
      <c r="O772" t="s">
        <v>23</v>
      </c>
      <c r="P772" t="s">
        <v>21</v>
      </c>
    </row>
    <row r="773" spans="1:16" hidden="1" x14ac:dyDescent="0.3">
      <c r="A773" t="s">
        <v>141</v>
      </c>
      <c r="B773" t="s">
        <v>15</v>
      </c>
      <c r="C773">
        <v>32</v>
      </c>
      <c r="D773" t="s">
        <v>16</v>
      </c>
      <c r="E773" t="s">
        <v>17</v>
      </c>
      <c r="F773" t="s">
        <v>203</v>
      </c>
      <c r="G773" s="1">
        <v>145338.28</v>
      </c>
      <c r="H773" t="s">
        <v>19</v>
      </c>
      <c r="I773" t="s">
        <v>29</v>
      </c>
      <c r="J773" t="s">
        <v>30</v>
      </c>
      <c r="K773" t="s">
        <v>21</v>
      </c>
      <c r="L773" t="s">
        <v>23</v>
      </c>
      <c r="M773">
        <v>144</v>
      </c>
      <c r="N773">
        <v>2</v>
      </c>
      <c r="O773" t="s">
        <v>23</v>
      </c>
      <c r="P773" t="s">
        <v>21</v>
      </c>
    </row>
    <row r="774" spans="1:16" hidden="1" x14ac:dyDescent="0.3">
      <c r="A774" t="s">
        <v>172</v>
      </c>
      <c r="B774" t="s">
        <v>15</v>
      </c>
      <c r="C774">
        <v>45</v>
      </c>
      <c r="D774" t="s">
        <v>16</v>
      </c>
      <c r="E774" t="s">
        <v>47</v>
      </c>
      <c r="F774" t="s">
        <v>203</v>
      </c>
      <c r="G774" s="1">
        <v>79930.61</v>
      </c>
      <c r="H774" t="s">
        <v>34</v>
      </c>
      <c r="I774" t="s">
        <v>35</v>
      </c>
      <c r="J774" t="s">
        <v>21</v>
      </c>
      <c r="K774" t="s">
        <v>21</v>
      </c>
      <c r="L774" t="s">
        <v>22</v>
      </c>
      <c r="M774">
        <v>367</v>
      </c>
      <c r="N774">
        <v>1</v>
      </c>
      <c r="O774" t="s">
        <v>23</v>
      </c>
      <c r="P774" t="s">
        <v>21</v>
      </c>
    </row>
    <row r="775" spans="1:16" hidden="1" x14ac:dyDescent="0.3">
      <c r="A775" t="s">
        <v>151</v>
      </c>
      <c r="B775" t="s">
        <v>15</v>
      </c>
      <c r="C775">
        <v>34</v>
      </c>
      <c r="D775" t="s">
        <v>46</v>
      </c>
      <c r="E775" t="s">
        <v>27</v>
      </c>
      <c r="F775" t="s">
        <v>203</v>
      </c>
      <c r="G775" s="1">
        <v>13950.51</v>
      </c>
      <c r="H775" t="s">
        <v>19</v>
      </c>
      <c r="I775" t="s">
        <v>29</v>
      </c>
      <c r="J775" t="s">
        <v>30</v>
      </c>
      <c r="K775" t="s">
        <v>21</v>
      </c>
      <c r="L775" t="s">
        <v>22</v>
      </c>
      <c r="M775">
        <v>132</v>
      </c>
      <c r="N775">
        <v>1</v>
      </c>
      <c r="O775" t="s">
        <v>23</v>
      </c>
      <c r="P775" t="s">
        <v>21</v>
      </c>
    </row>
    <row r="776" spans="1:16" hidden="1" x14ac:dyDescent="0.3">
      <c r="A776" t="s">
        <v>93</v>
      </c>
      <c r="B776" t="s">
        <v>15</v>
      </c>
      <c r="C776">
        <v>37</v>
      </c>
      <c r="D776" t="s">
        <v>46</v>
      </c>
      <c r="E776" t="s">
        <v>27</v>
      </c>
      <c r="F776" t="s">
        <v>203</v>
      </c>
      <c r="G776" s="1">
        <v>101.52</v>
      </c>
      <c r="H776" t="s">
        <v>34</v>
      </c>
      <c r="I776" t="s">
        <v>20</v>
      </c>
      <c r="J776" t="s">
        <v>30</v>
      </c>
      <c r="K776" t="s">
        <v>30</v>
      </c>
      <c r="L776" t="s">
        <v>23</v>
      </c>
      <c r="M776">
        <v>42</v>
      </c>
      <c r="N776">
        <v>4</v>
      </c>
      <c r="O776" t="s">
        <v>23</v>
      </c>
      <c r="P776" t="s">
        <v>21</v>
      </c>
    </row>
    <row r="777" spans="1:16" hidden="1" x14ac:dyDescent="0.3">
      <c r="A777" t="s">
        <v>100</v>
      </c>
      <c r="B777" t="s">
        <v>15</v>
      </c>
      <c r="C777">
        <v>32</v>
      </c>
      <c r="D777" t="s">
        <v>37</v>
      </c>
      <c r="E777" t="s">
        <v>47</v>
      </c>
      <c r="F777" t="s">
        <v>203</v>
      </c>
      <c r="G777" s="1">
        <v>92731.96</v>
      </c>
      <c r="H777" t="s">
        <v>59</v>
      </c>
      <c r="I777" t="s">
        <v>35</v>
      </c>
      <c r="J777" t="s">
        <v>30</v>
      </c>
      <c r="K777" t="s">
        <v>21</v>
      </c>
      <c r="L777" t="s">
        <v>23</v>
      </c>
      <c r="M777">
        <v>227</v>
      </c>
      <c r="N777">
        <v>1</v>
      </c>
      <c r="O777" t="s">
        <v>23</v>
      </c>
      <c r="P777" t="s">
        <v>21</v>
      </c>
    </row>
    <row r="778" spans="1:16" hidden="1" x14ac:dyDescent="0.3">
      <c r="A778" t="s">
        <v>97</v>
      </c>
      <c r="B778" t="s">
        <v>25</v>
      </c>
      <c r="C778">
        <v>22</v>
      </c>
      <c r="D778" t="s">
        <v>37</v>
      </c>
      <c r="E778" t="s">
        <v>17</v>
      </c>
      <c r="F778" t="s">
        <v>203</v>
      </c>
      <c r="G778" s="1">
        <v>70766.460000000006</v>
      </c>
      <c r="H778" t="s">
        <v>34</v>
      </c>
      <c r="I778" t="s">
        <v>29</v>
      </c>
      <c r="J778" t="s">
        <v>21</v>
      </c>
      <c r="K778" t="s">
        <v>21</v>
      </c>
      <c r="L778" t="s">
        <v>69</v>
      </c>
      <c r="M778">
        <v>40</v>
      </c>
      <c r="N778">
        <v>8</v>
      </c>
      <c r="O778" t="s">
        <v>31</v>
      </c>
      <c r="P778" t="s">
        <v>21</v>
      </c>
    </row>
    <row r="779" spans="1:16" hidden="1" x14ac:dyDescent="0.3">
      <c r="A779" t="s">
        <v>108</v>
      </c>
      <c r="B779" t="s">
        <v>15</v>
      </c>
      <c r="C779">
        <v>28</v>
      </c>
      <c r="D779" t="s">
        <v>37</v>
      </c>
      <c r="E779" t="s">
        <v>27</v>
      </c>
      <c r="F779" t="s">
        <v>203</v>
      </c>
      <c r="G779" s="1">
        <v>3746.31</v>
      </c>
      <c r="H779" t="s">
        <v>34</v>
      </c>
      <c r="I779" t="s">
        <v>29</v>
      </c>
      <c r="J779" t="s">
        <v>30</v>
      </c>
      <c r="K779" t="s">
        <v>21</v>
      </c>
      <c r="L779" t="s">
        <v>23</v>
      </c>
      <c r="M779">
        <v>614</v>
      </c>
      <c r="N779">
        <v>2</v>
      </c>
      <c r="O779" t="s">
        <v>23</v>
      </c>
      <c r="P779" t="s">
        <v>21</v>
      </c>
    </row>
    <row r="780" spans="1:16" hidden="1" x14ac:dyDescent="0.3">
      <c r="A780" t="s">
        <v>113</v>
      </c>
      <c r="B780" t="s">
        <v>25</v>
      </c>
      <c r="C780">
        <v>36</v>
      </c>
      <c r="D780" t="s">
        <v>37</v>
      </c>
      <c r="E780" t="s">
        <v>17</v>
      </c>
      <c r="F780" t="s">
        <v>203</v>
      </c>
      <c r="G780" s="1">
        <v>59398.39</v>
      </c>
      <c r="H780" t="s">
        <v>19</v>
      </c>
      <c r="I780" t="s">
        <v>20</v>
      </c>
      <c r="J780" t="s">
        <v>30</v>
      </c>
      <c r="K780" t="s">
        <v>21</v>
      </c>
      <c r="L780" t="s">
        <v>23</v>
      </c>
      <c r="M780">
        <v>270</v>
      </c>
      <c r="N780">
        <v>1</v>
      </c>
      <c r="O780" t="s">
        <v>23</v>
      </c>
      <c r="P780" t="s">
        <v>21</v>
      </c>
    </row>
    <row r="781" spans="1:16" hidden="1" x14ac:dyDescent="0.3">
      <c r="A781" t="s">
        <v>62</v>
      </c>
      <c r="B781" t="s">
        <v>15</v>
      </c>
      <c r="C781">
        <v>31</v>
      </c>
      <c r="D781" t="s">
        <v>26</v>
      </c>
      <c r="E781" t="s">
        <v>27</v>
      </c>
      <c r="F781" t="s">
        <v>203</v>
      </c>
      <c r="G781" s="1">
        <v>143892.64000000001</v>
      </c>
      <c r="H781" t="s">
        <v>19</v>
      </c>
      <c r="I781" t="s">
        <v>20</v>
      </c>
      <c r="J781" t="s">
        <v>21</v>
      </c>
      <c r="K781" t="s">
        <v>21</v>
      </c>
      <c r="L781" t="s">
        <v>23</v>
      </c>
      <c r="M781">
        <v>15</v>
      </c>
      <c r="N781">
        <v>1</v>
      </c>
      <c r="O781" t="s">
        <v>23</v>
      </c>
      <c r="P781" t="s">
        <v>21</v>
      </c>
    </row>
    <row r="782" spans="1:16" hidden="1" x14ac:dyDescent="0.3">
      <c r="A782" t="s">
        <v>122</v>
      </c>
      <c r="B782" t="s">
        <v>25</v>
      </c>
      <c r="C782">
        <v>32</v>
      </c>
      <c r="D782" t="s">
        <v>16</v>
      </c>
      <c r="E782" t="s">
        <v>47</v>
      </c>
      <c r="F782" t="s">
        <v>204</v>
      </c>
      <c r="G782" s="1">
        <v>111237.42</v>
      </c>
      <c r="H782" t="s">
        <v>19</v>
      </c>
      <c r="I782" t="s">
        <v>29</v>
      </c>
      <c r="J782" t="s">
        <v>30</v>
      </c>
      <c r="K782" t="s">
        <v>21</v>
      </c>
      <c r="L782" t="s">
        <v>23</v>
      </c>
      <c r="M782">
        <v>304</v>
      </c>
      <c r="N782">
        <v>2</v>
      </c>
      <c r="O782" t="s">
        <v>23</v>
      </c>
      <c r="P782" t="s">
        <v>21</v>
      </c>
    </row>
    <row r="783" spans="1:16" hidden="1" x14ac:dyDescent="0.3">
      <c r="A783" t="s">
        <v>62</v>
      </c>
      <c r="B783" t="s">
        <v>25</v>
      </c>
      <c r="C783">
        <v>31</v>
      </c>
      <c r="D783" t="s">
        <v>16</v>
      </c>
      <c r="E783" t="s">
        <v>17</v>
      </c>
      <c r="F783" t="s">
        <v>204</v>
      </c>
      <c r="G783" s="1">
        <v>19393.36</v>
      </c>
      <c r="H783" t="s">
        <v>19</v>
      </c>
      <c r="I783" t="s">
        <v>29</v>
      </c>
      <c r="J783" t="s">
        <v>30</v>
      </c>
      <c r="K783" t="s">
        <v>21</v>
      </c>
      <c r="L783" t="s">
        <v>22</v>
      </c>
      <c r="M783">
        <v>79</v>
      </c>
      <c r="N783">
        <v>3</v>
      </c>
      <c r="O783" t="s">
        <v>23</v>
      </c>
      <c r="P783" t="s">
        <v>21</v>
      </c>
    </row>
    <row r="784" spans="1:16" hidden="1" x14ac:dyDescent="0.3">
      <c r="A784" t="s">
        <v>91</v>
      </c>
      <c r="B784" t="s">
        <v>15</v>
      </c>
      <c r="C784">
        <v>48</v>
      </c>
      <c r="D784" t="s">
        <v>16</v>
      </c>
      <c r="E784" t="s">
        <v>17</v>
      </c>
      <c r="F784" t="s">
        <v>204</v>
      </c>
      <c r="G784" s="1">
        <v>13945.51</v>
      </c>
      <c r="H784" t="s">
        <v>19</v>
      </c>
      <c r="I784" t="s">
        <v>35</v>
      </c>
      <c r="J784" t="s">
        <v>30</v>
      </c>
      <c r="K784" t="s">
        <v>21</v>
      </c>
      <c r="L784" t="s">
        <v>22</v>
      </c>
      <c r="M784">
        <v>101</v>
      </c>
      <c r="N784">
        <v>1</v>
      </c>
      <c r="O784" t="s">
        <v>23</v>
      </c>
      <c r="P784" t="s">
        <v>21</v>
      </c>
    </row>
    <row r="785" spans="1:16" hidden="1" x14ac:dyDescent="0.3">
      <c r="A785" t="s">
        <v>98</v>
      </c>
      <c r="B785" t="s">
        <v>15</v>
      </c>
      <c r="C785">
        <v>47</v>
      </c>
      <c r="D785" t="s">
        <v>46</v>
      </c>
      <c r="E785" t="s">
        <v>27</v>
      </c>
      <c r="F785" t="s">
        <v>204</v>
      </c>
      <c r="G785" s="1">
        <v>37207.660000000003</v>
      </c>
      <c r="H785" t="s">
        <v>19</v>
      </c>
      <c r="I785" t="s">
        <v>20</v>
      </c>
      <c r="J785" t="s">
        <v>30</v>
      </c>
      <c r="K785" t="s">
        <v>21</v>
      </c>
      <c r="L785" t="s">
        <v>23</v>
      </c>
      <c r="M785">
        <v>55</v>
      </c>
      <c r="N785">
        <v>3</v>
      </c>
      <c r="O785" t="s">
        <v>23</v>
      </c>
      <c r="P785" t="s">
        <v>21</v>
      </c>
    </row>
    <row r="786" spans="1:16" hidden="1" x14ac:dyDescent="0.3">
      <c r="A786" t="s">
        <v>113</v>
      </c>
      <c r="B786" t="s">
        <v>15</v>
      </c>
      <c r="C786">
        <v>53</v>
      </c>
      <c r="D786" t="s">
        <v>46</v>
      </c>
      <c r="E786" t="s">
        <v>17</v>
      </c>
      <c r="F786" t="s">
        <v>204</v>
      </c>
      <c r="G786" s="1">
        <v>38139.599999999999</v>
      </c>
      <c r="H786" t="s">
        <v>34</v>
      </c>
      <c r="I786" t="s">
        <v>29</v>
      </c>
      <c r="J786" t="s">
        <v>30</v>
      </c>
      <c r="K786" t="s">
        <v>21</v>
      </c>
      <c r="L786" t="s">
        <v>23</v>
      </c>
      <c r="M786">
        <v>205</v>
      </c>
      <c r="N786">
        <v>3</v>
      </c>
      <c r="O786" t="s">
        <v>23</v>
      </c>
      <c r="P786" t="s">
        <v>21</v>
      </c>
    </row>
    <row r="787" spans="1:16" hidden="1" x14ac:dyDescent="0.3">
      <c r="A787" t="s">
        <v>91</v>
      </c>
      <c r="B787" t="s">
        <v>25</v>
      </c>
      <c r="C787">
        <v>36</v>
      </c>
      <c r="D787" t="s">
        <v>37</v>
      </c>
      <c r="E787" t="s">
        <v>27</v>
      </c>
      <c r="F787" t="s">
        <v>204</v>
      </c>
      <c r="G787" s="1">
        <v>97557.69</v>
      </c>
      <c r="H787" t="s">
        <v>19</v>
      </c>
      <c r="I787" t="s">
        <v>35</v>
      </c>
      <c r="J787" t="s">
        <v>30</v>
      </c>
      <c r="K787" t="s">
        <v>21</v>
      </c>
      <c r="L787" t="s">
        <v>22</v>
      </c>
      <c r="M787">
        <v>259</v>
      </c>
      <c r="N787">
        <v>2</v>
      </c>
      <c r="O787" t="s">
        <v>23</v>
      </c>
      <c r="P787" t="s">
        <v>21</v>
      </c>
    </row>
    <row r="788" spans="1:16" hidden="1" x14ac:dyDescent="0.3">
      <c r="A788" t="s">
        <v>50</v>
      </c>
      <c r="B788" t="s">
        <v>15</v>
      </c>
      <c r="C788">
        <v>38</v>
      </c>
      <c r="D788" t="s">
        <v>37</v>
      </c>
      <c r="E788" t="s">
        <v>27</v>
      </c>
      <c r="F788" t="s">
        <v>204</v>
      </c>
      <c r="G788" s="1">
        <v>103686.67</v>
      </c>
      <c r="H788" t="s">
        <v>59</v>
      </c>
      <c r="I788" t="s">
        <v>35</v>
      </c>
      <c r="J788" t="s">
        <v>21</v>
      </c>
      <c r="K788" t="s">
        <v>21</v>
      </c>
      <c r="L788" t="s">
        <v>22</v>
      </c>
      <c r="M788">
        <v>60</v>
      </c>
      <c r="N788">
        <v>2</v>
      </c>
      <c r="O788" t="s">
        <v>23</v>
      </c>
      <c r="P788" t="s">
        <v>21</v>
      </c>
    </row>
    <row r="789" spans="1:16" hidden="1" x14ac:dyDescent="0.3">
      <c r="A789" t="s">
        <v>81</v>
      </c>
      <c r="B789" t="s">
        <v>25</v>
      </c>
      <c r="C789">
        <v>47</v>
      </c>
      <c r="D789" t="s">
        <v>16</v>
      </c>
      <c r="E789" t="s">
        <v>17</v>
      </c>
      <c r="F789" t="s">
        <v>205</v>
      </c>
      <c r="G789" s="1">
        <v>58469.81</v>
      </c>
      <c r="H789" t="s">
        <v>19</v>
      </c>
      <c r="I789" t="s">
        <v>20</v>
      </c>
      <c r="J789" t="s">
        <v>30</v>
      </c>
      <c r="K789" t="s">
        <v>21</v>
      </c>
      <c r="L789" t="s">
        <v>22</v>
      </c>
      <c r="M789">
        <v>122</v>
      </c>
      <c r="N789">
        <v>2</v>
      </c>
      <c r="O789" t="s">
        <v>23</v>
      </c>
      <c r="P789" t="s">
        <v>21</v>
      </c>
    </row>
    <row r="790" spans="1:16" hidden="1" x14ac:dyDescent="0.3">
      <c r="A790" t="s">
        <v>111</v>
      </c>
      <c r="B790" t="s">
        <v>15</v>
      </c>
      <c r="C790">
        <v>22</v>
      </c>
      <c r="D790" t="s">
        <v>16</v>
      </c>
      <c r="E790" t="s">
        <v>17</v>
      </c>
      <c r="F790" t="s">
        <v>205</v>
      </c>
      <c r="G790" s="1">
        <v>5868</v>
      </c>
      <c r="H790" t="s">
        <v>19</v>
      </c>
      <c r="I790" t="s">
        <v>29</v>
      </c>
      <c r="J790" t="s">
        <v>30</v>
      </c>
      <c r="K790" t="s">
        <v>21</v>
      </c>
      <c r="L790" t="s">
        <v>22</v>
      </c>
      <c r="M790">
        <v>557</v>
      </c>
      <c r="N790">
        <v>5</v>
      </c>
      <c r="O790" t="s">
        <v>23</v>
      </c>
      <c r="P790" t="s">
        <v>21</v>
      </c>
    </row>
    <row r="791" spans="1:16" hidden="1" x14ac:dyDescent="0.3">
      <c r="A791" t="s">
        <v>91</v>
      </c>
      <c r="B791" t="s">
        <v>25</v>
      </c>
      <c r="C791">
        <v>51</v>
      </c>
      <c r="D791" t="s">
        <v>16</v>
      </c>
      <c r="E791" t="s">
        <v>17</v>
      </c>
      <c r="F791" t="s">
        <v>205</v>
      </c>
      <c r="G791" s="1">
        <v>16225.42</v>
      </c>
      <c r="H791" t="s">
        <v>59</v>
      </c>
      <c r="I791" t="s">
        <v>20</v>
      </c>
      <c r="J791" t="s">
        <v>30</v>
      </c>
      <c r="K791" t="s">
        <v>21</v>
      </c>
      <c r="L791" t="s">
        <v>69</v>
      </c>
      <c r="M791">
        <v>42</v>
      </c>
      <c r="N791">
        <v>1</v>
      </c>
      <c r="O791" t="s">
        <v>23</v>
      </c>
      <c r="P791" t="s">
        <v>21</v>
      </c>
    </row>
    <row r="792" spans="1:16" hidden="1" x14ac:dyDescent="0.3">
      <c r="A792" t="s">
        <v>54</v>
      </c>
      <c r="B792" t="s">
        <v>25</v>
      </c>
      <c r="C792">
        <v>45</v>
      </c>
      <c r="D792" t="s">
        <v>46</v>
      </c>
      <c r="E792" t="s">
        <v>17</v>
      </c>
      <c r="F792" t="s">
        <v>205</v>
      </c>
      <c r="G792" s="1">
        <v>83903.37</v>
      </c>
      <c r="H792" t="s">
        <v>34</v>
      </c>
      <c r="I792" t="s">
        <v>35</v>
      </c>
      <c r="J792" t="s">
        <v>30</v>
      </c>
      <c r="K792" t="s">
        <v>21</v>
      </c>
      <c r="L792" t="s">
        <v>22</v>
      </c>
      <c r="M792">
        <v>373</v>
      </c>
      <c r="N792">
        <v>8</v>
      </c>
      <c r="O792" t="s">
        <v>23</v>
      </c>
      <c r="P792" t="s">
        <v>21</v>
      </c>
    </row>
    <row r="793" spans="1:16" hidden="1" x14ac:dyDescent="0.3">
      <c r="A793" t="s">
        <v>135</v>
      </c>
      <c r="B793" t="s">
        <v>15</v>
      </c>
      <c r="C793">
        <v>55</v>
      </c>
      <c r="D793" t="s">
        <v>46</v>
      </c>
      <c r="E793" t="s">
        <v>27</v>
      </c>
      <c r="F793" t="s">
        <v>205</v>
      </c>
      <c r="G793" s="1">
        <v>12598.36</v>
      </c>
      <c r="H793" t="s">
        <v>19</v>
      </c>
      <c r="I793" t="s">
        <v>35</v>
      </c>
      <c r="J793" t="s">
        <v>30</v>
      </c>
      <c r="K793" t="s">
        <v>21</v>
      </c>
      <c r="L793" t="s">
        <v>22</v>
      </c>
      <c r="M793">
        <v>80</v>
      </c>
      <c r="N793">
        <v>3</v>
      </c>
      <c r="O793" t="s">
        <v>23</v>
      </c>
      <c r="P793" t="s">
        <v>21</v>
      </c>
    </row>
    <row r="794" spans="1:16" hidden="1" x14ac:dyDescent="0.3">
      <c r="A794" t="s">
        <v>103</v>
      </c>
      <c r="B794" t="s">
        <v>15</v>
      </c>
      <c r="C794">
        <v>47</v>
      </c>
      <c r="D794" t="s">
        <v>46</v>
      </c>
      <c r="E794" t="s">
        <v>47</v>
      </c>
      <c r="F794" t="s">
        <v>205</v>
      </c>
      <c r="G794" s="1">
        <v>26175.15</v>
      </c>
      <c r="H794" t="s">
        <v>34</v>
      </c>
      <c r="I794" t="s">
        <v>29</v>
      </c>
      <c r="J794" t="s">
        <v>21</v>
      </c>
      <c r="K794" t="s">
        <v>21</v>
      </c>
      <c r="L794" t="s">
        <v>22</v>
      </c>
      <c r="M794">
        <v>239</v>
      </c>
      <c r="N794">
        <v>3</v>
      </c>
      <c r="O794" t="s">
        <v>23</v>
      </c>
      <c r="P794" t="s">
        <v>21</v>
      </c>
    </row>
    <row r="795" spans="1:16" hidden="1" x14ac:dyDescent="0.3">
      <c r="A795" t="s">
        <v>98</v>
      </c>
      <c r="B795" t="s">
        <v>15</v>
      </c>
      <c r="C795">
        <v>41</v>
      </c>
      <c r="D795" t="s">
        <v>37</v>
      </c>
      <c r="E795" t="s">
        <v>17</v>
      </c>
      <c r="F795" t="s">
        <v>205</v>
      </c>
      <c r="G795" s="1">
        <v>198021.7</v>
      </c>
      <c r="H795" t="s">
        <v>59</v>
      </c>
      <c r="I795" t="s">
        <v>35</v>
      </c>
      <c r="J795" t="s">
        <v>21</v>
      </c>
      <c r="K795" t="s">
        <v>21</v>
      </c>
      <c r="L795" t="s">
        <v>23</v>
      </c>
      <c r="M795">
        <v>29</v>
      </c>
      <c r="N795">
        <v>1</v>
      </c>
      <c r="O795" t="s">
        <v>23</v>
      </c>
      <c r="P795" t="s">
        <v>21</v>
      </c>
    </row>
    <row r="796" spans="1:16" hidden="1" x14ac:dyDescent="0.3">
      <c r="A796" t="s">
        <v>98</v>
      </c>
      <c r="B796" t="s">
        <v>25</v>
      </c>
      <c r="C796">
        <v>31</v>
      </c>
      <c r="D796" t="s">
        <v>26</v>
      </c>
      <c r="E796" t="s">
        <v>47</v>
      </c>
      <c r="F796" t="s">
        <v>205</v>
      </c>
      <c r="G796" s="1">
        <v>27827.7</v>
      </c>
      <c r="H796" t="s">
        <v>34</v>
      </c>
      <c r="I796" t="s">
        <v>29</v>
      </c>
      <c r="J796" t="s">
        <v>30</v>
      </c>
      <c r="K796" t="s">
        <v>21</v>
      </c>
      <c r="L796" t="s">
        <v>23</v>
      </c>
      <c r="M796">
        <v>1663</v>
      </c>
      <c r="N796">
        <v>1</v>
      </c>
      <c r="O796" t="s">
        <v>23</v>
      </c>
      <c r="P796" t="s">
        <v>30</v>
      </c>
    </row>
    <row r="797" spans="1:16" hidden="1" x14ac:dyDescent="0.3">
      <c r="A797" t="s">
        <v>110</v>
      </c>
      <c r="B797" t="s">
        <v>25</v>
      </c>
      <c r="C797">
        <v>28</v>
      </c>
      <c r="D797" t="s">
        <v>16</v>
      </c>
      <c r="E797" t="s">
        <v>17</v>
      </c>
      <c r="F797" t="s">
        <v>206</v>
      </c>
      <c r="G797" s="1">
        <v>51934.09</v>
      </c>
      <c r="H797" t="s">
        <v>34</v>
      </c>
      <c r="I797" t="s">
        <v>35</v>
      </c>
      <c r="J797" t="s">
        <v>30</v>
      </c>
      <c r="K797" t="s">
        <v>21</v>
      </c>
      <c r="L797" t="s">
        <v>23</v>
      </c>
      <c r="M797">
        <v>186</v>
      </c>
      <c r="N797">
        <v>4</v>
      </c>
      <c r="O797" t="s">
        <v>23</v>
      </c>
      <c r="P797" t="s">
        <v>21</v>
      </c>
    </row>
    <row r="798" spans="1:16" hidden="1" x14ac:dyDescent="0.3">
      <c r="A798" t="s">
        <v>139</v>
      </c>
      <c r="B798" t="s">
        <v>25</v>
      </c>
      <c r="C798">
        <v>29</v>
      </c>
      <c r="D798" t="s">
        <v>16</v>
      </c>
      <c r="E798" t="s">
        <v>27</v>
      </c>
      <c r="F798" t="s">
        <v>206</v>
      </c>
      <c r="G798" s="1">
        <v>49757.36</v>
      </c>
      <c r="H798" t="s">
        <v>59</v>
      </c>
      <c r="I798" t="s">
        <v>29</v>
      </c>
      <c r="J798" t="s">
        <v>21</v>
      </c>
      <c r="K798" t="s">
        <v>21</v>
      </c>
      <c r="L798" t="s">
        <v>23</v>
      </c>
      <c r="M798">
        <v>430</v>
      </c>
      <c r="N798">
        <v>1</v>
      </c>
      <c r="O798" t="s">
        <v>23</v>
      </c>
      <c r="P798" t="s">
        <v>21</v>
      </c>
    </row>
    <row r="799" spans="1:16" hidden="1" x14ac:dyDescent="0.3">
      <c r="A799" t="s">
        <v>85</v>
      </c>
      <c r="B799" t="s">
        <v>25</v>
      </c>
      <c r="C799">
        <v>27</v>
      </c>
      <c r="D799" t="s">
        <v>16</v>
      </c>
      <c r="E799" t="s">
        <v>47</v>
      </c>
      <c r="F799" t="s">
        <v>206</v>
      </c>
      <c r="G799" s="1">
        <v>12954.3</v>
      </c>
      <c r="H799" t="s">
        <v>19</v>
      </c>
      <c r="I799" t="s">
        <v>29</v>
      </c>
      <c r="J799" t="s">
        <v>21</v>
      </c>
      <c r="K799" t="s">
        <v>21</v>
      </c>
      <c r="L799" t="s">
        <v>69</v>
      </c>
      <c r="M799">
        <v>58</v>
      </c>
      <c r="N799">
        <v>2</v>
      </c>
      <c r="O799" t="s">
        <v>23</v>
      </c>
      <c r="P799" t="s">
        <v>21</v>
      </c>
    </row>
    <row r="800" spans="1:16" hidden="1" x14ac:dyDescent="0.3">
      <c r="A800" t="s">
        <v>45</v>
      </c>
      <c r="B800" t="s">
        <v>15</v>
      </c>
      <c r="C800">
        <v>45</v>
      </c>
      <c r="D800" t="s">
        <v>46</v>
      </c>
      <c r="E800" t="s">
        <v>27</v>
      </c>
      <c r="F800" t="s">
        <v>206</v>
      </c>
      <c r="G800" s="1">
        <v>92642.15</v>
      </c>
      <c r="H800" t="s">
        <v>34</v>
      </c>
      <c r="I800" t="s">
        <v>23</v>
      </c>
      <c r="J800" t="s">
        <v>21</v>
      </c>
      <c r="K800" t="s">
        <v>21</v>
      </c>
      <c r="L800" t="s">
        <v>22</v>
      </c>
      <c r="M800">
        <v>279</v>
      </c>
      <c r="N800">
        <v>1</v>
      </c>
      <c r="O800" t="s">
        <v>31</v>
      </c>
      <c r="P800" t="s">
        <v>21</v>
      </c>
    </row>
    <row r="801" spans="1:16" hidden="1" x14ac:dyDescent="0.3">
      <c r="A801" t="s">
        <v>91</v>
      </c>
      <c r="B801" t="s">
        <v>15</v>
      </c>
      <c r="C801">
        <v>39</v>
      </c>
      <c r="D801" t="s">
        <v>46</v>
      </c>
      <c r="E801" t="s">
        <v>27</v>
      </c>
      <c r="F801" t="s">
        <v>206</v>
      </c>
      <c r="G801" s="1">
        <v>41165.870000000003</v>
      </c>
      <c r="H801" t="s">
        <v>59</v>
      </c>
      <c r="I801" t="s">
        <v>23</v>
      </c>
      <c r="J801" t="s">
        <v>30</v>
      </c>
      <c r="K801" t="s">
        <v>21</v>
      </c>
      <c r="L801" t="s">
        <v>22</v>
      </c>
      <c r="M801">
        <v>332</v>
      </c>
      <c r="N801">
        <v>2</v>
      </c>
      <c r="O801" t="s">
        <v>23</v>
      </c>
      <c r="P801" t="s">
        <v>21</v>
      </c>
    </row>
    <row r="802" spans="1:16" hidden="1" x14ac:dyDescent="0.3">
      <c r="A802" t="s">
        <v>56</v>
      </c>
      <c r="B802" t="s">
        <v>25</v>
      </c>
      <c r="C802">
        <v>53</v>
      </c>
      <c r="D802" t="s">
        <v>46</v>
      </c>
      <c r="E802" t="s">
        <v>17</v>
      </c>
      <c r="F802" t="s">
        <v>206</v>
      </c>
      <c r="G802" s="1">
        <v>53529.18</v>
      </c>
      <c r="H802" t="s">
        <v>19</v>
      </c>
      <c r="I802" t="s">
        <v>35</v>
      </c>
      <c r="J802" t="s">
        <v>21</v>
      </c>
      <c r="K802" t="s">
        <v>21</v>
      </c>
      <c r="L802" t="s">
        <v>22</v>
      </c>
      <c r="M802">
        <v>510</v>
      </c>
      <c r="N802">
        <v>2</v>
      </c>
      <c r="O802" t="s">
        <v>44</v>
      </c>
      <c r="P802" t="s">
        <v>21</v>
      </c>
    </row>
    <row r="803" spans="1:16" hidden="1" x14ac:dyDescent="0.3">
      <c r="A803" t="s">
        <v>45</v>
      </c>
      <c r="B803" t="s">
        <v>15</v>
      </c>
      <c r="C803">
        <v>54</v>
      </c>
      <c r="D803" t="s">
        <v>46</v>
      </c>
      <c r="E803" t="s">
        <v>47</v>
      </c>
      <c r="F803" t="s">
        <v>206</v>
      </c>
      <c r="G803" s="1">
        <v>13199.82</v>
      </c>
      <c r="H803" t="s">
        <v>34</v>
      </c>
      <c r="I803" t="s">
        <v>29</v>
      </c>
      <c r="J803" t="s">
        <v>30</v>
      </c>
      <c r="K803" t="s">
        <v>21</v>
      </c>
      <c r="L803" t="s">
        <v>22</v>
      </c>
      <c r="M803">
        <v>218</v>
      </c>
      <c r="N803">
        <v>1</v>
      </c>
      <c r="O803" t="s">
        <v>31</v>
      </c>
      <c r="P803" t="s">
        <v>21</v>
      </c>
    </row>
    <row r="804" spans="1:16" hidden="1" x14ac:dyDescent="0.3">
      <c r="A804" t="s">
        <v>100</v>
      </c>
      <c r="B804" t="s">
        <v>15</v>
      </c>
      <c r="C804">
        <v>49</v>
      </c>
      <c r="D804" t="s">
        <v>46</v>
      </c>
      <c r="E804" t="s">
        <v>27</v>
      </c>
      <c r="F804" t="s">
        <v>206</v>
      </c>
      <c r="G804" s="1">
        <v>84812.75</v>
      </c>
      <c r="H804" t="s">
        <v>19</v>
      </c>
      <c r="I804" t="s">
        <v>29</v>
      </c>
      <c r="J804" t="s">
        <v>30</v>
      </c>
      <c r="K804" t="s">
        <v>21</v>
      </c>
      <c r="L804" t="s">
        <v>22</v>
      </c>
      <c r="M804">
        <v>74</v>
      </c>
      <c r="N804">
        <v>2</v>
      </c>
      <c r="O804" t="s">
        <v>31</v>
      </c>
      <c r="P804" t="s">
        <v>21</v>
      </c>
    </row>
    <row r="805" spans="1:16" hidden="1" x14ac:dyDescent="0.3">
      <c r="A805" t="s">
        <v>52</v>
      </c>
      <c r="B805" t="s">
        <v>25</v>
      </c>
      <c r="C805">
        <v>46</v>
      </c>
      <c r="D805" t="s">
        <v>46</v>
      </c>
      <c r="E805" t="s">
        <v>17</v>
      </c>
      <c r="F805" t="s">
        <v>206</v>
      </c>
      <c r="G805" s="1">
        <v>51807.45</v>
      </c>
      <c r="H805" t="s">
        <v>34</v>
      </c>
      <c r="I805" t="s">
        <v>29</v>
      </c>
      <c r="J805" t="s">
        <v>21</v>
      </c>
      <c r="K805" t="s">
        <v>21</v>
      </c>
      <c r="L805" t="s">
        <v>22</v>
      </c>
      <c r="M805">
        <v>676</v>
      </c>
      <c r="N805">
        <v>1</v>
      </c>
      <c r="O805" t="s">
        <v>23</v>
      </c>
      <c r="P805" t="s">
        <v>21</v>
      </c>
    </row>
    <row r="806" spans="1:16" hidden="1" x14ac:dyDescent="0.3">
      <c r="A806" t="s">
        <v>155</v>
      </c>
      <c r="B806" t="s">
        <v>15</v>
      </c>
      <c r="C806">
        <v>52</v>
      </c>
      <c r="D806" t="s">
        <v>46</v>
      </c>
      <c r="E806" t="s">
        <v>47</v>
      </c>
      <c r="F806" t="s">
        <v>206</v>
      </c>
      <c r="G806" s="1">
        <v>26794.12</v>
      </c>
      <c r="H806" t="s">
        <v>19</v>
      </c>
      <c r="I806" t="s">
        <v>35</v>
      </c>
      <c r="J806" t="s">
        <v>30</v>
      </c>
      <c r="K806" t="s">
        <v>21</v>
      </c>
      <c r="L806" t="s">
        <v>22</v>
      </c>
      <c r="M806">
        <v>1259</v>
      </c>
      <c r="N806">
        <v>2</v>
      </c>
      <c r="O806" t="s">
        <v>31</v>
      </c>
      <c r="P806" t="s">
        <v>21</v>
      </c>
    </row>
    <row r="807" spans="1:16" hidden="1" x14ac:dyDescent="0.3">
      <c r="A807" t="s">
        <v>52</v>
      </c>
      <c r="B807" t="s">
        <v>25</v>
      </c>
      <c r="C807">
        <v>39</v>
      </c>
      <c r="D807" t="s">
        <v>16</v>
      </c>
      <c r="E807" t="s">
        <v>17</v>
      </c>
      <c r="F807" t="s">
        <v>207</v>
      </c>
      <c r="G807" s="1">
        <v>39562.6</v>
      </c>
      <c r="H807" t="s">
        <v>19</v>
      </c>
      <c r="I807" t="s">
        <v>29</v>
      </c>
      <c r="J807" t="s">
        <v>30</v>
      </c>
      <c r="K807" t="s">
        <v>30</v>
      </c>
      <c r="L807" t="s">
        <v>22</v>
      </c>
      <c r="M807">
        <v>285</v>
      </c>
      <c r="N807">
        <v>3</v>
      </c>
      <c r="O807" t="s">
        <v>31</v>
      </c>
      <c r="P807" t="s">
        <v>21</v>
      </c>
    </row>
    <row r="808" spans="1:16" hidden="1" x14ac:dyDescent="0.3">
      <c r="A808" t="s">
        <v>116</v>
      </c>
      <c r="B808" t="s">
        <v>15</v>
      </c>
      <c r="C808">
        <v>39</v>
      </c>
      <c r="D808" t="s">
        <v>16</v>
      </c>
      <c r="E808" t="s">
        <v>17</v>
      </c>
      <c r="F808" t="s">
        <v>207</v>
      </c>
      <c r="G808" s="1">
        <v>102769.3</v>
      </c>
      <c r="H808" t="s">
        <v>59</v>
      </c>
      <c r="I808" t="s">
        <v>23</v>
      </c>
      <c r="J808" t="s">
        <v>30</v>
      </c>
      <c r="K808" t="s">
        <v>21</v>
      </c>
      <c r="L808" t="s">
        <v>22</v>
      </c>
      <c r="M808">
        <v>298</v>
      </c>
      <c r="N808">
        <v>1</v>
      </c>
      <c r="O808" t="s">
        <v>23</v>
      </c>
      <c r="P808" t="s">
        <v>21</v>
      </c>
    </row>
    <row r="809" spans="1:16" hidden="1" x14ac:dyDescent="0.3">
      <c r="A809" t="s">
        <v>141</v>
      </c>
      <c r="B809" t="s">
        <v>15</v>
      </c>
      <c r="C809">
        <v>41</v>
      </c>
      <c r="D809" t="s">
        <v>16</v>
      </c>
      <c r="E809" t="s">
        <v>17</v>
      </c>
      <c r="F809" t="s">
        <v>207</v>
      </c>
      <c r="G809" s="1">
        <v>56369.97</v>
      </c>
      <c r="H809" t="s">
        <v>19</v>
      </c>
      <c r="I809" t="s">
        <v>29</v>
      </c>
      <c r="J809" t="s">
        <v>30</v>
      </c>
      <c r="K809" t="s">
        <v>30</v>
      </c>
      <c r="L809" t="s">
        <v>22</v>
      </c>
      <c r="M809">
        <v>225</v>
      </c>
      <c r="N809">
        <v>4</v>
      </c>
      <c r="O809" t="s">
        <v>23</v>
      </c>
      <c r="P809" t="s">
        <v>21</v>
      </c>
    </row>
    <row r="810" spans="1:16" hidden="1" x14ac:dyDescent="0.3">
      <c r="A810" t="s">
        <v>117</v>
      </c>
      <c r="B810" t="s">
        <v>15</v>
      </c>
      <c r="C810">
        <v>29</v>
      </c>
      <c r="D810" t="s">
        <v>16</v>
      </c>
      <c r="E810" t="s">
        <v>17</v>
      </c>
      <c r="F810" t="s">
        <v>207</v>
      </c>
      <c r="G810" s="1">
        <v>14393.57</v>
      </c>
      <c r="H810" t="s">
        <v>34</v>
      </c>
      <c r="I810" t="s">
        <v>29</v>
      </c>
      <c r="J810" t="s">
        <v>30</v>
      </c>
      <c r="K810" t="s">
        <v>21</v>
      </c>
      <c r="L810" t="s">
        <v>22</v>
      </c>
      <c r="M810">
        <v>80</v>
      </c>
      <c r="N810">
        <v>2</v>
      </c>
      <c r="O810" t="s">
        <v>44</v>
      </c>
      <c r="P810" t="s">
        <v>21</v>
      </c>
    </row>
    <row r="811" spans="1:16" hidden="1" x14ac:dyDescent="0.3">
      <c r="A811" t="s">
        <v>91</v>
      </c>
      <c r="B811" t="s">
        <v>25</v>
      </c>
      <c r="C811">
        <v>48</v>
      </c>
      <c r="D811" t="s">
        <v>46</v>
      </c>
      <c r="E811" t="s">
        <v>47</v>
      </c>
      <c r="F811" t="s">
        <v>207</v>
      </c>
      <c r="G811" s="1">
        <v>86907.63</v>
      </c>
      <c r="H811" t="s">
        <v>19</v>
      </c>
      <c r="I811" t="s">
        <v>35</v>
      </c>
      <c r="J811" t="s">
        <v>30</v>
      </c>
      <c r="K811" t="s">
        <v>21</v>
      </c>
      <c r="L811" t="s">
        <v>22</v>
      </c>
      <c r="M811">
        <v>342</v>
      </c>
      <c r="N811">
        <v>1</v>
      </c>
      <c r="O811" t="s">
        <v>23</v>
      </c>
      <c r="P811" t="s">
        <v>30</v>
      </c>
    </row>
    <row r="812" spans="1:16" hidden="1" x14ac:dyDescent="0.3">
      <c r="A812" t="s">
        <v>50</v>
      </c>
      <c r="B812" t="s">
        <v>25</v>
      </c>
      <c r="C812">
        <v>52</v>
      </c>
      <c r="D812" t="s">
        <v>46</v>
      </c>
      <c r="E812" t="s">
        <v>47</v>
      </c>
      <c r="F812" t="s">
        <v>207</v>
      </c>
      <c r="G812" s="1">
        <v>68197.45</v>
      </c>
      <c r="H812" t="s">
        <v>19</v>
      </c>
      <c r="I812" t="s">
        <v>29</v>
      </c>
      <c r="J812" t="s">
        <v>30</v>
      </c>
      <c r="K812" t="s">
        <v>21</v>
      </c>
      <c r="L812" t="s">
        <v>22</v>
      </c>
      <c r="M812">
        <v>404</v>
      </c>
      <c r="N812">
        <v>3</v>
      </c>
      <c r="O812" t="s">
        <v>23</v>
      </c>
      <c r="P812" t="s">
        <v>21</v>
      </c>
    </row>
    <row r="813" spans="1:16" hidden="1" x14ac:dyDescent="0.3">
      <c r="A813" t="s">
        <v>52</v>
      </c>
      <c r="B813" t="s">
        <v>25</v>
      </c>
      <c r="C813">
        <v>23</v>
      </c>
      <c r="D813" t="s">
        <v>37</v>
      </c>
      <c r="E813" t="s">
        <v>17</v>
      </c>
      <c r="F813" t="s">
        <v>207</v>
      </c>
      <c r="G813" s="1">
        <v>68881.67</v>
      </c>
      <c r="H813" t="s">
        <v>59</v>
      </c>
      <c r="I813" t="s">
        <v>29</v>
      </c>
      <c r="J813" t="s">
        <v>21</v>
      </c>
      <c r="K813" t="s">
        <v>30</v>
      </c>
      <c r="L813" t="s">
        <v>22</v>
      </c>
      <c r="M813">
        <v>332</v>
      </c>
      <c r="N813">
        <v>1</v>
      </c>
      <c r="O813" t="s">
        <v>23</v>
      </c>
      <c r="P813" t="s">
        <v>21</v>
      </c>
    </row>
    <row r="814" spans="1:16" hidden="1" x14ac:dyDescent="0.3">
      <c r="A814" t="s">
        <v>108</v>
      </c>
      <c r="B814" t="s">
        <v>25</v>
      </c>
      <c r="C814">
        <v>33</v>
      </c>
      <c r="D814" t="s">
        <v>37</v>
      </c>
      <c r="E814" t="s">
        <v>17</v>
      </c>
      <c r="F814" t="s">
        <v>207</v>
      </c>
      <c r="G814" s="1">
        <v>136125.48000000001</v>
      </c>
      <c r="H814" t="s">
        <v>34</v>
      </c>
      <c r="I814" t="s">
        <v>35</v>
      </c>
      <c r="J814" t="s">
        <v>30</v>
      </c>
      <c r="K814" t="s">
        <v>21</v>
      </c>
      <c r="L814" t="s">
        <v>22</v>
      </c>
      <c r="M814">
        <v>158</v>
      </c>
      <c r="N814">
        <v>1</v>
      </c>
      <c r="O814" t="s">
        <v>23</v>
      </c>
      <c r="P814" t="s">
        <v>21</v>
      </c>
    </row>
    <row r="815" spans="1:16" hidden="1" x14ac:dyDescent="0.3">
      <c r="A815" t="s">
        <v>141</v>
      </c>
      <c r="B815" t="s">
        <v>15</v>
      </c>
      <c r="C815">
        <v>33</v>
      </c>
      <c r="D815" t="s">
        <v>37</v>
      </c>
      <c r="E815" t="s">
        <v>47</v>
      </c>
      <c r="F815" t="s">
        <v>207</v>
      </c>
      <c r="G815" s="1">
        <v>2472.34</v>
      </c>
      <c r="H815" t="s">
        <v>19</v>
      </c>
      <c r="I815" t="s">
        <v>29</v>
      </c>
      <c r="J815" t="s">
        <v>30</v>
      </c>
      <c r="K815" t="s">
        <v>21</v>
      </c>
      <c r="L815" t="s">
        <v>22</v>
      </c>
      <c r="M815">
        <v>164</v>
      </c>
      <c r="N815">
        <v>1</v>
      </c>
      <c r="O815" t="s">
        <v>23</v>
      </c>
      <c r="P815" t="s">
        <v>21</v>
      </c>
    </row>
    <row r="816" spans="1:16" hidden="1" x14ac:dyDescent="0.3">
      <c r="A816" t="s">
        <v>141</v>
      </c>
      <c r="B816" t="s">
        <v>25</v>
      </c>
      <c r="C816">
        <v>29</v>
      </c>
      <c r="D816" t="s">
        <v>37</v>
      </c>
      <c r="E816" t="s">
        <v>17</v>
      </c>
      <c r="F816" t="s">
        <v>207</v>
      </c>
      <c r="G816" s="1">
        <v>22396.25</v>
      </c>
      <c r="H816" t="s">
        <v>19</v>
      </c>
      <c r="I816" t="s">
        <v>29</v>
      </c>
      <c r="J816" t="s">
        <v>30</v>
      </c>
      <c r="K816" t="s">
        <v>21</v>
      </c>
      <c r="L816" t="s">
        <v>22</v>
      </c>
      <c r="M816">
        <v>57</v>
      </c>
      <c r="N816">
        <v>1</v>
      </c>
      <c r="O816" t="s">
        <v>44</v>
      </c>
      <c r="P816" t="s">
        <v>21</v>
      </c>
    </row>
    <row r="817" spans="1:16" hidden="1" x14ac:dyDescent="0.3">
      <c r="A817" t="s">
        <v>41</v>
      </c>
      <c r="B817" t="s">
        <v>15</v>
      </c>
      <c r="C817">
        <v>45</v>
      </c>
      <c r="D817" t="s">
        <v>16</v>
      </c>
      <c r="E817" t="s">
        <v>17</v>
      </c>
      <c r="F817" t="s">
        <v>208</v>
      </c>
      <c r="G817" s="1">
        <v>21310.82</v>
      </c>
      <c r="H817" t="s">
        <v>19</v>
      </c>
      <c r="I817" t="s">
        <v>29</v>
      </c>
      <c r="J817" t="s">
        <v>21</v>
      </c>
      <c r="K817" t="s">
        <v>21</v>
      </c>
      <c r="L817" t="s">
        <v>22</v>
      </c>
      <c r="M817">
        <v>121</v>
      </c>
      <c r="N817">
        <v>1</v>
      </c>
      <c r="O817" t="s">
        <v>23</v>
      </c>
      <c r="P817" t="s">
        <v>21</v>
      </c>
    </row>
    <row r="818" spans="1:16" hidden="1" x14ac:dyDescent="0.3">
      <c r="A818" t="s">
        <v>70</v>
      </c>
      <c r="B818" t="s">
        <v>25</v>
      </c>
      <c r="C818">
        <v>34</v>
      </c>
      <c r="D818" t="s">
        <v>16</v>
      </c>
      <c r="E818" t="s">
        <v>17</v>
      </c>
      <c r="F818" t="s">
        <v>208</v>
      </c>
      <c r="G818" s="1">
        <v>126600.09</v>
      </c>
      <c r="H818" t="s">
        <v>19</v>
      </c>
      <c r="I818" t="s">
        <v>29</v>
      </c>
      <c r="J818" t="s">
        <v>30</v>
      </c>
      <c r="K818" t="s">
        <v>21</v>
      </c>
      <c r="L818" t="s">
        <v>22</v>
      </c>
      <c r="M818">
        <v>56</v>
      </c>
      <c r="N818">
        <v>1</v>
      </c>
      <c r="O818" t="s">
        <v>23</v>
      </c>
      <c r="P818" t="s">
        <v>21</v>
      </c>
    </row>
    <row r="819" spans="1:16" hidden="1" x14ac:dyDescent="0.3">
      <c r="A819" t="s">
        <v>41</v>
      </c>
      <c r="B819" t="s">
        <v>25</v>
      </c>
      <c r="C819">
        <v>47</v>
      </c>
      <c r="D819" t="s">
        <v>16</v>
      </c>
      <c r="E819" t="s">
        <v>17</v>
      </c>
      <c r="F819" t="s">
        <v>208</v>
      </c>
      <c r="G819" s="1">
        <v>23698.61</v>
      </c>
      <c r="H819" t="s">
        <v>34</v>
      </c>
      <c r="I819" t="s">
        <v>29</v>
      </c>
      <c r="J819" t="s">
        <v>21</v>
      </c>
      <c r="K819" t="s">
        <v>21</v>
      </c>
      <c r="L819" t="s">
        <v>23</v>
      </c>
      <c r="M819">
        <v>178</v>
      </c>
      <c r="N819">
        <v>1</v>
      </c>
      <c r="O819" t="s">
        <v>23</v>
      </c>
      <c r="P819" t="s">
        <v>21</v>
      </c>
    </row>
    <row r="820" spans="1:16" hidden="1" x14ac:dyDescent="0.3">
      <c r="A820" t="s">
        <v>74</v>
      </c>
      <c r="B820" t="s">
        <v>25</v>
      </c>
      <c r="C820">
        <v>55</v>
      </c>
      <c r="D820" t="s">
        <v>46</v>
      </c>
      <c r="E820" t="s">
        <v>47</v>
      </c>
      <c r="F820" t="s">
        <v>208</v>
      </c>
      <c r="G820" s="1">
        <v>14753.28</v>
      </c>
      <c r="H820" t="s">
        <v>34</v>
      </c>
      <c r="I820" t="s">
        <v>20</v>
      </c>
      <c r="J820" t="s">
        <v>21</v>
      </c>
      <c r="K820" t="s">
        <v>21</v>
      </c>
      <c r="L820" t="s">
        <v>22</v>
      </c>
      <c r="M820">
        <v>283</v>
      </c>
      <c r="N820">
        <v>1</v>
      </c>
      <c r="O820" t="s">
        <v>23</v>
      </c>
      <c r="P820" t="s">
        <v>21</v>
      </c>
    </row>
    <row r="821" spans="1:16" hidden="1" x14ac:dyDescent="0.3">
      <c r="A821" t="s">
        <v>81</v>
      </c>
      <c r="B821" t="s">
        <v>15</v>
      </c>
      <c r="C821">
        <v>52</v>
      </c>
      <c r="D821" t="s">
        <v>46</v>
      </c>
      <c r="E821" t="s">
        <v>27</v>
      </c>
      <c r="F821" t="s">
        <v>208</v>
      </c>
      <c r="G821" s="1">
        <v>28636.1</v>
      </c>
      <c r="H821" t="s">
        <v>19</v>
      </c>
      <c r="I821" t="s">
        <v>29</v>
      </c>
      <c r="J821" t="s">
        <v>30</v>
      </c>
      <c r="K821" t="s">
        <v>21</v>
      </c>
      <c r="L821" t="s">
        <v>22</v>
      </c>
      <c r="M821">
        <v>113</v>
      </c>
      <c r="N821">
        <v>1</v>
      </c>
      <c r="O821" t="s">
        <v>44</v>
      </c>
      <c r="P821" t="s">
        <v>21</v>
      </c>
    </row>
    <row r="822" spans="1:16" hidden="1" x14ac:dyDescent="0.3">
      <c r="A822" t="s">
        <v>41</v>
      </c>
      <c r="B822" t="s">
        <v>15</v>
      </c>
      <c r="C822">
        <v>53</v>
      </c>
      <c r="D822" t="s">
        <v>46</v>
      </c>
      <c r="E822" t="s">
        <v>27</v>
      </c>
      <c r="F822" t="s">
        <v>208</v>
      </c>
      <c r="G822" s="1">
        <v>63022.87</v>
      </c>
      <c r="H822" t="s">
        <v>19</v>
      </c>
      <c r="I822" t="s">
        <v>29</v>
      </c>
      <c r="J822" t="s">
        <v>21</v>
      </c>
      <c r="K822" t="s">
        <v>21</v>
      </c>
      <c r="L822" t="s">
        <v>22</v>
      </c>
      <c r="M822">
        <v>22</v>
      </c>
      <c r="N822">
        <v>5</v>
      </c>
      <c r="O822" t="s">
        <v>23</v>
      </c>
      <c r="P822" t="s">
        <v>21</v>
      </c>
    </row>
    <row r="823" spans="1:16" hidden="1" x14ac:dyDescent="0.3">
      <c r="A823" t="s">
        <v>112</v>
      </c>
      <c r="B823" t="s">
        <v>15</v>
      </c>
      <c r="C823">
        <v>34</v>
      </c>
      <c r="D823" t="s">
        <v>37</v>
      </c>
      <c r="E823" t="s">
        <v>27</v>
      </c>
      <c r="F823" t="s">
        <v>208</v>
      </c>
      <c r="G823" s="1">
        <v>44069.279999999999</v>
      </c>
      <c r="H823" t="s">
        <v>34</v>
      </c>
      <c r="I823" t="s">
        <v>35</v>
      </c>
      <c r="J823" t="s">
        <v>30</v>
      </c>
      <c r="K823" t="s">
        <v>21</v>
      </c>
      <c r="L823" t="s">
        <v>22</v>
      </c>
      <c r="M823">
        <v>159</v>
      </c>
      <c r="N823">
        <v>2</v>
      </c>
      <c r="O823" t="s">
        <v>31</v>
      </c>
      <c r="P823" t="s">
        <v>21</v>
      </c>
    </row>
    <row r="824" spans="1:16" hidden="1" x14ac:dyDescent="0.3">
      <c r="A824" t="s">
        <v>54</v>
      </c>
      <c r="B824" t="s">
        <v>15</v>
      </c>
      <c r="C824">
        <v>36</v>
      </c>
      <c r="D824" t="s">
        <v>16</v>
      </c>
      <c r="E824" t="s">
        <v>27</v>
      </c>
      <c r="F824" t="s">
        <v>209</v>
      </c>
      <c r="G824" s="1">
        <v>91222.85</v>
      </c>
      <c r="H824" t="s">
        <v>19</v>
      </c>
      <c r="I824" t="s">
        <v>35</v>
      </c>
      <c r="J824" t="s">
        <v>21</v>
      </c>
      <c r="K824" t="s">
        <v>21</v>
      </c>
      <c r="L824" t="s">
        <v>22</v>
      </c>
      <c r="M824">
        <v>138</v>
      </c>
      <c r="N824">
        <v>1</v>
      </c>
      <c r="O824" t="s">
        <v>44</v>
      </c>
      <c r="P824" t="s">
        <v>21</v>
      </c>
    </row>
    <row r="825" spans="1:16" hidden="1" x14ac:dyDescent="0.3">
      <c r="A825" t="s">
        <v>103</v>
      </c>
      <c r="B825" t="s">
        <v>25</v>
      </c>
      <c r="C825">
        <v>34</v>
      </c>
      <c r="D825" t="s">
        <v>16</v>
      </c>
      <c r="E825" t="s">
        <v>17</v>
      </c>
      <c r="F825" t="s">
        <v>209</v>
      </c>
      <c r="G825" s="1">
        <v>34041.4</v>
      </c>
      <c r="H825" t="s">
        <v>19</v>
      </c>
      <c r="I825" t="s">
        <v>35</v>
      </c>
      <c r="J825" t="s">
        <v>30</v>
      </c>
      <c r="K825" t="s">
        <v>21</v>
      </c>
      <c r="L825" t="s">
        <v>22</v>
      </c>
      <c r="M825">
        <v>1015</v>
      </c>
      <c r="N825">
        <v>1</v>
      </c>
      <c r="O825" t="s">
        <v>44</v>
      </c>
      <c r="P825" t="s">
        <v>30</v>
      </c>
    </row>
    <row r="826" spans="1:16" hidden="1" x14ac:dyDescent="0.3">
      <c r="A826" t="s">
        <v>48</v>
      </c>
      <c r="B826" t="s">
        <v>15</v>
      </c>
      <c r="C826">
        <v>33</v>
      </c>
      <c r="D826" t="s">
        <v>16</v>
      </c>
      <c r="E826" t="s">
        <v>47</v>
      </c>
      <c r="F826" t="s">
        <v>209</v>
      </c>
      <c r="G826" s="1">
        <v>41518.04</v>
      </c>
      <c r="H826" t="s">
        <v>19</v>
      </c>
      <c r="I826" t="s">
        <v>35</v>
      </c>
      <c r="J826" t="s">
        <v>21</v>
      </c>
      <c r="K826" t="s">
        <v>21</v>
      </c>
      <c r="L826" t="s">
        <v>69</v>
      </c>
      <c r="M826">
        <v>182</v>
      </c>
      <c r="N826">
        <v>1</v>
      </c>
      <c r="O826" t="s">
        <v>23</v>
      </c>
      <c r="P826" t="s">
        <v>21</v>
      </c>
    </row>
    <row r="827" spans="1:16" hidden="1" x14ac:dyDescent="0.3">
      <c r="A827" t="s">
        <v>110</v>
      </c>
      <c r="B827" t="s">
        <v>15</v>
      </c>
      <c r="C827">
        <v>35</v>
      </c>
      <c r="D827" t="s">
        <v>16</v>
      </c>
      <c r="E827" t="s">
        <v>17</v>
      </c>
      <c r="F827" t="s">
        <v>209</v>
      </c>
      <c r="G827" s="1">
        <v>54390.01</v>
      </c>
      <c r="H827" t="s">
        <v>34</v>
      </c>
      <c r="I827" t="s">
        <v>35</v>
      </c>
      <c r="J827" t="s">
        <v>21</v>
      </c>
      <c r="K827" t="s">
        <v>21</v>
      </c>
      <c r="L827" t="s">
        <v>22</v>
      </c>
      <c r="M827">
        <v>112</v>
      </c>
      <c r="N827">
        <v>3</v>
      </c>
      <c r="O827" t="s">
        <v>23</v>
      </c>
      <c r="P827" t="s">
        <v>21</v>
      </c>
    </row>
    <row r="828" spans="1:16" hidden="1" x14ac:dyDescent="0.3">
      <c r="A828" t="s">
        <v>54</v>
      </c>
      <c r="B828" t="s">
        <v>25</v>
      </c>
      <c r="C828">
        <v>31</v>
      </c>
      <c r="D828" t="s">
        <v>16</v>
      </c>
      <c r="E828" t="s">
        <v>17</v>
      </c>
      <c r="F828" t="s">
        <v>209</v>
      </c>
      <c r="G828" s="1">
        <v>106008.69</v>
      </c>
      <c r="H828" t="s">
        <v>19</v>
      </c>
      <c r="I828" t="s">
        <v>29</v>
      </c>
      <c r="J828" t="s">
        <v>30</v>
      </c>
      <c r="K828" t="s">
        <v>21</v>
      </c>
      <c r="L828" t="s">
        <v>22</v>
      </c>
      <c r="M828">
        <v>114</v>
      </c>
      <c r="N828">
        <v>1</v>
      </c>
      <c r="O828" t="s">
        <v>23</v>
      </c>
      <c r="P828" t="s">
        <v>21</v>
      </c>
    </row>
    <row r="829" spans="1:16" hidden="1" x14ac:dyDescent="0.3">
      <c r="A829" t="s">
        <v>39</v>
      </c>
      <c r="B829" t="s">
        <v>15</v>
      </c>
      <c r="C829">
        <v>45</v>
      </c>
      <c r="D829" t="s">
        <v>46</v>
      </c>
      <c r="E829" t="s">
        <v>47</v>
      </c>
      <c r="F829" t="s">
        <v>209</v>
      </c>
      <c r="G829" s="1">
        <v>20421.3</v>
      </c>
      <c r="H829" t="s">
        <v>34</v>
      </c>
      <c r="I829" t="s">
        <v>20</v>
      </c>
      <c r="J829" t="s">
        <v>21</v>
      </c>
      <c r="K829" t="s">
        <v>30</v>
      </c>
      <c r="L829" t="s">
        <v>22</v>
      </c>
      <c r="M829">
        <v>80</v>
      </c>
      <c r="N829">
        <v>8</v>
      </c>
      <c r="O829" t="s">
        <v>23</v>
      </c>
      <c r="P829" t="s">
        <v>21</v>
      </c>
    </row>
    <row r="830" spans="1:16" x14ac:dyDescent="0.3">
      <c r="A830" t="s">
        <v>39</v>
      </c>
      <c r="B830" t="s">
        <v>25</v>
      </c>
      <c r="C830" s="7">
        <v>29</v>
      </c>
      <c r="D830" t="s">
        <v>26</v>
      </c>
      <c r="E830" t="s">
        <v>47</v>
      </c>
      <c r="F830" t="s">
        <v>209</v>
      </c>
      <c r="G830" s="1">
        <v>86541.51</v>
      </c>
      <c r="H830" t="s">
        <v>19</v>
      </c>
      <c r="I830" t="s">
        <v>20</v>
      </c>
      <c r="J830" t="s">
        <v>30</v>
      </c>
      <c r="K830" t="s">
        <v>21</v>
      </c>
      <c r="L830" t="s">
        <v>69</v>
      </c>
      <c r="M830">
        <v>66</v>
      </c>
      <c r="N830">
        <v>1</v>
      </c>
      <c r="O830" t="s">
        <v>44</v>
      </c>
      <c r="P830" t="s">
        <v>21</v>
      </c>
    </row>
    <row r="831" spans="1:16" hidden="1" x14ac:dyDescent="0.3">
      <c r="A831" t="s">
        <v>62</v>
      </c>
      <c r="B831" t="s">
        <v>15</v>
      </c>
      <c r="C831">
        <v>21</v>
      </c>
      <c r="D831" t="s">
        <v>26</v>
      </c>
      <c r="E831" t="s">
        <v>17</v>
      </c>
      <c r="F831" t="s">
        <v>209</v>
      </c>
      <c r="G831" s="1">
        <v>40331.269999999997</v>
      </c>
      <c r="H831" t="s">
        <v>34</v>
      </c>
      <c r="I831" t="s">
        <v>35</v>
      </c>
      <c r="J831" t="s">
        <v>30</v>
      </c>
      <c r="K831" t="s">
        <v>21</v>
      </c>
      <c r="L831" t="s">
        <v>22</v>
      </c>
      <c r="M831">
        <v>135</v>
      </c>
      <c r="N831">
        <v>22</v>
      </c>
      <c r="O831" t="s">
        <v>23</v>
      </c>
      <c r="P831" t="s">
        <v>21</v>
      </c>
    </row>
    <row r="832" spans="1:16" hidden="1" x14ac:dyDescent="0.3">
      <c r="A832" t="s">
        <v>42</v>
      </c>
      <c r="B832" t="s">
        <v>15</v>
      </c>
      <c r="C832">
        <v>37</v>
      </c>
      <c r="D832" t="s">
        <v>16</v>
      </c>
      <c r="E832" t="s">
        <v>17</v>
      </c>
      <c r="F832" t="s">
        <v>210</v>
      </c>
      <c r="G832" s="1">
        <v>26201.54</v>
      </c>
      <c r="H832" t="s">
        <v>34</v>
      </c>
      <c r="I832" t="s">
        <v>35</v>
      </c>
      <c r="J832" t="s">
        <v>21</v>
      </c>
      <c r="K832" t="s">
        <v>21</v>
      </c>
      <c r="L832" t="s">
        <v>22</v>
      </c>
      <c r="M832">
        <v>99</v>
      </c>
      <c r="N832">
        <v>1</v>
      </c>
      <c r="O832" t="s">
        <v>23</v>
      </c>
      <c r="P832" t="s">
        <v>21</v>
      </c>
    </row>
    <row r="833" spans="1:16" hidden="1" x14ac:dyDescent="0.3">
      <c r="A833" t="s">
        <v>136</v>
      </c>
      <c r="B833" t="s">
        <v>15</v>
      </c>
      <c r="C833">
        <v>36</v>
      </c>
      <c r="D833" t="s">
        <v>16</v>
      </c>
      <c r="E833" t="s">
        <v>17</v>
      </c>
      <c r="F833" t="s">
        <v>210</v>
      </c>
      <c r="G833" s="1">
        <v>97352.33</v>
      </c>
      <c r="H833" t="s">
        <v>19</v>
      </c>
      <c r="I833" t="s">
        <v>29</v>
      </c>
      <c r="J833" t="s">
        <v>21</v>
      </c>
      <c r="K833" t="s">
        <v>21</v>
      </c>
      <c r="L833" t="s">
        <v>23</v>
      </c>
      <c r="M833">
        <v>761</v>
      </c>
      <c r="N833">
        <v>2</v>
      </c>
      <c r="O833" t="s">
        <v>23</v>
      </c>
      <c r="P833" t="s">
        <v>30</v>
      </c>
    </row>
    <row r="834" spans="1:16" hidden="1" x14ac:dyDescent="0.3">
      <c r="A834" t="s">
        <v>110</v>
      </c>
      <c r="B834" t="s">
        <v>15</v>
      </c>
      <c r="C834">
        <v>54</v>
      </c>
      <c r="D834" t="s">
        <v>46</v>
      </c>
      <c r="E834" t="s">
        <v>27</v>
      </c>
      <c r="F834" t="s">
        <v>210</v>
      </c>
      <c r="G834" s="1">
        <v>45800.52</v>
      </c>
      <c r="H834" t="s">
        <v>19</v>
      </c>
      <c r="I834" t="s">
        <v>29</v>
      </c>
      <c r="J834" t="s">
        <v>21</v>
      </c>
      <c r="K834" t="s">
        <v>21</v>
      </c>
      <c r="L834" t="s">
        <v>22</v>
      </c>
      <c r="M834">
        <v>464</v>
      </c>
      <c r="N834">
        <v>1</v>
      </c>
      <c r="O834" t="s">
        <v>23</v>
      </c>
      <c r="P834" t="s">
        <v>21</v>
      </c>
    </row>
    <row r="835" spans="1:16" hidden="1" x14ac:dyDescent="0.3">
      <c r="A835" t="s">
        <v>52</v>
      </c>
      <c r="B835" t="s">
        <v>15</v>
      </c>
      <c r="C835">
        <v>42</v>
      </c>
      <c r="D835" t="s">
        <v>46</v>
      </c>
      <c r="E835" t="s">
        <v>47</v>
      </c>
      <c r="F835" t="s">
        <v>210</v>
      </c>
      <c r="G835" s="1">
        <v>93241.279999999999</v>
      </c>
      <c r="H835" t="s">
        <v>19</v>
      </c>
      <c r="I835" t="s">
        <v>29</v>
      </c>
      <c r="J835" t="s">
        <v>30</v>
      </c>
      <c r="K835" t="s">
        <v>21</v>
      </c>
      <c r="L835" t="s">
        <v>23</v>
      </c>
      <c r="M835">
        <v>20</v>
      </c>
      <c r="N835">
        <v>2</v>
      </c>
      <c r="O835" t="s">
        <v>23</v>
      </c>
      <c r="P835" t="s">
        <v>21</v>
      </c>
    </row>
    <row r="836" spans="1:16" hidden="1" x14ac:dyDescent="0.3">
      <c r="A836" t="s">
        <v>79</v>
      </c>
      <c r="B836" t="s">
        <v>15</v>
      </c>
      <c r="C836">
        <v>40</v>
      </c>
      <c r="D836" t="s">
        <v>16</v>
      </c>
      <c r="E836" t="s">
        <v>17</v>
      </c>
      <c r="F836" t="s">
        <v>211</v>
      </c>
      <c r="G836" s="1">
        <v>56845.73</v>
      </c>
      <c r="H836" t="s">
        <v>19</v>
      </c>
      <c r="I836" t="s">
        <v>29</v>
      </c>
      <c r="J836" t="s">
        <v>21</v>
      </c>
      <c r="K836" t="s">
        <v>21</v>
      </c>
      <c r="L836" t="s">
        <v>22</v>
      </c>
      <c r="M836">
        <v>206</v>
      </c>
      <c r="N836">
        <v>4</v>
      </c>
      <c r="O836" t="s">
        <v>23</v>
      </c>
      <c r="P836" t="s">
        <v>21</v>
      </c>
    </row>
    <row r="837" spans="1:16" hidden="1" x14ac:dyDescent="0.3">
      <c r="A837" t="s">
        <v>122</v>
      </c>
      <c r="B837" t="s">
        <v>25</v>
      </c>
      <c r="C837">
        <v>35</v>
      </c>
      <c r="D837" t="s">
        <v>16</v>
      </c>
      <c r="E837" t="s">
        <v>17</v>
      </c>
      <c r="F837" t="s">
        <v>211</v>
      </c>
      <c r="G837" s="1">
        <v>72784.42</v>
      </c>
      <c r="H837" t="s">
        <v>34</v>
      </c>
      <c r="I837" t="s">
        <v>29</v>
      </c>
      <c r="J837" t="s">
        <v>21</v>
      </c>
      <c r="K837" t="s">
        <v>21</v>
      </c>
      <c r="L837" t="s">
        <v>22</v>
      </c>
      <c r="M837">
        <v>283</v>
      </c>
      <c r="N837">
        <v>2</v>
      </c>
      <c r="O837" t="s">
        <v>23</v>
      </c>
      <c r="P837" t="s">
        <v>21</v>
      </c>
    </row>
    <row r="838" spans="1:16" hidden="1" x14ac:dyDescent="0.3">
      <c r="A838" t="s">
        <v>50</v>
      </c>
      <c r="B838" t="s">
        <v>15</v>
      </c>
      <c r="C838">
        <v>29</v>
      </c>
      <c r="D838" t="s">
        <v>26</v>
      </c>
      <c r="E838" t="s">
        <v>17</v>
      </c>
      <c r="F838" t="s">
        <v>211</v>
      </c>
      <c r="G838" s="1">
        <v>85666.57</v>
      </c>
      <c r="H838" t="s">
        <v>19</v>
      </c>
      <c r="I838" t="s">
        <v>20</v>
      </c>
      <c r="J838" t="s">
        <v>21</v>
      </c>
      <c r="K838" t="s">
        <v>21</v>
      </c>
      <c r="L838" t="s">
        <v>23</v>
      </c>
      <c r="M838">
        <v>64</v>
      </c>
      <c r="N838">
        <v>1</v>
      </c>
      <c r="O838" t="s">
        <v>23</v>
      </c>
      <c r="P838" t="s">
        <v>21</v>
      </c>
    </row>
    <row r="839" spans="1:16" hidden="1" x14ac:dyDescent="0.3">
      <c r="A839" t="s">
        <v>74</v>
      </c>
      <c r="B839" t="s">
        <v>25</v>
      </c>
      <c r="C839">
        <v>25</v>
      </c>
      <c r="D839" t="s">
        <v>16</v>
      </c>
      <c r="E839" t="s">
        <v>17</v>
      </c>
      <c r="F839" t="s">
        <v>212</v>
      </c>
      <c r="G839" s="1">
        <v>195218.99</v>
      </c>
      <c r="H839" t="s">
        <v>34</v>
      </c>
      <c r="I839" t="s">
        <v>29</v>
      </c>
      <c r="J839" t="s">
        <v>30</v>
      </c>
      <c r="K839" t="s">
        <v>21</v>
      </c>
      <c r="L839" t="s">
        <v>22</v>
      </c>
      <c r="M839">
        <v>667</v>
      </c>
      <c r="N839">
        <v>3</v>
      </c>
      <c r="O839" t="s">
        <v>44</v>
      </c>
      <c r="P839" t="s">
        <v>30</v>
      </c>
    </row>
    <row r="840" spans="1:16" hidden="1" x14ac:dyDescent="0.3">
      <c r="A840" t="s">
        <v>119</v>
      </c>
      <c r="B840" t="s">
        <v>15</v>
      </c>
      <c r="C840">
        <v>44</v>
      </c>
      <c r="D840" t="s">
        <v>16</v>
      </c>
      <c r="E840" t="s">
        <v>17</v>
      </c>
      <c r="F840" t="s">
        <v>212</v>
      </c>
      <c r="G840" s="1">
        <v>82811.61</v>
      </c>
      <c r="H840" t="s">
        <v>34</v>
      </c>
      <c r="I840" t="s">
        <v>35</v>
      </c>
      <c r="J840" t="s">
        <v>21</v>
      </c>
      <c r="K840" t="s">
        <v>21</v>
      </c>
      <c r="L840" t="s">
        <v>22</v>
      </c>
      <c r="M840">
        <v>73</v>
      </c>
      <c r="N840">
        <v>3</v>
      </c>
      <c r="O840" t="s">
        <v>23</v>
      </c>
      <c r="P840" t="s">
        <v>21</v>
      </c>
    </row>
    <row r="841" spans="1:16" hidden="1" x14ac:dyDescent="0.3">
      <c r="A841" t="s">
        <v>98</v>
      </c>
      <c r="B841" t="s">
        <v>15</v>
      </c>
      <c r="C841">
        <v>32</v>
      </c>
      <c r="D841" t="s">
        <v>16</v>
      </c>
      <c r="E841" t="s">
        <v>17</v>
      </c>
      <c r="F841" t="s">
        <v>212</v>
      </c>
      <c r="G841" s="1">
        <v>40649.79</v>
      </c>
      <c r="H841" t="s">
        <v>19</v>
      </c>
      <c r="I841" t="s">
        <v>35</v>
      </c>
      <c r="J841" t="s">
        <v>30</v>
      </c>
      <c r="K841" t="s">
        <v>21</v>
      </c>
      <c r="L841" t="s">
        <v>23</v>
      </c>
      <c r="M841">
        <v>156</v>
      </c>
      <c r="N841">
        <v>2</v>
      </c>
      <c r="O841" t="s">
        <v>23</v>
      </c>
      <c r="P841" t="s">
        <v>21</v>
      </c>
    </row>
    <row r="842" spans="1:16" hidden="1" x14ac:dyDescent="0.3">
      <c r="A842" t="s">
        <v>51</v>
      </c>
      <c r="B842" t="s">
        <v>25</v>
      </c>
      <c r="C842">
        <v>42</v>
      </c>
      <c r="D842" t="s">
        <v>16</v>
      </c>
      <c r="E842" t="s">
        <v>47</v>
      </c>
      <c r="F842" t="s">
        <v>212</v>
      </c>
      <c r="G842" s="1">
        <v>1612.52</v>
      </c>
      <c r="H842" t="s">
        <v>34</v>
      </c>
      <c r="I842" t="s">
        <v>29</v>
      </c>
      <c r="J842" t="s">
        <v>30</v>
      </c>
      <c r="K842" t="s">
        <v>21</v>
      </c>
      <c r="L842" t="s">
        <v>23</v>
      </c>
      <c r="M842">
        <v>559</v>
      </c>
      <c r="N842">
        <v>7</v>
      </c>
      <c r="O842" t="s">
        <v>23</v>
      </c>
      <c r="P842" t="s">
        <v>21</v>
      </c>
    </row>
    <row r="843" spans="1:16" hidden="1" x14ac:dyDescent="0.3">
      <c r="A843" t="s">
        <v>98</v>
      </c>
      <c r="B843" t="s">
        <v>15</v>
      </c>
      <c r="C843">
        <v>64</v>
      </c>
      <c r="D843" t="s">
        <v>46</v>
      </c>
      <c r="E843" t="s">
        <v>27</v>
      </c>
      <c r="F843" t="s">
        <v>212</v>
      </c>
      <c r="G843" s="1">
        <v>5633.51</v>
      </c>
      <c r="H843" t="s">
        <v>19</v>
      </c>
      <c r="I843" t="s">
        <v>29</v>
      </c>
      <c r="J843" t="s">
        <v>21</v>
      </c>
      <c r="K843" t="s">
        <v>21</v>
      </c>
      <c r="L843" t="s">
        <v>22</v>
      </c>
      <c r="M843">
        <v>143</v>
      </c>
      <c r="N843">
        <v>2</v>
      </c>
      <c r="O843" t="s">
        <v>23</v>
      </c>
      <c r="P843" t="s">
        <v>21</v>
      </c>
    </row>
    <row r="844" spans="1:16" hidden="1" x14ac:dyDescent="0.3">
      <c r="A844" t="s">
        <v>127</v>
      </c>
      <c r="B844" t="s">
        <v>15</v>
      </c>
      <c r="C844">
        <v>49</v>
      </c>
      <c r="D844" t="s">
        <v>46</v>
      </c>
      <c r="E844" t="s">
        <v>27</v>
      </c>
      <c r="F844" t="s">
        <v>212</v>
      </c>
      <c r="G844" s="1">
        <v>84618.45</v>
      </c>
      <c r="H844" t="s">
        <v>59</v>
      </c>
      <c r="I844" t="s">
        <v>29</v>
      </c>
      <c r="J844" t="s">
        <v>30</v>
      </c>
      <c r="K844" t="s">
        <v>21</v>
      </c>
      <c r="L844" t="s">
        <v>23</v>
      </c>
      <c r="M844">
        <v>62</v>
      </c>
      <c r="N844">
        <v>1</v>
      </c>
      <c r="O844" t="s">
        <v>23</v>
      </c>
      <c r="P844" t="s">
        <v>21</v>
      </c>
    </row>
    <row r="845" spans="1:16" hidden="1" x14ac:dyDescent="0.3">
      <c r="A845" t="s">
        <v>84</v>
      </c>
      <c r="B845" t="s">
        <v>25</v>
      </c>
      <c r="C845">
        <v>35</v>
      </c>
      <c r="D845" t="s">
        <v>46</v>
      </c>
      <c r="E845" t="s">
        <v>47</v>
      </c>
      <c r="F845" t="s">
        <v>212</v>
      </c>
      <c r="G845" s="1">
        <v>33035.75</v>
      </c>
      <c r="H845" t="s">
        <v>34</v>
      </c>
      <c r="I845" t="s">
        <v>29</v>
      </c>
      <c r="J845" t="s">
        <v>30</v>
      </c>
      <c r="K845" t="s">
        <v>30</v>
      </c>
      <c r="L845" t="s">
        <v>22</v>
      </c>
      <c r="M845">
        <v>219</v>
      </c>
      <c r="N845">
        <v>2</v>
      </c>
      <c r="O845" t="s">
        <v>31</v>
      </c>
      <c r="P845" t="s">
        <v>21</v>
      </c>
    </row>
    <row r="846" spans="1:16" hidden="1" x14ac:dyDescent="0.3">
      <c r="A846" t="s">
        <v>128</v>
      </c>
      <c r="B846" t="s">
        <v>15</v>
      </c>
      <c r="C846">
        <v>45</v>
      </c>
      <c r="D846" t="s">
        <v>37</v>
      </c>
      <c r="E846" t="s">
        <v>27</v>
      </c>
      <c r="F846" t="s">
        <v>212</v>
      </c>
      <c r="G846" s="1">
        <v>104647.13</v>
      </c>
      <c r="H846" t="s">
        <v>34</v>
      </c>
      <c r="I846" t="s">
        <v>29</v>
      </c>
      <c r="J846" t="s">
        <v>30</v>
      </c>
      <c r="K846" t="s">
        <v>21</v>
      </c>
      <c r="L846" t="s">
        <v>22</v>
      </c>
      <c r="M846">
        <v>15</v>
      </c>
      <c r="N846">
        <v>3</v>
      </c>
      <c r="O846" t="s">
        <v>23</v>
      </c>
      <c r="P846" t="s">
        <v>21</v>
      </c>
    </row>
    <row r="847" spans="1:16" hidden="1" x14ac:dyDescent="0.3">
      <c r="A847" t="s">
        <v>54</v>
      </c>
      <c r="B847" t="s">
        <v>25</v>
      </c>
      <c r="C847">
        <v>46</v>
      </c>
      <c r="D847" t="s">
        <v>16</v>
      </c>
      <c r="E847" t="s">
        <v>27</v>
      </c>
      <c r="F847" t="s">
        <v>213</v>
      </c>
      <c r="G847" s="1">
        <v>30618.3</v>
      </c>
      <c r="H847" t="s">
        <v>19</v>
      </c>
      <c r="I847" t="s">
        <v>29</v>
      </c>
      <c r="J847" t="s">
        <v>30</v>
      </c>
      <c r="K847" t="s">
        <v>21</v>
      </c>
      <c r="L847" t="s">
        <v>22</v>
      </c>
      <c r="M847">
        <v>567</v>
      </c>
      <c r="N847">
        <v>1</v>
      </c>
      <c r="O847" t="s">
        <v>23</v>
      </c>
      <c r="P847" t="s">
        <v>21</v>
      </c>
    </row>
    <row r="848" spans="1:16" hidden="1" x14ac:dyDescent="0.3">
      <c r="A848" t="s">
        <v>100</v>
      </c>
      <c r="B848" t="s">
        <v>25</v>
      </c>
      <c r="C848">
        <v>29</v>
      </c>
      <c r="D848" t="s">
        <v>16</v>
      </c>
      <c r="E848" t="s">
        <v>17</v>
      </c>
      <c r="F848" t="s">
        <v>213</v>
      </c>
      <c r="G848" s="1">
        <v>47007.040000000001</v>
      </c>
      <c r="H848" t="s">
        <v>34</v>
      </c>
      <c r="I848" t="s">
        <v>29</v>
      </c>
      <c r="J848" t="s">
        <v>30</v>
      </c>
      <c r="K848" t="s">
        <v>21</v>
      </c>
      <c r="L848" t="s">
        <v>22</v>
      </c>
      <c r="M848">
        <v>188</v>
      </c>
      <c r="N848">
        <v>2</v>
      </c>
      <c r="O848" t="s">
        <v>23</v>
      </c>
      <c r="P848" t="s">
        <v>21</v>
      </c>
    </row>
    <row r="849" spans="1:16" x14ac:dyDescent="0.3">
      <c r="A849" t="s">
        <v>127</v>
      </c>
      <c r="B849" t="s">
        <v>15</v>
      </c>
      <c r="C849" s="7">
        <v>27</v>
      </c>
      <c r="D849" t="s">
        <v>16</v>
      </c>
      <c r="E849" t="s">
        <v>17</v>
      </c>
      <c r="F849" t="s">
        <v>213</v>
      </c>
      <c r="G849" s="1">
        <v>116432.21</v>
      </c>
      <c r="H849" t="s">
        <v>19</v>
      </c>
      <c r="I849" t="s">
        <v>20</v>
      </c>
      <c r="J849" t="s">
        <v>30</v>
      </c>
      <c r="K849" t="s">
        <v>21</v>
      </c>
      <c r="L849" t="s">
        <v>22</v>
      </c>
      <c r="M849">
        <v>159</v>
      </c>
      <c r="N849">
        <v>2</v>
      </c>
      <c r="O849" t="s">
        <v>23</v>
      </c>
      <c r="P849" t="s">
        <v>21</v>
      </c>
    </row>
    <row r="850" spans="1:16" hidden="1" x14ac:dyDescent="0.3">
      <c r="A850" t="s">
        <v>85</v>
      </c>
      <c r="B850" t="s">
        <v>25</v>
      </c>
      <c r="C850">
        <v>25</v>
      </c>
      <c r="D850" t="s">
        <v>16</v>
      </c>
      <c r="E850" t="s">
        <v>17</v>
      </c>
      <c r="F850" t="s">
        <v>213</v>
      </c>
      <c r="G850" s="1">
        <v>4033.34</v>
      </c>
      <c r="H850" t="s">
        <v>19</v>
      </c>
      <c r="I850" t="s">
        <v>29</v>
      </c>
      <c r="J850" t="s">
        <v>30</v>
      </c>
      <c r="K850" t="s">
        <v>21</v>
      </c>
      <c r="L850" t="s">
        <v>69</v>
      </c>
      <c r="M850">
        <v>121</v>
      </c>
      <c r="N850">
        <v>2</v>
      </c>
      <c r="O850" t="s">
        <v>23</v>
      </c>
      <c r="P850" t="s">
        <v>21</v>
      </c>
    </row>
    <row r="851" spans="1:16" hidden="1" x14ac:dyDescent="0.3">
      <c r="A851" t="s">
        <v>112</v>
      </c>
      <c r="B851" t="s">
        <v>15</v>
      </c>
      <c r="C851">
        <v>36</v>
      </c>
      <c r="D851" t="s">
        <v>16</v>
      </c>
      <c r="E851" t="s">
        <v>27</v>
      </c>
      <c r="F851" t="s">
        <v>213</v>
      </c>
      <c r="G851" s="1">
        <v>66266.78</v>
      </c>
      <c r="H851" t="s">
        <v>59</v>
      </c>
      <c r="I851" t="s">
        <v>20</v>
      </c>
      <c r="J851" t="s">
        <v>21</v>
      </c>
      <c r="K851" t="s">
        <v>21</v>
      </c>
      <c r="L851" t="s">
        <v>22</v>
      </c>
      <c r="M851">
        <v>345</v>
      </c>
      <c r="N851">
        <v>1</v>
      </c>
      <c r="O851" t="s">
        <v>44</v>
      </c>
      <c r="P851" t="s">
        <v>30</v>
      </c>
    </row>
    <row r="852" spans="1:16" hidden="1" x14ac:dyDescent="0.3">
      <c r="A852" t="s">
        <v>97</v>
      </c>
      <c r="B852" t="s">
        <v>15</v>
      </c>
      <c r="C852">
        <v>32</v>
      </c>
      <c r="D852" t="s">
        <v>16</v>
      </c>
      <c r="E852" t="s">
        <v>17</v>
      </c>
      <c r="F852" t="s">
        <v>213</v>
      </c>
      <c r="G852" s="1">
        <v>28921.84</v>
      </c>
      <c r="H852" t="s">
        <v>19</v>
      </c>
      <c r="I852" t="s">
        <v>35</v>
      </c>
      <c r="J852" t="s">
        <v>21</v>
      </c>
      <c r="K852" t="s">
        <v>21</v>
      </c>
      <c r="L852" t="s">
        <v>23</v>
      </c>
      <c r="M852">
        <v>717</v>
      </c>
      <c r="N852">
        <v>1</v>
      </c>
      <c r="O852" t="s">
        <v>23</v>
      </c>
      <c r="P852" t="s">
        <v>21</v>
      </c>
    </row>
    <row r="853" spans="1:16" hidden="1" x14ac:dyDescent="0.3">
      <c r="A853" t="s">
        <v>32</v>
      </c>
      <c r="B853" t="s">
        <v>15</v>
      </c>
      <c r="C853">
        <v>53</v>
      </c>
      <c r="D853" t="s">
        <v>37</v>
      </c>
      <c r="E853" t="s">
        <v>17</v>
      </c>
      <c r="F853" t="s">
        <v>213</v>
      </c>
      <c r="G853" s="1">
        <v>33546.36</v>
      </c>
      <c r="H853" t="s">
        <v>19</v>
      </c>
      <c r="I853" t="s">
        <v>29</v>
      </c>
      <c r="J853" t="s">
        <v>21</v>
      </c>
      <c r="K853" t="s">
        <v>21</v>
      </c>
      <c r="L853" t="s">
        <v>22</v>
      </c>
      <c r="M853">
        <v>71</v>
      </c>
      <c r="N853">
        <v>3</v>
      </c>
      <c r="O853" t="s">
        <v>23</v>
      </c>
      <c r="P853" t="s">
        <v>21</v>
      </c>
    </row>
    <row r="854" spans="1:16" hidden="1" x14ac:dyDescent="0.3">
      <c r="A854" t="s">
        <v>97</v>
      </c>
      <c r="B854" t="s">
        <v>25</v>
      </c>
      <c r="C854">
        <v>36</v>
      </c>
      <c r="D854" t="s">
        <v>16</v>
      </c>
      <c r="E854" t="s">
        <v>17</v>
      </c>
      <c r="F854" t="s">
        <v>214</v>
      </c>
      <c r="G854" s="1">
        <v>23075.7</v>
      </c>
      <c r="H854" t="s">
        <v>19</v>
      </c>
      <c r="I854" t="s">
        <v>29</v>
      </c>
      <c r="J854" t="s">
        <v>21</v>
      </c>
      <c r="K854" t="s">
        <v>21</v>
      </c>
      <c r="L854" t="s">
        <v>22</v>
      </c>
      <c r="M854">
        <v>144</v>
      </c>
      <c r="N854">
        <v>2</v>
      </c>
      <c r="O854" t="s">
        <v>23</v>
      </c>
      <c r="P854" t="s">
        <v>21</v>
      </c>
    </row>
    <row r="855" spans="1:16" hidden="1" x14ac:dyDescent="0.3">
      <c r="A855" t="s">
        <v>137</v>
      </c>
      <c r="B855" t="s">
        <v>15</v>
      </c>
      <c r="C855">
        <v>42</v>
      </c>
      <c r="D855" t="s">
        <v>16</v>
      </c>
      <c r="E855" t="s">
        <v>17</v>
      </c>
      <c r="F855" t="s">
        <v>214</v>
      </c>
      <c r="G855" s="1">
        <v>60153.31</v>
      </c>
      <c r="H855" t="s">
        <v>59</v>
      </c>
      <c r="I855" t="s">
        <v>35</v>
      </c>
      <c r="J855" t="s">
        <v>21</v>
      </c>
      <c r="K855" t="s">
        <v>30</v>
      </c>
      <c r="L855" t="s">
        <v>22</v>
      </c>
      <c r="M855">
        <v>38</v>
      </c>
      <c r="N855">
        <v>1</v>
      </c>
      <c r="O855" t="s">
        <v>23</v>
      </c>
      <c r="P855" t="s">
        <v>21</v>
      </c>
    </row>
    <row r="856" spans="1:16" hidden="1" x14ac:dyDescent="0.3">
      <c r="A856" t="s">
        <v>72</v>
      </c>
      <c r="B856" t="s">
        <v>15</v>
      </c>
      <c r="C856">
        <v>40</v>
      </c>
      <c r="D856" t="s">
        <v>46</v>
      </c>
      <c r="E856" t="s">
        <v>27</v>
      </c>
      <c r="F856" t="s">
        <v>214</v>
      </c>
      <c r="G856" s="1">
        <v>15996.73</v>
      </c>
      <c r="H856" t="s">
        <v>19</v>
      </c>
      <c r="I856" t="s">
        <v>29</v>
      </c>
      <c r="J856" t="s">
        <v>30</v>
      </c>
      <c r="K856" t="s">
        <v>21</v>
      </c>
      <c r="L856" t="s">
        <v>22</v>
      </c>
      <c r="M856">
        <v>60</v>
      </c>
      <c r="N856">
        <v>2</v>
      </c>
      <c r="O856" t="s">
        <v>23</v>
      </c>
      <c r="P856" t="s">
        <v>21</v>
      </c>
    </row>
    <row r="857" spans="1:16" hidden="1" x14ac:dyDescent="0.3">
      <c r="A857" t="s">
        <v>50</v>
      </c>
      <c r="B857" t="s">
        <v>15</v>
      </c>
      <c r="C857">
        <v>41</v>
      </c>
      <c r="D857" t="s">
        <v>46</v>
      </c>
      <c r="E857" t="s">
        <v>27</v>
      </c>
      <c r="F857" t="s">
        <v>214</v>
      </c>
      <c r="G857" s="1">
        <v>100147.91</v>
      </c>
      <c r="H857" t="s">
        <v>59</v>
      </c>
      <c r="I857" t="s">
        <v>35</v>
      </c>
      <c r="J857" t="s">
        <v>21</v>
      </c>
      <c r="K857" t="s">
        <v>21</v>
      </c>
      <c r="L857" t="s">
        <v>22</v>
      </c>
      <c r="M857">
        <v>336</v>
      </c>
      <c r="N857">
        <v>2</v>
      </c>
      <c r="O857" t="s">
        <v>94</v>
      </c>
      <c r="P857" t="s">
        <v>30</v>
      </c>
    </row>
    <row r="858" spans="1:16" hidden="1" x14ac:dyDescent="0.3">
      <c r="A858" t="s">
        <v>172</v>
      </c>
      <c r="B858" t="s">
        <v>25</v>
      </c>
      <c r="C858">
        <v>25</v>
      </c>
      <c r="D858" t="s">
        <v>37</v>
      </c>
      <c r="E858" t="s">
        <v>27</v>
      </c>
      <c r="F858" t="s">
        <v>214</v>
      </c>
      <c r="G858" s="1">
        <v>23431.57</v>
      </c>
      <c r="H858" t="s">
        <v>19</v>
      </c>
      <c r="I858" t="s">
        <v>29</v>
      </c>
      <c r="J858" t="s">
        <v>30</v>
      </c>
      <c r="K858" t="s">
        <v>30</v>
      </c>
      <c r="L858" t="s">
        <v>23</v>
      </c>
      <c r="M858">
        <v>92</v>
      </c>
      <c r="N858">
        <v>4</v>
      </c>
      <c r="O858" t="s">
        <v>23</v>
      </c>
      <c r="P858" t="s">
        <v>21</v>
      </c>
    </row>
    <row r="859" spans="1:16" hidden="1" x14ac:dyDescent="0.3">
      <c r="A859" t="s">
        <v>97</v>
      </c>
      <c r="B859" t="s">
        <v>15</v>
      </c>
      <c r="C859">
        <v>45</v>
      </c>
      <c r="D859" t="s">
        <v>16</v>
      </c>
      <c r="E859" t="s">
        <v>27</v>
      </c>
      <c r="F859" t="s">
        <v>215</v>
      </c>
      <c r="G859" s="1">
        <v>18395.82</v>
      </c>
      <c r="H859" t="s">
        <v>19</v>
      </c>
      <c r="I859" t="s">
        <v>29</v>
      </c>
      <c r="J859" t="s">
        <v>21</v>
      </c>
      <c r="K859" t="s">
        <v>21</v>
      </c>
      <c r="L859" t="s">
        <v>22</v>
      </c>
      <c r="M859">
        <v>254</v>
      </c>
      <c r="N859">
        <v>2</v>
      </c>
      <c r="O859" t="s">
        <v>31</v>
      </c>
      <c r="P859" t="s">
        <v>21</v>
      </c>
    </row>
    <row r="860" spans="1:16" hidden="1" x14ac:dyDescent="0.3">
      <c r="A860" t="s">
        <v>63</v>
      </c>
      <c r="B860" t="s">
        <v>25</v>
      </c>
      <c r="C860">
        <v>33</v>
      </c>
      <c r="D860" t="s">
        <v>16</v>
      </c>
      <c r="E860" t="s">
        <v>17</v>
      </c>
      <c r="F860" t="s">
        <v>215</v>
      </c>
      <c r="G860" s="1">
        <v>29878.49</v>
      </c>
      <c r="H860" t="s">
        <v>34</v>
      </c>
      <c r="I860" t="s">
        <v>35</v>
      </c>
      <c r="J860" t="s">
        <v>30</v>
      </c>
      <c r="K860" t="s">
        <v>30</v>
      </c>
      <c r="L860" t="s">
        <v>22</v>
      </c>
      <c r="M860">
        <v>104</v>
      </c>
      <c r="N860">
        <v>1</v>
      </c>
      <c r="O860" t="s">
        <v>31</v>
      </c>
      <c r="P860" t="s">
        <v>21</v>
      </c>
    </row>
    <row r="861" spans="1:16" hidden="1" x14ac:dyDescent="0.3">
      <c r="A861" t="s">
        <v>87</v>
      </c>
      <c r="B861" t="s">
        <v>25</v>
      </c>
      <c r="C861">
        <v>38</v>
      </c>
      <c r="D861" t="s">
        <v>16</v>
      </c>
      <c r="E861" t="s">
        <v>17</v>
      </c>
      <c r="F861" t="s">
        <v>215</v>
      </c>
      <c r="G861" s="1">
        <v>13581.09</v>
      </c>
      <c r="H861" t="s">
        <v>59</v>
      </c>
      <c r="I861" t="s">
        <v>35</v>
      </c>
      <c r="J861" t="s">
        <v>30</v>
      </c>
      <c r="K861" t="s">
        <v>30</v>
      </c>
      <c r="L861" t="s">
        <v>22</v>
      </c>
      <c r="M861">
        <v>74</v>
      </c>
      <c r="N861">
        <v>5</v>
      </c>
      <c r="O861" t="s">
        <v>23</v>
      </c>
      <c r="P861" t="s">
        <v>21</v>
      </c>
    </row>
    <row r="862" spans="1:16" hidden="1" x14ac:dyDescent="0.3">
      <c r="A862" t="s">
        <v>101</v>
      </c>
      <c r="B862" t="s">
        <v>25</v>
      </c>
      <c r="C862">
        <v>47</v>
      </c>
      <c r="D862" t="s">
        <v>16</v>
      </c>
      <c r="E862" t="s">
        <v>27</v>
      </c>
      <c r="F862" t="s">
        <v>215</v>
      </c>
      <c r="G862" s="1">
        <v>13578.1</v>
      </c>
      <c r="H862" t="s">
        <v>19</v>
      </c>
      <c r="I862" t="s">
        <v>20</v>
      </c>
      <c r="J862" t="s">
        <v>21</v>
      </c>
      <c r="K862" t="s">
        <v>21</v>
      </c>
      <c r="L862" t="s">
        <v>22</v>
      </c>
      <c r="M862">
        <v>156</v>
      </c>
      <c r="N862">
        <v>2</v>
      </c>
      <c r="O862" t="s">
        <v>23</v>
      </c>
      <c r="P862" t="s">
        <v>21</v>
      </c>
    </row>
    <row r="863" spans="1:16" hidden="1" x14ac:dyDescent="0.3">
      <c r="A863" t="s">
        <v>72</v>
      </c>
      <c r="B863" t="s">
        <v>15</v>
      </c>
      <c r="C863">
        <v>31</v>
      </c>
      <c r="D863" t="s">
        <v>16</v>
      </c>
      <c r="E863" t="s">
        <v>47</v>
      </c>
      <c r="F863" t="s">
        <v>215</v>
      </c>
      <c r="G863" s="1">
        <v>31250.15</v>
      </c>
      <c r="H863" t="s">
        <v>19</v>
      </c>
      <c r="I863" t="s">
        <v>35</v>
      </c>
      <c r="J863" t="s">
        <v>21</v>
      </c>
      <c r="K863" t="s">
        <v>21</v>
      </c>
      <c r="L863" t="s">
        <v>22</v>
      </c>
      <c r="M863">
        <v>146</v>
      </c>
      <c r="N863">
        <v>2</v>
      </c>
      <c r="O863" t="s">
        <v>23</v>
      </c>
      <c r="P863" t="s">
        <v>21</v>
      </c>
    </row>
    <row r="864" spans="1:16" hidden="1" x14ac:dyDescent="0.3">
      <c r="A864" t="s">
        <v>103</v>
      </c>
      <c r="B864" t="s">
        <v>25</v>
      </c>
      <c r="C864">
        <v>42</v>
      </c>
      <c r="D864" t="s">
        <v>46</v>
      </c>
      <c r="E864" t="s">
        <v>47</v>
      </c>
      <c r="F864" t="s">
        <v>215</v>
      </c>
      <c r="G864" s="1">
        <v>123469.24</v>
      </c>
      <c r="H864" t="s">
        <v>34</v>
      </c>
      <c r="I864" t="s">
        <v>29</v>
      </c>
      <c r="J864" t="s">
        <v>30</v>
      </c>
      <c r="K864" t="s">
        <v>21</v>
      </c>
      <c r="L864" t="s">
        <v>23</v>
      </c>
      <c r="M864">
        <v>882</v>
      </c>
      <c r="N864">
        <v>1</v>
      </c>
      <c r="O864" t="s">
        <v>23</v>
      </c>
      <c r="P864" t="s">
        <v>30</v>
      </c>
    </row>
    <row r="865" spans="1:16" hidden="1" x14ac:dyDescent="0.3">
      <c r="A865" t="s">
        <v>116</v>
      </c>
      <c r="B865" t="s">
        <v>15</v>
      </c>
      <c r="C865">
        <v>58</v>
      </c>
      <c r="D865" t="s">
        <v>46</v>
      </c>
      <c r="E865" t="s">
        <v>27</v>
      </c>
      <c r="F865" t="s">
        <v>215</v>
      </c>
      <c r="G865" s="1">
        <v>54838.82</v>
      </c>
      <c r="H865" t="s">
        <v>19</v>
      </c>
      <c r="I865" t="s">
        <v>20</v>
      </c>
      <c r="J865" t="s">
        <v>30</v>
      </c>
      <c r="K865" t="s">
        <v>21</v>
      </c>
      <c r="L865" t="s">
        <v>23</v>
      </c>
      <c r="M865">
        <v>84</v>
      </c>
      <c r="N865">
        <v>4</v>
      </c>
      <c r="O865" t="s">
        <v>23</v>
      </c>
      <c r="P865" t="s">
        <v>21</v>
      </c>
    </row>
    <row r="866" spans="1:16" hidden="1" x14ac:dyDescent="0.3">
      <c r="A866" t="s">
        <v>36</v>
      </c>
      <c r="B866" t="s">
        <v>25</v>
      </c>
      <c r="C866">
        <v>43</v>
      </c>
      <c r="D866" t="s">
        <v>46</v>
      </c>
      <c r="E866" t="s">
        <v>47</v>
      </c>
      <c r="F866" t="s">
        <v>215</v>
      </c>
      <c r="G866" s="1">
        <v>85701.24</v>
      </c>
      <c r="H866" t="s">
        <v>19</v>
      </c>
      <c r="I866" t="s">
        <v>20</v>
      </c>
      <c r="J866" t="s">
        <v>30</v>
      </c>
      <c r="K866" t="s">
        <v>21</v>
      </c>
      <c r="L866" t="s">
        <v>23</v>
      </c>
      <c r="M866">
        <v>114</v>
      </c>
      <c r="N866">
        <v>2</v>
      </c>
      <c r="O866" t="s">
        <v>23</v>
      </c>
      <c r="P866" t="s">
        <v>21</v>
      </c>
    </row>
    <row r="867" spans="1:16" hidden="1" x14ac:dyDescent="0.3">
      <c r="A867" t="s">
        <v>102</v>
      </c>
      <c r="B867" t="s">
        <v>15</v>
      </c>
      <c r="C867">
        <v>56</v>
      </c>
      <c r="D867" t="s">
        <v>46</v>
      </c>
      <c r="E867" t="s">
        <v>27</v>
      </c>
      <c r="F867" t="s">
        <v>215</v>
      </c>
      <c r="G867" s="1">
        <v>47660.55</v>
      </c>
      <c r="H867" t="s">
        <v>34</v>
      </c>
      <c r="I867" t="s">
        <v>29</v>
      </c>
      <c r="J867" t="s">
        <v>21</v>
      </c>
      <c r="K867" t="s">
        <v>30</v>
      </c>
      <c r="L867" t="s">
        <v>23</v>
      </c>
      <c r="M867">
        <v>957</v>
      </c>
      <c r="N867">
        <v>3</v>
      </c>
      <c r="O867" t="s">
        <v>23</v>
      </c>
      <c r="P867" t="s">
        <v>21</v>
      </c>
    </row>
    <row r="868" spans="1:16" hidden="1" x14ac:dyDescent="0.3">
      <c r="A868" t="s">
        <v>62</v>
      </c>
      <c r="B868" t="s">
        <v>15</v>
      </c>
      <c r="C868">
        <v>38</v>
      </c>
      <c r="D868" t="s">
        <v>16</v>
      </c>
      <c r="E868" t="s">
        <v>17</v>
      </c>
      <c r="F868" t="s">
        <v>216</v>
      </c>
      <c r="G868" s="1">
        <v>6808.63</v>
      </c>
      <c r="H868" t="s">
        <v>19</v>
      </c>
      <c r="I868" t="s">
        <v>29</v>
      </c>
      <c r="J868" t="s">
        <v>21</v>
      </c>
      <c r="K868" t="s">
        <v>21</v>
      </c>
      <c r="L868" t="s">
        <v>23</v>
      </c>
      <c r="M868">
        <v>67</v>
      </c>
      <c r="N868">
        <v>3</v>
      </c>
      <c r="O868" t="s">
        <v>23</v>
      </c>
      <c r="P868" t="s">
        <v>21</v>
      </c>
    </row>
    <row r="869" spans="1:16" hidden="1" x14ac:dyDescent="0.3">
      <c r="A869" t="s">
        <v>80</v>
      </c>
      <c r="B869" t="s">
        <v>25</v>
      </c>
      <c r="C869">
        <v>44</v>
      </c>
      <c r="D869" t="s">
        <v>16</v>
      </c>
      <c r="E869" t="s">
        <v>17</v>
      </c>
      <c r="F869" t="s">
        <v>216</v>
      </c>
      <c r="G869" s="1">
        <v>29319.67</v>
      </c>
      <c r="H869" t="s">
        <v>59</v>
      </c>
      <c r="I869" t="s">
        <v>20</v>
      </c>
      <c r="J869" t="s">
        <v>30</v>
      </c>
      <c r="K869" t="s">
        <v>21</v>
      </c>
      <c r="L869" t="s">
        <v>22</v>
      </c>
      <c r="M869">
        <v>211</v>
      </c>
      <c r="N869">
        <v>11</v>
      </c>
      <c r="O869" t="s">
        <v>23</v>
      </c>
      <c r="P869" t="s">
        <v>21</v>
      </c>
    </row>
    <row r="870" spans="1:16" hidden="1" x14ac:dyDescent="0.3">
      <c r="A870" t="s">
        <v>172</v>
      </c>
      <c r="B870" t="s">
        <v>15</v>
      </c>
      <c r="C870">
        <v>34</v>
      </c>
      <c r="D870" t="s">
        <v>16</v>
      </c>
      <c r="E870" t="s">
        <v>17</v>
      </c>
      <c r="F870" t="s">
        <v>216</v>
      </c>
      <c r="G870" s="1">
        <v>33686.81</v>
      </c>
      <c r="H870" t="s">
        <v>19</v>
      </c>
      <c r="I870" t="s">
        <v>29</v>
      </c>
      <c r="J870" t="s">
        <v>30</v>
      </c>
      <c r="K870" t="s">
        <v>21</v>
      </c>
      <c r="L870" t="s">
        <v>22</v>
      </c>
      <c r="M870">
        <v>299</v>
      </c>
      <c r="N870">
        <v>2</v>
      </c>
      <c r="O870" t="s">
        <v>23</v>
      </c>
      <c r="P870" t="s">
        <v>21</v>
      </c>
    </row>
    <row r="871" spans="1:16" hidden="1" x14ac:dyDescent="0.3">
      <c r="A871" t="s">
        <v>81</v>
      </c>
      <c r="B871" t="s">
        <v>15</v>
      </c>
      <c r="C871">
        <v>38</v>
      </c>
      <c r="D871" t="s">
        <v>16</v>
      </c>
      <c r="E871" t="s">
        <v>17</v>
      </c>
      <c r="F871" t="s">
        <v>216</v>
      </c>
      <c r="G871" s="1">
        <v>29406.54</v>
      </c>
      <c r="H871" t="s">
        <v>19</v>
      </c>
      <c r="I871" t="s">
        <v>29</v>
      </c>
      <c r="J871" t="s">
        <v>30</v>
      </c>
      <c r="K871" t="s">
        <v>30</v>
      </c>
      <c r="L871" t="s">
        <v>22</v>
      </c>
      <c r="M871">
        <v>102</v>
      </c>
      <c r="N871">
        <v>6</v>
      </c>
      <c r="O871" t="s">
        <v>31</v>
      </c>
      <c r="P871" t="s">
        <v>21</v>
      </c>
    </row>
    <row r="872" spans="1:16" hidden="1" x14ac:dyDescent="0.3">
      <c r="A872" t="s">
        <v>102</v>
      </c>
      <c r="B872" t="s">
        <v>15</v>
      </c>
      <c r="C872">
        <v>40</v>
      </c>
      <c r="D872" t="s">
        <v>16</v>
      </c>
      <c r="E872" t="s">
        <v>17</v>
      </c>
      <c r="F872" t="s">
        <v>216</v>
      </c>
      <c r="G872" s="1">
        <v>118558.19</v>
      </c>
      <c r="H872" t="s">
        <v>19</v>
      </c>
      <c r="I872" t="s">
        <v>29</v>
      </c>
      <c r="J872" t="s">
        <v>21</v>
      </c>
      <c r="K872" t="s">
        <v>30</v>
      </c>
      <c r="L872" t="s">
        <v>23</v>
      </c>
      <c r="M872">
        <v>225</v>
      </c>
      <c r="N872">
        <v>1</v>
      </c>
      <c r="O872" t="s">
        <v>23</v>
      </c>
      <c r="P872" t="s">
        <v>21</v>
      </c>
    </row>
    <row r="873" spans="1:16" hidden="1" x14ac:dyDescent="0.3">
      <c r="A873" t="s">
        <v>108</v>
      </c>
      <c r="B873" t="s">
        <v>25</v>
      </c>
      <c r="C873">
        <v>46</v>
      </c>
      <c r="D873" t="s">
        <v>16</v>
      </c>
      <c r="E873" t="s">
        <v>17</v>
      </c>
      <c r="F873" t="s">
        <v>216</v>
      </c>
      <c r="G873" s="1">
        <v>30421.87</v>
      </c>
      <c r="H873" t="s">
        <v>34</v>
      </c>
      <c r="I873" t="s">
        <v>20</v>
      </c>
      <c r="J873" t="s">
        <v>21</v>
      </c>
      <c r="K873" t="s">
        <v>21</v>
      </c>
      <c r="L873" t="s">
        <v>22</v>
      </c>
      <c r="M873">
        <v>654</v>
      </c>
      <c r="N873">
        <v>2</v>
      </c>
      <c r="O873" t="s">
        <v>23</v>
      </c>
      <c r="P873" t="s">
        <v>30</v>
      </c>
    </row>
    <row r="874" spans="1:16" hidden="1" x14ac:dyDescent="0.3">
      <c r="A874" t="s">
        <v>39</v>
      </c>
      <c r="B874" t="s">
        <v>25</v>
      </c>
      <c r="C874">
        <v>30</v>
      </c>
      <c r="D874" t="s">
        <v>16</v>
      </c>
      <c r="E874" t="s">
        <v>17</v>
      </c>
      <c r="F874" t="s">
        <v>216</v>
      </c>
      <c r="G874" s="1">
        <v>52601.07</v>
      </c>
      <c r="H874" t="s">
        <v>34</v>
      </c>
      <c r="I874" t="s">
        <v>29</v>
      </c>
      <c r="J874" t="s">
        <v>30</v>
      </c>
      <c r="K874" t="s">
        <v>21</v>
      </c>
      <c r="L874" t="s">
        <v>22</v>
      </c>
      <c r="M874">
        <v>234</v>
      </c>
      <c r="N874">
        <v>2</v>
      </c>
      <c r="O874" t="s">
        <v>23</v>
      </c>
      <c r="P874" t="s">
        <v>21</v>
      </c>
    </row>
    <row r="875" spans="1:16" hidden="1" x14ac:dyDescent="0.3">
      <c r="A875" t="s">
        <v>91</v>
      </c>
      <c r="B875" t="s">
        <v>25</v>
      </c>
      <c r="C875">
        <v>34</v>
      </c>
      <c r="D875" t="s">
        <v>16</v>
      </c>
      <c r="E875" t="s">
        <v>17</v>
      </c>
      <c r="F875" t="s">
        <v>216</v>
      </c>
      <c r="G875" s="1">
        <v>15250.31</v>
      </c>
      <c r="H875" t="s">
        <v>34</v>
      </c>
      <c r="I875" t="s">
        <v>35</v>
      </c>
      <c r="J875" t="s">
        <v>21</v>
      </c>
      <c r="K875" t="s">
        <v>21</v>
      </c>
      <c r="L875" t="s">
        <v>69</v>
      </c>
      <c r="M875">
        <v>48</v>
      </c>
      <c r="N875">
        <v>6</v>
      </c>
      <c r="O875" t="s">
        <v>23</v>
      </c>
      <c r="P875" t="s">
        <v>21</v>
      </c>
    </row>
    <row r="876" spans="1:16" hidden="1" x14ac:dyDescent="0.3">
      <c r="A876" t="s">
        <v>98</v>
      </c>
      <c r="B876" t="s">
        <v>15</v>
      </c>
      <c r="C876">
        <v>47</v>
      </c>
      <c r="D876" t="s">
        <v>16</v>
      </c>
      <c r="E876" t="s">
        <v>17</v>
      </c>
      <c r="F876" t="s">
        <v>216</v>
      </c>
      <c r="G876" s="1">
        <v>104445.79</v>
      </c>
      <c r="H876" t="s">
        <v>34</v>
      </c>
      <c r="I876" t="s">
        <v>35</v>
      </c>
      <c r="J876" t="s">
        <v>30</v>
      </c>
      <c r="K876" t="s">
        <v>21</v>
      </c>
      <c r="L876" t="s">
        <v>22</v>
      </c>
      <c r="M876">
        <v>167</v>
      </c>
      <c r="N876">
        <v>1</v>
      </c>
      <c r="O876" t="s">
        <v>44</v>
      </c>
      <c r="P876" t="s">
        <v>21</v>
      </c>
    </row>
    <row r="877" spans="1:16" hidden="1" x14ac:dyDescent="0.3">
      <c r="A877" t="s">
        <v>98</v>
      </c>
      <c r="B877" t="s">
        <v>25</v>
      </c>
      <c r="C877">
        <v>35</v>
      </c>
      <c r="D877" t="s">
        <v>16</v>
      </c>
      <c r="E877" t="s">
        <v>17</v>
      </c>
      <c r="F877" t="s">
        <v>216</v>
      </c>
      <c r="G877" s="1">
        <v>39895.72</v>
      </c>
      <c r="H877" t="s">
        <v>19</v>
      </c>
      <c r="I877" t="s">
        <v>29</v>
      </c>
      <c r="J877" t="s">
        <v>21</v>
      </c>
      <c r="K877" t="s">
        <v>21</v>
      </c>
      <c r="L877" t="s">
        <v>22</v>
      </c>
      <c r="M877">
        <v>500</v>
      </c>
      <c r="N877">
        <v>2</v>
      </c>
      <c r="O877" t="s">
        <v>23</v>
      </c>
      <c r="P877" t="s">
        <v>21</v>
      </c>
    </row>
    <row r="878" spans="1:16" hidden="1" x14ac:dyDescent="0.3">
      <c r="A878" t="s">
        <v>54</v>
      </c>
      <c r="B878" t="s">
        <v>25</v>
      </c>
      <c r="C878">
        <v>34</v>
      </c>
      <c r="D878" t="s">
        <v>16</v>
      </c>
      <c r="E878" t="s">
        <v>17</v>
      </c>
      <c r="F878" t="s">
        <v>216</v>
      </c>
      <c r="G878" s="1">
        <v>113702</v>
      </c>
      <c r="H878" t="s">
        <v>19</v>
      </c>
      <c r="I878" t="s">
        <v>35</v>
      </c>
      <c r="J878" t="s">
        <v>21</v>
      </c>
      <c r="K878" t="s">
        <v>21</v>
      </c>
      <c r="L878" t="s">
        <v>22</v>
      </c>
      <c r="M878">
        <v>22</v>
      </c>
      <c r="N878">
        <v>2</v>
      </c>
      <c r="O878" t="s">
        <v>23</v>
      </c>
      <c r="P878" t="s">
        <v>21</v>
      </c>
    </row>
    <row r="879" spans="1:16" hidden="1" x14ac:dyDescent="0.3">
      <c r="A879" t="s">
        <v>74</v>
      </c>
      <c r="B879" t="s">
        <v>25</v>
      </c>
      <c r="C879">
        <v>22</v>
      </c>
      <c r="D879" t="s">
        <v>16</v>
      </c>
      <c r="E879" t="s">
        <v>17</v>
      </c>
      <c r="F879" t="s">
        <v>217</v>
      </c>
      <c r="G879" s="1">
        <v>47011.9</v>
      </c>
      <c r="H879" t="s">
        <v>34</v>
      </c>
      <c r="I879" t="s">
        <v>35</v>
      </c>
      <c r="J879" t="s">
        <v>21</v>
      </c>
      <c r="K879" t="s">
        <v>21</v>
      </c>
      <c r="L879" t="s">
        <v>22</v>
      </c>
      <c r="M879">
        <v>258</v>
      </c>
      <c r="N879">
        <v>2</v>
      </c>
      <c r="O879" t="s">
        <v>23</v>
      </c>
      <c r="P879" t="s">
        <v>21</v>
      </c>
    </row>
    <row r="880" spans="1:16" hidden="1" x14ac:dyDescent="0.3">
      <c r="A880" t="s">
        <v>93</v>
      </c>
      <c r="B880" t="s">
        <v>15</v>
      </c>
      <c r="C880">
        <v>31</v>
      </c>
      <c r="D880" t="s">
        <v>16</v>
      </c>
      <c r="E880" t="s">
        <v>17</v>
      </c>
      <c r="F880" t="s">
        <v>217</v>
      </c>
      <c r="G880" s="1">
        <v>57939.43</v>
      </c>
      <c r="H880" t="s">
        <v>34</v>
      </c>
      <c r="I880" t="s">
        <v>29</v>
      </c>
      <c r="J880" t="s">
        <v>21</v>
      </c>
      <c r="K880" t="s">
        <v>30</v>
      </c>
      <c r="L880" t="s">
        <v>22</v>
      </c>
      <c r="M880">
        <v>177</v>
      </c>
      <c r="N880">
        <v>1</v>
      </c>
      <c r="O880" t="s">
        <v>23</v>
      </c>
      <c r="P880" t="s">
        <v>21</v>
      </c>
    </row>
    <row r="881" spans="1:16" hidden="1" x14ac:dyDescent="0.3">
      <c r="A881" t="s">
        <v>141</v>
      </c>
      <c r="B881" t="s">
        <v>25</v>
      </c>
      <c r="C881">
        <v>31</v>
      </c>
      <c r="D881" t="s">
        <v>16</v>
      </c>
      <c r="E881" t="s">
        <v>27</v>
      </c>
      <c r="F881" t="s">
        <v>217</v>
      </c>
      <c r="G881" s="1">
        <v>30303.15</v>
      </c>
      <c r="H881" t="s">
        <v>34</v>
      </c>
      <c r="I881" t="s">
        <v>35</v>
      </c>
      <c r="J881" t="s">
        <v>30</v>
      </c>
      <c r="K881" t="s">
        <v>30</v>
      </c>
      <c r="L881" t="s">
        <v>23</v>
      </c>
      <c r="M881">
        <v>62</v>
      </c>
      <c r="N881">
        <v>2</v>
      </c>
      <c r="O881" t="s">
        <v>23</v>
      </c>
      <c r="P881" t="s">
        <v>21</v>
      </c>
    </row>
    <row r="882" spans="1:16" hidden="1" x14ac:dyDescent="0.3">
      <c r="A882" t="s">
        <v>133</v>
      </c>
      <c r="B882" t="s">
        <v>25</v>
      </c>
      <c r="C882">
        <v>38</v>
      </c>
      <c r="D882" t="s">
        <v>16</v>
      </c>
      <c r="E882" t="s">
        <v>27</v>
      </c>
      <c r="F882" t="s">
        <v>217</v>
      </c>
      <c r="G882" s="1">
        <v>60469.57</v>
      </c>
      <c r="H882" t="s">
        <v>34</v>
      </c>
      <c r="I882" t="s">
        <v>29</v>
      </c>
      <c r="J882" t="s">
        <v>21</v>
      </c>
      <c r="K882" t="s">
        <v>21</v>
      </c>
      <c r="L882" t="s">
        <v>22</v>
      </c>
      <c r="M882">
        <v>457</v>
      </c>
      <c r="N882">
        <v>1</v>
      </c>
      <c r="O882" t="s">
        <v>94</v>
      </c>
      <c r="P882" t="s">
        <v>30</v>
      </c>
    </row>
    <row r="883" spans="1:16" hidden="1" x14ac:dyDescent="0.3">
      <c r="A883" t="s">
        <v>110</v>
      </c>
      <c r="B883" t="s">
        <v>15</v>
      </c>
      <c r="C883">
        <v>23</v>
      </c>
      <c r="D883" t="s">
        <v>16</v>
      </c>
      <c r="E883" t="s">
        <v>17</v>
      </c>
      <c r="F883" t="s">
        <v>217</v>
      </c>
      <c r="G883" s="1">
        <v>19475.21</v>
      </c>
      <c r="H883" t="s">
        <v>34</v>
      </c>
      <c r="I883" t="s">
        <v>29</v>
      </c>
      <c r="J883" t="s">
        <v>30</v>
      </c>
      <c r="K883" t="s">
        <v>21</v>
      </c>
      <c r="L883" t="s">
        <v>69</v>
      </c>
      <c r="M883">
        <v>460</v>
      </c>
      <c r="N883">
        <v>2</v>
      </c>
      <c r="O883" t="s">
        <v>31</v>
      </c>
      <c r="P883" t="s">
        <v>21</v>
      </c>
    </row>
    <row r="884" spans="1:16" hidden="1" x14ac:dyDescent="0.3">
      <c r="A884" t="s">
        <v>97</v>
      </c>
      <c r="B884" t="s">
        <v>25</v>
      </c>
      <c r="C884">
        <v>42</v>
      </c>
      <c r="D884" t="s">
        <v>16</v>
      </c>
      <c r="E884" t="s">
        <v>17</v>
      </c>
      <c r="F884" t="s">
        <v>217</v>
      </c>
      <c r="G884" s="1">
        <v>57667.6</v>
      </c>
      <c r="H884" t="s">
        <v>59</v>
      </c>
      <c r="I884" t="s">
        <v>20</v>
      </c>
      <c r="J884" t="s">
        <v>30</v>
      </c>
      <c r="K884" t="s">
        <v>21</v>
      </c>
      <c r="L884" t="s">
        <v>22</v>
      </c>
      <c r="M884">
        <v>184</v>
      </c>
      <c r="N884">
        <v>4</v>
      </c>
      <c r="O884" t="s">
        <v>23</v>
      </c>
      <c r="P884" t="s">
        <v>21</v>
      </c>
    </row>
    <row r="885" spans="1:16" x14ac:dyDescent="0.3">
      <c r="A885" t="s">
        <v>51</v>
      </c>
      <c r="B885" t="s">
        <v>25</v>
      </c>
      <c r="C885" s="7">
        <v>24</v>
      </c>
      <c r="D885" t="s">
        <v>16</v>
      </c>
      <c r="E885" t="s">
        <v>17</v>
      </c>
      <c r="F885" t="s">
        <v>217</v>
      </c>
      <c r="G885" s="1">
        <v>57077.96</v>
      </c>
      <c r="H885" t="s">
        <v>19</v>
      </c>
      <c r="I885" t="s">
        <v>20</v>
      </c>
      <c r="J885" t="s">
        <v>30</v>
      </c>
      <c r="K885" t="s">
        <v>21</v>
      </c>
      <c r="L885" t="s">
        <v>69</v>
      </c>
      <c r="M885">
        <v>119</v>
      </c>
      <c r="N885">
        <v>3</v>
      </c>
      <c r="O885" t="s">
        <v>31</v>
      </c>
      <c r="P885" t="s">
        <v>21</v>
      </c>
    </row>
    <row r="886" spans="1:16" hidden="1" x14ac:dyDescent="0.3">
      <c r="A886" t="s">
        <v>50</v>
      </c>
      <c r="B886" t="s">
        <v>25</v>
      </c>
      <c r="C886">
        <v>45</v>
      </c>
      <c r="D886" t="s">
        <v>16</v>
      </c>
      <c r="E886" t="s">
        <v>17</v>
      </c>
      <c r="F886" t="s">
        <v>217</v>
      </c>
      <c r="G886" s="1">
        <v>43466.61</v>
      </c>
      <c r="H886" t="s">
        <v>19</v>
      </c>
      <c r="I886" t="s">
        <v>20</v>
      </c>
      <c r="J886" t="s">
        <v>21</v>
      </c>
      <c r="K886" t="s">
        <v>21</v>
      </c>
      <c r="L886" t="s">
        <v>22</v>
      </c>
      <c r="M886">
        <v>77</v>
      </c>
      <c r="N886">
        <v>6</v>
      </c>
      <c r="O886" t="s">
        <v>23</v>
      </c>
      <c r="P886" t="s">
        <v>21</v>
      </c>
    </row>
    <row r="887" spans="1:16" hidden="1" x14ac:dyDescent="0.3">
      <c r="A887" t="s">
        <v>32</v>
      </c>
      <c r="B887" t="s">
        <v>15</v>
      </c>
      <c r="C887">
        <v>54</v>
      </c>
      <c r="D887" t="s">
        <v>46</v>
      </c>
      <c r="E887" t="s">
        <v>27</v>
      </c>
      <c r="F887" t="s">
        <v>217</v>
      </c>
      <c r="G887" s="1">
        <v>83091.39</v>
      </c>
      <c r="H887" t="s">
        <v>19</v>
      </c>
      <c r="I887" t="s">
        <v>29</v>
      </c>
      <c r="J887" t="s">
        <v>21</v>
      </c>
      <c r="K887" t="s">
        <v>30</v>
      </c>
      <c r="L887" t="s">
        <v>22</v>
      </c>
      <c r="M887">
        <v>107</v>
      </c>
      <c r="N887">
        <v>1</v>
      </c>
      <c r="O887" t="s">
        <v>23</v>
      </c>
      <c r="P887" t="s">
        <v>21</v>
      </c>
    </row>
    <row r="888" spans="1:16" hidden="1" x14ac:dyDescent="0.3">
      <c r="A888" t="s">
        <v>98</v>
      </c>
      <c r="B888" t="s">
        <v>25</v>
      </c>
      <c r="C888">
        <v>38</v>
      </c>
      <c r="D888" t="s">
        <v>46</v>
      </c>
      <c r="E888" t="s">
        <v>47</v>
      </c>
      <c r="F888" t="s">
        <v>217</v>
      </c>
      <c r="G888" s="1">
        <v>27225.360000000001</v>
      </c>
      <c r="H888" t="s">
        <v>19</v>
      </c>
      <c r="I888" t="s">
        <v>20</v>
      </c>
      <c r="J888" t="s">
        <v>30</v>
      </c>
      <c r="K888" t="s">
        <v>21</v>
      </c>
      <c r="L888" t="s">
        <v>23</v>
      </c>
      <c r="M888">
        <v>1028</v>
      </c>
      <c r="N888">
        <v>2</v>
      </c>
      <c r="O888" t="s">
        <v>23</v>
      </c>
      <c r="P888" t="s">
        <v>30</v>
      </c>
    </row>
    <row r="889" spans="1:16" hidden="1" x14ac:dyDescent="0.3">
      <c r="A889" t="s">
        <v>54</v>
      </c>
      <c r="B889" t="s">
        <v>25</v>
      </c>
      <c r="C889">
        <v>26</v>
      </c>
      <c r="D889" t="s">
        <v>37</v>
      </c>
      <c r="E889" t="s">
        <v>17</v>
      </c>
      <c r="F889" t="s">
        <v>217</v>
      </c>
      <c r="G889" s="1">
        <v>80874.48</v>
      </c>
      <c r="H889" t="s">
        <v>19</v>
      </c>
      <c r="I889" t="s">
        <v>29</v>
      </c>
      <c r="J889" t="s">
        <v>30</v>
      </c>
      <c r="K889" t="s">
        <v>21</v>
      </c>
      <c r="L889" t="s">
        <v>23</v>
      </c>
      <c r="M889">
        <v>87</v>
      </c>
      <c r="N889">
        <v>1</v>
      </c>
      <c r="O889" t="s">
        <v>23</v>
      </c>
      <c r="P889" t="s">
        <v>21</v>
      </c>
    </row>
    <row r="890" spans="1:16" hidden="1" x14ac:dyDescent="0.3">
      <c r="A890" t="s">
        <v>62</v>
      </c>
      <c r="B890" t="s">
        <v>15</v>
      </c>
      <c r="C890">
        <v>37</v>
      </c>
      <c r="D890" t="s">
        <v>16</v>
      </c>
      <c r="E890" t="s">
        <v>17</v>
      </c>
      <c r="F890" t="s">
        <v>218</v>
      </c>
      <c r="G890" s="1">
        <v>65814.210000000006</v>
      </c>
      <c r="H890" t="s">
        <v>19</v>
      </c>
      <c r="I890" t="s">
        <v>20</v>
      </c>
      <c r="J890" t="s">
        <v>30</v>
      </c>
      <c r="K890" t="s">
        <v>21</v>
      </c>
      <c r="L890" t="s">
        <v>23</v>
      </c>
      <c r="M890">
        <v>315</v>
      </c>
      <c r="N890">
        <v>4</v>
      </c>
      <c r="O890" t="s">
        <v>23</v>
      </c>
      <c r="P890" t="s">
        <v>21</v>
      </c>
    </row>
    <row r="891" spans="1:16" hidden="1" x14ac:dyDescent="0.3">
      <c r="A891" t="s">
        <v>32</v>
      </c>
      <c r="B891" t="s">
        <v>15</v>
      </c>
      <c r="C891">
        <v>26</v>
      </c>
      <c r="D891" t="s">
        <v>16</v>
      </c>
      <c r="E891" t="s">
        <v>27</v>
      </c>
      <c r="F891" t="s">
        <v>218</v>
      </c>
      <c r="G891" s="1">
        <v>104993.36</v>
      </c>
      <c r="H891" t="s">
        <v>19</v>
      </c>
      <c r="I891" t="s">
        <v>35</v>
      </c>
      <c r="J891" t="s">
        <v>30</v>
      </c>
      <c r="K891" t="s">
        <v>30</v>
      </c>
      <c r="L891" t="s">
        <v>22</v>
      </c>
      <c r="M891">
        <v>107</v>
      </c>
      <c r="N891">
        <v>2</v>
      </c>
      <c r="O891" t="s">
        <v>23</v>
      </c>
      <c r="P891" t="s">
        <v>21</v>
      </c>
    </row>
    <row r="892" spans="1:16" hidden="1" x14ac:dyDescent="0.3">
      <c r="A892" t="s">
        <v>81</v>
      </c>
      <c r="B892" t="s">
        <v>25</v>
      </c>
      <c r="C892">
        <v>32</v>
      </c>
      <c r="D892" t="s">
        <v>16</v>
      </c>
      <c r="E892" t="s">
        <v>47</v>
      </c>
      <c r="F892" t="s">
        <v>218</v>
      </c>
      <c r="G892" s="1">
        <v>72170.16</v>
      </c>
      <c r="H892" t="s">
        <v>19</v>
      </c>
      <c r="I892" t="s">
        <v>20</v>
      </c>
      <c r="J892" t="s">
        <v>21</v>
      </c>
      <c r="K892" t="s">
        <v>30</v>
      </c>
      <c r="L892" t="s">
        <v>69</v>
      </c>
      <c r="M892">
        <v>201</v>
      </c>
      <c r="N892">
        <v>5</v>
      </c>
      <c r="O892" t="s">
        <v>23</v>
      </c>
      <c r="P892" t="s">
        <v>21</v>
      </c>
    </row>
    <row r="893" spans="1:16" hidden="1" x14ac:dyDescent="0.3">
      <c r="A893" t="s">
        <v>113</v>
      </c>
      <c r="B893" t="s">
        <v>15</v>
      </c>
      <c r="C893">
        <v>27</v>
      </c>
      <c r="D893" t="s">
        <v>16</v>
      </c>
      <c r="E893" t="s">
        <v>17</v>
      </c>
      <c r="F893" t="s">
        <v>218</v>
      </c>
      <c r="G893" s="1">
        <v>55508.88</v>
      </c>
      <c r="H893" t="s">
        <v>34</v>
      </c>
      <c r="I893" t="s">
        <v>35</v>
      </c>
      <c r="J893" t="s">
        <v>21</v>
      </c>
      <c r="K893" t="s">
        <v>30</v>
      </c>
      <c r="L893" t="s">
        <v>22</v>
      </c>
      <c r="M893">
        <v>94</v>
      </c>
      <c r="N893">
        <v>1</v>
      </c>
      <c r="O893" t="s">
        <v>31</v>
      </c>
      <c r="P893" t="s">
        <v>21</v>
      </c>
    </row>
    <row r="894" spans="1:16" hidden="1" x14ac:dyDescent="0.3">
      <c r="A894" t="s">
        <v>50</v>
      </c>
      <c r="B894" t="s">
        <v>25</v>
      </c>
      <c r="C894">
        <v>41</v>
      </c>
      <c r="D894" t="s">
        <v>16</v>
      </c>
      <c r="E894" t="s">
        <v>17</v>
      </c>
      <c r="F894" t="s">
        <v>218</v>
      </c>
      <c r="G894" s="1">
        <v>18226.66</v>
      </c>
      <c r="H894" t="s">
        <v>34</v>
      </c>
      <c r="I894" t="s">
        <v>35</v>
      </c>
      <c r="J894" t="s">
        <v>21</v>
      </c>
      <c r="K894" t="s">
        <v>21</v>
      </c>
      <c r="L894" t="s">
        <v>22</v>
      </c>
      <c r="M894">
        <v>192</v>
      </c>
      <c r="N894">
        <v>2</v>
      </c>
      <c r="O894" t="s">
        <v>31</v>
      </c>
      <c r="P894" t="s">
        <v>30</v>
      </c>
    </row>
    <row r="895" spans="1:16" hidden="1" x14ac:dyDescent="0.3">
      <c r="A895" t="s">
        <v>102</v>
      </c>
      <c r="B895" t="s">
        <v>25</v>
      </c>
      <c r="C895">
        <v>39</v>
      </c>
      <c r="D895" t="s">
        <v>16</v>
      </c>
      <c r="E895" t="s">
        <v>47</v>
      </c>
      <c r="F895" t="s">
        <v>218</v>
      </c>
      <c r="G895" s="1">
        <v>70084.52</v>
      </c>
      <c r="H895" t="s">
        <v>34</v>
      </c>
      <c r="I895" t="s">
        <v>29</v>
      </c>
      <c r="J895" t="s">
        <v>30</v>
      </c>
      <c r="K895" t="s">
        <v>21</v>
      </c>
      <c r="L895" t="s">
        <v>22</v>
      </c>
      <c r="M895">
        <v>185</v>
      </c>
      <c r="N895">
        <v>2</v>
      </c>
      <c r="O895" t="s">
        <v>31</v>
      </c>
      <c r="P895" t="s">
        <v>21</v>
      </c>
    </row>
    <row r="896" spans="1:16" hidden="1" x14ac:dyDescent="0.3">
      <c r="A896" t="s">
        <v>55</v>
      </c>
      <c r="B896" t="s">
        <v>25</v>
      </c>
      <c r="C896">
        <v>33</v>
      </c>
      <c r="D896" t="s">
        <v>16</v>
      </c>
      <c r="E896" t="s">
        <v>17</v>
      </c>
      <c r="F896" t="s">
        <v>218</v>
      </c>
      <c r="G896" s="1">
        <v>30386</v>
      </c>
      <c r="H896" t="s">
        <v>19</v>
      </c>
      <c r="I896" t="s">
        <v>35</v>
      </c>
      <c r="J896" t="s">
        <v>30</v>
      </c>
      <c r="K896" t="s">
        <v>21</v>
      </c>
      <c r="L896" t="s">
        <v>22</v>
      </c>
      <c r="M896">
        <v>77</v>
      </c>
      <c r="N896">
        <v>1</v>
      </c>
      <c r="O896" t="s">
        <v>23</v>
      </c>
      <c r="P896" t="s">
        <v>21</v>
      </c>
    </row>
    <row r="897" spans="1:16" hidden="1" x14ac:dyDescent="0.3">
      <c r="A897" t="s">
        <v>36</v>
      </c>
      <c r="B897" t="s">
        <v>15</v>
      </c>
      <c r="C897">
        <v>59</v>
      </c>
      <c r="D897" t="s">
        <v>46</v>
      </c>
      <c r="E897" t="s">
        <v>27</v>
      </c>
      <c r="F897" t="s">
        <v>218</v>
      </c>
      <c r="G897" s="1">
        <v>32512.09</v>
      </c>
      <c r="H897" t="s">
        <v>19</v>
      </c>
      <c r="I897" t="s">
        <v>29</v>
      </c>
      <c r="J897" t="s">
        <v>30</v>
      </c>
      <c r="K897" t="s">
        <v>21</v>
      </c>
      <c r="L897" t="s">
        <v>22</v>
      </c>
      <c r="M897">
        <v>142</v>
      </c>
      <c r="N897">
        <v>3</v>
      </c>
      <c r="O897" t="s">
        <v>23</v>
      </c>
      <c r="P897" t="s">
        <v>21</v>
      </c>
    </row>
    <row r="898" spans="1:16" hidden="1" x14ac:dyDescent="0.3">
      <c r="A898" t="s">
        <v>98</v>
      </c>
      <c r="B898" t="s">
        <v>15</v>
      </c>
      <c r="C898">
        <v>49</v>
      </c>
      <c r="D898" t="s">
        <v>46</v>
      </c>
      <c r="E898" t="s">
        <v>27</v>
      </c>
      <c r="F898" t="s">
        <v>218</v>
      </c>
      <c r="G898" s="1">
        <v>99067.04</v>
      </c>
      <c r="H898" t="s">
        <v>34</v>
      </c>
      <c r="I898" t="s">
        <v>29</v>
      </c>
      <c r="J898" t="s">
        <v>21</v>
      </c>
      <c r="K898" t="s">
        <v>21</v>
      </c>
      <c r="L898" t="s">
        <v>22</v>
      </c>
      <c r="M898">
        <v>381</v>
      </c>
      <c r="N898">
        <v>1</v>
      </c>
      <c r="O898" t="s">
        <v>23</v>
      </c>
      <c r="P898" t="s">
        <v>21</v>
      </c>
    </row>
    <row r="899" spans="1:16" hidden="1" x14ac:dyDescent="0.3">
      <c r="A899" t="s">
        <v>102</v>
      </c>
      <c r="B899" t="s">
        <v>25</v>
      </c>
      <c r="C899">
        <v>47</v>
      </c>
      <c r="D899" t="s">
        <v>16</v>
      </c>
      <c r="E899" t="s">
        <v>17</v>
      </c>
      <c r="F899" t="s">
        <v>219</v>
      </c>
      <c r="G899" s="1">
        <v>37009.129999999997</v>
      </c>
      <c r="H899" t="s">
        <v>19</v>
      </c>
      <c r="I899" t="s">
        <v>29</v>
      </c>
      <c r="J899" t="s">
        <v>30</v>
      </c>
      <c r="K899" t="s">
        <v>30</v>
      </c>
      <c r="L899" t="s">
        <v>22</v>
      </c>
      <c r="M899">
        <v>222</v>
      </c>
      <c r="N899">
        <v>2</v>
      </c>
      <c r="O899" t="s">
        <v>23</v>
      </c>
      <c r="P899" t="s">
        <v>21</v>
      </c>
    </row>
    <row r="900" spans="1:16" hidden="1" x14ac:dyDescent="0.3">
      <c r="A900" t="s">
        <v>96</v>
      </c>
      <c r="B900" t="s">
        <v>25</v>
      </c>
      <c r="C900">
        <v>40</v>
      </c>
      <c r="D900" t="s">
        <v>16</v>
      </c>
      <c r="E900" t="s">
        <v>27</v>
      </c>
      <c r="F900" t="s">
        <v>219</v>
      </c>
      <c r="G900" s="1">
        <v>41245.21</v>
      </c>
      <c r="H900" t="s">
        <v>19</v>
      </c>
      <c r="I900" t="s">
        <v>20</v>
      </c>
      <c r="J900" t="s">
        <v>30</v>
      </c>
      <c r="K900" t="s">
        <v>21</v>
      </c>
      <c r="L900" t="s">
        <v>22</v>
      </c>
      <c r="M900">
        <v>106</v>
      </c>
      <c r="N900">
        <v>1</v>
      </c>
      <c r="O900" t="s">
        <v>23</v>
      </c>
      <c r="P900" t="s">
        <v>21</v>
      </c>
    </row>
    <row r="901" spans="1:16" hidden="1" x14ac:dyDescent="0.3">
      <c r="A901" t="s">
        <v>45</v>
      </c>
      <c r="B901" t="s">
        <v>25</v>
      </c>
      <c r="C901">
        <v>34</v>
      </c>
      <c r="D901" t="s">
        <v>16</v>
      </c>
      <c r="E901" t="s">
        <v>17</v>
      </c>
      <c r="F901" t="s">
        <v>219</v>
      </c>
      <c r="G901" s="1">
        <v>25832.48</v>
      </c>
      <c r="H901" t="s">
        <v>59</v>
      </c>
      <c r="I901" t="s">
        <v>23</v>
      </c>
      <c r="J901" t="s">
        <v>30</v>
      </c>
      <c r="K901" t="s">
        <v>21</v>
      </c>
      <c r="L901" t="s">
        <v>23</v>
      </c>
      <c r="M901">
        <v>117</v>
      </c>
      <c r="N901">
        <v>1</v>
      </c>
      <c r="O901" t="s">
        <v>23</v>
      </c>
      <c r="P901" t="s">
        <v>21</v>
      </c>
    </row>
    <row r="902" spans="1:16" hidden="1" x14ac:dyDescent="0.3">
      <c r="A902" t="s">
        <v>41</v>
      </c>
      <c r="B902" t="s">
        <v>25</v>
      </c>
      <c r="C902">
        <v>38</v>
      </c>
      <c r="D902" t="s">
        <v>16</v>
      </c>
      <c r="E902" t="s">
        <v>17</v>
      </c>
      <c r="F902" t="s">
        <v>219</v>
      </c>
      <c r="G902" s="1">
        <v>142501.88</v>
      </c>
      <c r="H902" t="s">
        <v>34</v>
      </c>
      <c r="I902" t="s">
        <v>29</v>
      </c>
      <c r="J902" t="s">
        <v>21</v>
      </c>
      <c r="K902" t="s">
        <v>21</v>
      </c>
      <c r="L902" t="s">
        <v>22</v>
      </c>
      <c r="M902">
        <v>67</v>
      </c>
      <c r="N902">
        <v>3</v>
      </c>
      <c r="O902" t="s">
        <v>23</v>
      </c>
      <c r="P902" t="s">
        <v>21</v>
      </c>
    </row>
    <row r="903" spans="1:16" hidden="1" x14ac:dyDescent="0.3">
      <c r="A903" t="s">
        <v>155</v>
      </c>
      <c r="B903" t="s">
        <v>15</v>
      </c>
      <c r="C903">
        <v>37</v>
      </c>
      <c r="D903" t="s">
        <v>16</v>
      </c>
      <c r="E903" t="s">
        <v>17</v>
      </c>
      <c r="F903" t="s">
        <v>219</v>
      </c>
      <c r="G903" s="1">
        <v>69674.03</v>
      </c>
      <c r="H903" t="s">
        <v>34</v>
      </c>
      <c r="I903" t="s">
        <v>35</v>
      </c>
      <c r="J903" t="s">
        <v>30</v>
      </c>
      <c r="K903" t="s">
        <v>21</v>
      </c>
      <c r="L903" t="s">
        <v>22</v>
      </c>
      <c r="M903">
        <v>45</v>
      </c>
      <c r="N903">
        <v>2</v>
      </c>
      <c r="O903" t="s">
        <v>31</v>
      </c>
      <c r="P903" t="s">
        <v>21</v>
      </c>
    </row>
    <row r="904" spans="1:16" hidden="1" x14ac:dyDescent="0.3">
      <c r="A904" t="s">
        <v>32</v>
      </c>
      <c r="B904" t="s">
        <v>15</v>
      </c>
      <c r="C904">
        <v>43</v>
      </c>
      <c r="D904" t="s">
        <v>46</v>
      </c>
      <c r="E904" t="s">
        <v>47</v>
      </c>
      <c r="F904" t="s">
        <v>219</v>
      </c>
      <c r="G904" s="1">
        <v>31546.1</v>
      </c>
      <c r="H904" t="s">
        <v>34</v>
      </c>
      <c r="I904" t="s">
        <v>29</v>
      </c>
      <c r="J904" t="s">
        <v>21</v>
      </c>
      <c r="K904" t="s">
        <v>30</v>
      </c>
      <c r="L904" t="s">
        <v>22</v>
      </c>
      <c r="M904">
        <v>643</v>
      </c>
      <c r="N904">
        <v>2</v>
      </c>
      <c r="O904" t="s">
        <v>23</v>
      </c>
      <c r="P904" t="s">
        <v>21</v>
      </c>
    </row>
    <row r="905" spans="1:16" hidden="1" x14ac:dyDescent="0.3">
      <c r="A905" t="s">
        <v>133</v>
      </c>
      <c r="B905" t="s">
        <v>15</v>
      </c>
      <c r="C905">
        <v>52</v>
      </c>
      <c r="D905" t="s">
        <v>46</v>
      </c>
      <c r="E905" t="s">
        <v>27</v>
      </c>
      <c r="F905" t="s">
        <v>219</v>
      </c>
      <c r="G905" s="1">
        <v>77147.39</v>
      </c>
      <c r="H905" t="s">
        <v>19</v>
      </c>
      <c r="I905" t="s">
        <v>35</v>
      </c>
      <c r="J905" t="s">
        <v>30</v>
      </c>
      <c r="K905" t="s">
        <v>21</v>
      </c>
      <c r="L905" t="s">
        <v>22</v>
      </c>
      <c r="M905">
        <v>76</v>
      </c>
      <c r="N905">
        <v>1</v>
      </c>
      <c r="O905" t="s">
        <v>31</v>
      </c>
      <c r="P905" t="s">
        <v>21</v>
      </c>
    </row>
    <row r="906" spans="1:16" hidden="1" x14ac:dyDescent="0.3">
      <c r="A906" t="s">
        <v>85</v>
      </c>
      <c r="B906" t="s">
        <v>25</v>
      </c>
      <c r="C906">
        <v>29</v>
      </c>
      <c r="D906" t="s">
        <v>37</v>
      </c>
      <c r="E906" t="s">
        <v>47</v>
      </c>
      <c r="F906" t="s">
        <v>219</v>
      </c>
      <c r="G906" s="1">
        <v>23934.58</v>
      </c>
      <c r="H906" t="s">
        <v>19</v>
      </c>
      <c r="I906" t="s">
        <v>35</v>
      </c>
      <c r="J906" t="s">
        <v>21</v>
      </c>
      <c r="K906" t="s">
        <v>21</v>
      </c>
      <c r="L906" t="s">
        <v>22</v>
      </c>
      <c r="M906">
        <v>508</v>
      </c>
      <c r="N906">
        <v>6</v>
      </c>
      <c r="O906" t="s">
        <v>23</v>
      </c>
      <c r="P906" t="s">
        <v>21</v>
      </c>
    </row>
    <row r="907" spans="1:16" hidden="1" x14ac:dyDescent="0.3">
      <c r="A907" t="s">
        <v>32</v>
      </c>
      <c r="B907" t="s">
        <v>25</v>
      </c>
      <c r="C907">
        <v>31</v>
      </c>
      <c r="D907" t="s">
        <v>16</v>
      </c>
      <c r="E907" t="s">
        <v>17</v>
      </c>
      <c r="F907" t="s">
        <v>220</v>
      </c>
      <c r="G907" s="1">
        <v>36718.04</v>
      </c>
      <c r="H907" t="s">
        <v>34</v>
      </c>
      <c r="I907" t="s">
        <v>29</v>
      </c>
      <c r="J907" t="s">
        <v>21</v>
      </c>
      <c r="K907" t="s">
        <v>21</v>
      </c>
      <c r="L907" t="s">
        <v>22</v>
      </c>
      <c r="M907">
        <v>128</v>
      </c>
      <c r="N907">
        <v>2</v>
      </c>
      <c r="O907" t="s">
        <v>23</v>
      </c>
      <c r="P907" t="s">
        <v>30</v>
      </c>
    </row>
    <row r="908" spans="1:16" hidden="1" x14ac:dyDescent="0.3">
      <c r="A908" t="s">
        <v>56</v>
      </c>
      <c r="B908" t="s">
        <v>15</v>
      </c>
      <c r="C908">
        <v>47</v>
      </c>
      <c r="D908" t="s">
        <v>16</v>
      </c>
      <c r="E908" t="s">
        <v>17</v>
      </c>
      <c r="F908" t="s">
        <v>220</v>
      </c>
      <c r="G908" s="1">
        <v>106635.15</v>
      </c>
      <c r="H908" t="s">
        <v>19</v>
      </c>
      <c r="I908" t="s">
        <v>20</v>
      </c>
      <c r="J908" t="s">
        <v>30</v>
      </c>
      <c r="K908" t="s">
        <v>21</v>
      </c>
      <c r="L908" t="s">
        <v>22</v>
      </c>
      <c r="M908">
        <v>193</v>
      </c>
      <c r="N908">
        <v>2</v>
      </c>
      <c r="O908" t="s">
        <v>44</v>
      </c>
      <c r="P908" t="s">
        <v>21</v>
      </c>
    </row>
    <row r="909" spans="1:16" hidden="1" x14ac:dyDescent="0.3">
      <c r="A909" t="s">
        <v>91</v>
      </c>
      <c r="B909" t="s">
        <v>15</v>
      </c>
      <c r="C909">
        <v>31</v>
      </c>
      <c r="D909" t="s">
        <v>16</v>
      </c>
      <c r="E909" t="s">
        <v>17</v>
      </c>
      <c r="F909" t="s">
        <v>220</v>
      </c>
      <c r="G909" s="1">
        <v>53272.94</v>
      </c>
      <c r="H909" t="s">
        <v>19</v>
      </c>
      <c r="I909" t="s">
        <v>35</v>
      </c>
      <c r="J909" t="s">
        <v>21</v>
      </c>
      <c r="K909" t="s">
        <v>21</v>
      </c>
      <c r="L909" t="s">
        <v>23</v>
      </c>
      <c r="M909">
        <v>172</v>
      </c>
      <c r="N909">
        <v>6</v>
      </c>
      <c r="O909" t="s">
        <v>23</v>
      </c>
      <c r="P909" t="s">
        <v>21</v>
      </c>
    </row>
    <row r="910" spans="1:16" hidden="1" x14ac:dyDescent="0.3">
      <c r="A910" t="s">
        <v>54</v>
      </c>
      <c r="B910" t="s">
        <v>25</v>
      </c>
      <c r="C910">
        <v>44</v>
      </c>
      <c r="D910" t="s">
        <v>46</v>
      </c>
      <c r="E910" t="s">
        <v>47</v>
      </c>
      <c r="F910" t="s">
        <v>220</v>
      </c>
      <c r="G910" s="1">
        <v>144567.07</v>
      </c>
      <c r="H910" t="s">
        <v>34</v>
      </c>
      <c r="I910" t="s">
        <v>29</v>
      </c>
      <c r="J910" t="s">
        <v>21</v>
      </c>
      <c r="K910" t="s">
        <v>21</v>
      </c>
      <c r="L910" t="s">
        <v>22</v>
      </c>
      <c r="M910">
        <v>142</v>
      </c>
      <c r="N910">
        <v>2</v>
      </c>
      <c r="O910" t="s">
        <v>23</v>
      </c>
      <c r="P910" t="s">
        <v>21</v>
      </c>
    </row>
    <row r="911" spans="1:16" hidden="1" x14ac:dyDescent="0.3">
      <c r="A911" t="s">
        <v>115</v>
      </c>
      <c r="B911" t="s">
        <v>15</v>
      </c>
      <c r="C911">
        <v>43</v>
      </c>
      <c r="D911" t="s">
        <v>46</v>
      </c>
      <c r="E911" t="s">
        <v>27</v>
      </c>
      <c r="F911" t="s">
        <v>220</v>
      </c>
      <c r="G911" s="1">
        <v>45258.18</v>
      </c>
      <c r="H911" t="s">
        <v>19</v>
      </c>
      <c r="I911" t="s">
        <v>29</v>
      </c>
      <c r="J911" t="s">
        <v>30</v>
      </c>
      <c r="K911" t="s">
        <v>30</v>
      </c>
      <c r="L911" t="s">
        <v>23</v>
      </c>
      <c r="M911">
        <v>492</v>
      </c>
      <c r="N911">
        <v>2</v>
      </c>
      <c r="O911" t="s">
        <v>23</v>
      </c>
      <c r="P911" t="s">
        <v>21</v>
      </c>
    </row>
    <row r="912" spans="1:16" hidden="1" x14ac:dyDescent="0.3">
      <c r="A912" t="s">
        <v>101</v>
      </c>
      <c r="B912" t="s">
        <v>15</v>
      </c>
      <c r="C912">
        <v>48</v>
      </c>
      <c r="D912" t="s">
        <v>46</v>
      </c>
      <c r="E912" t="s">
        <v>47</v>
      </c>
      <c r="F912" t="s">
        <v>220</v>
      </c>
      <c r="G912" s="1">
        <v>2000.48</v>
      </c>
      <c r="H912" t="s">
        <v>19</v>
      </c>
      <c r="I912" t="s">
        <v>29</v>
      </c>
      <c r="J912" t="s">
        <v>21</v>
      </c>
      <c r="K912" t="s">
        <v>30</v>
      </c>
      <c r="L912" t="s">
        <v>23</v>
      </c>
      <c r="M912">
        <v>140</v>
      </c>
      <c r="N912">
        <v>1</v>
      </c>
      <c r="O912" t="s">
        <v>23</v>
      </c>
      <c r="P912" t="s">
        <v>21</v>
      </c>
    </row>
    <row r="913" spans="1:16" hidden="1" x14ac:dyDescent="0.3">
      <c r="A913" t="s">
        <v>60</v>
      </c>
      <c r="B913" t="s">
        <v>15</v>
      </c>
      <c r="C913">
        <v>56</v>
      </c>
      <c r="D913" t="s">
        <v>46</v>
      </c>
      <c r="E913" t="s">
        <v>47</v>
      </c>
      <c r="F913" t="s">
        <v>220</v>
      </c>
      <c r="G913" s="1">
        <v>61076.55</v>
      </c>
      <c r="H913" t="s">
        <v>19</v>
      </c>
      <c r="I913" t="s">
        <v>20</v>
      </c>
      <c r="J913" t="s">
        <v>21</v>
      </c>
      <c r="K913" t="s">
        <v>21</v>
      </c>
      <c r="L913" t="s">
        <v>23</v>
      </c>
      <c r="M913">
        <v>140</v>
      </c>
      <c r="N913">
        <v>2</v>
      </c>
      <c r="O913" t="s">
        <v>23</v>
      </c>
      <c r="P913" t="s">
        <v>21</v>
      </c>
    </row>
    <row r="914" spans="1:16" hidden="1" x14ac:dyDescent="0.3">
      <c r="A914" t="s">
        <v>89</v>
      </c>
      <c r="B914" t="s">
        <v>15</v>
      </c>
      <c r="C914">
        <v>39</v>
      </c>
      <c r="D914" t="s">
        <v>37</v>
      </c>
      <c r="E914" t="s">
        <v>27</v>
      </c>
      <c r="F914" t="s">
        <v>220</v>
      </c>
      <c r="G914" s="1">
        <v>80843.179999999993</v>
      </c>
      <c r="H914" t="s">
        <v>34</v>
      </c>
      <c r="I914" t="s">
        <v>35</v>
      </c>
      <c r="J914" t="s">
        <v>30</v>
      </c>
      <c r="K914" t="s">
        <v>21</v>
      </c>
      <c r="L914" t="s">
        <v>23</v>
      </c>
      <c r="M914">
        <v>257</v>
      </c>
      <c r="N914">
        <v>2</v>
      </c>
      <c r="O914" t="s">
        <v>23</v>
      </c>
      <c r="P914" t="s">
        <v>21</v>
      </c>
    </row>
    <row r="915" spans="1:16" hidden="1" x14ac:dyDescent="0.3">
      <c r="A915" t="s">
        <v>51</v>
      </c>
      <c r="B915" t="s">
        <v>25</v>
      </c>
      <c r="C915">
        <v>25</v>
      </c>
      <c r="D915" t="s">
        <v>26</v>
      </c>
      <c r="E915" t="s">
        <v>27</v>
      </c>
      <c r="F915" t="s">
        <v>220</v>
      </c>
      <c r="G915" s="1">
        <v>223428.55</v>
      </c>
      <c r="H915" t="s">
        <v>19</v>
      </c>
      <c r="I915" t="s">
        <v>35</v>
      </c>
      <c r="J915" t="s">
        <v>21</v>
      </c>
      <c r="K915" t="s">
        <v>21</v>
      </c>
      <c r="L915" t="s">
        <v>22</v>
      </c>
      <c r="M915">
        <v>41</v>
      </c>
      <c r="N915">
        <v>2</v>
      </c>
      <c r="O915" t="s">
        <v>31</v>
      </c>
      <c r="P915" t="s">
        <v>21</v>
      </c>
    </row>
    <row r="916" spans="1:16" hidden="1" x14ac:dyDescent="0.3">
      <c r="A916" t="s">
        <v>172</v>
      </c>
      <c r="B916" t="s">
        <v>25</v>
      </c>
      <c r="C916">
        <v>26</v>
      </c>
      <c r="D916" t="s">
        <v>26</v>
      </c>
      <c r="E916" t="s">
        <v>47</v>
      </c>
      <c r="F916" t="s">
        <v>220</v>
      </c>
      <c r="G916" s="1">
        <v>81002.34</v>
      </c>
      <c r="H916" t="s">
        <v>59</v>
      </c>
      <c r="I916" t="s">
        <v>29</v>
      </c>
      <c r="J916" t="s">
        <v>21</v>
      </c>
      <c r="K916" t="s">
        <v>21</v>
      </c>
      <c r="L916" t="s">
        <v>22</v>
      </c>
      <c r="M916">
        <v>91</v>
      </c>
      <c r="N916">
        <v>2</v>
      </c>
      <c r="O916" t="s">
        <v>23</v>
      </c>
      <c r="P916" t="s">
        <v>21</v>
      </c>
    </row>
    <row r="917" spans="1:16" hidden="1" x14ac:dyDescent="0.3">
      <c r="A917" t="s">
        <v>108</v>
      </c>
      <c r="B917" t="s">
        <v>15</v>
      </c>
      <c r="C917">
        <v>35</v>
      </c>
      <c r="D917" t="s">
        <v>26</v>
      </c>
      <c r="E917" t="s">
        <v>17</v>
      </c>
      <c r="F917" t="s">
        <v>220</v>
      </c>
      <c r="G917" s="1">
        <v>139979.13</v>
      </c>
      <c r="H917" t="s">
        <v>19</v>
      </c>
      <c r="I917" t="s">
        <v>29</v>
      </c>
      <c r="J917" t="s">
        <v>30</v>
      </c>
      <c r="K917" t="s">
        <v>21</v>
      </c>
      <c r="L917" t="s">
        <v>22</v>
      </c>
      <c r="M917">
        <v>132</v>
      </c>
      <c r="N917">
        <v>2</v>
      </c>
      <c r="O917" t="s">
        <v>23</v>
      </c>
      <c r="P917" t="s">
        <v>21</v>
      </c>
    </row>
    <row r="918" spans="1:16" hidden="1" x14ac:dyDescent="0.3">
      <c r="A918" t="s">
        <v>50</v>
      </c>
      <c r="B918" t="s">
        <v>25</v>
      </c>
      <c r="C918">
        <v>34</v>
      </c>
      <c r="D918" t="s">
        <v>16</v>
      </c>
      <c r="E918" t="s">
        <v>47</v>
      </c>
      <c r="F918" t="s">
        <v>221</v>
      </c>
      <c r="G918" s="1">
        <v>85650.85</v>
      </c>
      <c r="H918" t="s">
        <v>19</v>
      </c>
      <c r="I918" t="s">
        <v>29</v>
      </c>
      <c r="J918" t="s">
        <v>21</v>
      </c>
      <c r="K918" t="s">
        <v>21</v>
      </c>
      <c r="L918" t="s">
        <v>23</v>
      </c>
      <c r="M918">
        <v>284</v>
      </c>
      <c r="N918">
        <v>1</v>
      </c>
      <c r="O918" t="s">
        <v>23</v>
      </c>
      <c r="P918" t="s">
        <v>21</v>
      </c>
    </row>
    <row r="919" spans="1:16" hidden="1" x14ac:dyDescent="0.3">
      <c r="A919" t="s">
        <v>84</v>
      </c>
      <c r="B919" t="s">
        <v>25</v>
      </c>
      <c r="C919">
        <v>24</v>
      </c>
      <c r="D919" t="s">
        <v>16</v>
      </c>
      <c r="E919" t="s">
        <v>17</v>
      </c>
      <c r="F919" t="s">
        <v>221</v>
      </c>
      <c r="G919" s="1">
        <v>62668.15</v>
      </c>
      <c r="H919" t="s">
        <v>34</v>
      </c>
      <c r="I919" t="s">
        <v>29</v>
      </c>
      <c r="J919" t="s">
        <v>21</v>
      </c>
      <c r="K919" t="s">
        <v>21</v>
      </c>
      <c r="L919" t="s">
        <v>22</v>
      </c>
      <c r="M919">
        <v>184</v>
      </c>
      <c r="N919">
        <v>2</v>
      </c>
      <c r="O919" t="s">
        <v>23</v>
      </c>
      <c r="P919" t="s">
        <v>21</v>
      </c>
    </row>
    <row r="920" spans="1:16" hidden="1" x14ac:dyDescent="0.3">
      <c r="A920" t="s">
        <v>151</v>
      </c>
      <c r="B920" t="s">
        <v>25</v>
      </c>
      <c r="C920">
        <v>28</v>
      </c>
      <c r="D920" t="s">
        <v>16</v>
      </c>
      <c r="E920" t="s">
        <v>17</v>
      </c>
      <c r="F920" t="s">
        <v>221</v>
      </c>
      <c r="G920" s="1">
        <v>110236.24</v>
      </c>
      <c r="H920" t="s">
        <v>19</v>
      </c>
      <c r="I920" t="s">
        <v>29</v>
      </c>
      <c r="J920" t="s">
        <v>30</v>
      </c>
      <c r="K920" t="s">
        <v>21</v>
      </c>
      <c r="L920" t="s">
        <v>22</v>
      </c>
      <c r="M920">
        <v>225</v>
      </c>
      <c r="N920">
        <v>1</v>
      </c>
      <c r="O920" t="s">
        <v>23</v>
      </c>
      <c r="P920" t="s">
        <v>21</v>
      </c>
    </row>
    <row r="921" spans="1:16" hidden="1" x14ac:dyDescent="0.3">
      <c r="A921" t="s">
        <v>119</v>
      </c>
      <c r="B921" t="s">
        <v>15</v>
      </c>
      <c r="C921">
        <v>23</v>
      </c>
      <c r="D921" t="s">
        <v>16</v>
      </c>
      <c r="E921" t="s">
        <v>47</v>
      </c>
      <c r="F921" t="s">
        <v>221</v>
      </c>
      <c r="G921" s="1">
        <v>74780.67</v>
      </c>
      <c r="H921" t="s">
        <v>19</v>
      </c>
      <c r="I921" t="s">
        <v>29</v>
      </c>
      <c r="J921" t="s">
        <v>30</v>
      </c>
      <c r="K921" t="s">
        <v>21</v>
      </c>
      <c r="L921" t="s">
        <v>23</v>
      </c>
      <c r="M921">
        <v>241</v>
      </c>
      <c r="N921">
        <v>3</v>
      </c>
      <c r="O921" t="s">
        <v>23</v>
      </c>
      <c r="P921" t="s">
        <v>21</v>
      </c>
    </row>
    <row r="922" spans="1:16" hidden="1" x14ac:dyDescent="0.3">
      <c r="A922" t="s">
        <v>14</v>
      </c>
      <c r="B922" t="s">
        <v>15</v>
      </c>
      <c r="C922">
        <v>43</v>
      </c>
      <c r="D922" t="s">
        <v>16</v>
      </c>
      <c r="E922" t="s">
        <v>17</v>
      </c>
      <c r="F922" t="s">
        <v>221</v>
      </c>
      <c r="G922" s="1">
        <v>43563.3</v>
      </c>
      <c r="H922" t="s">
        <v>34</v>
      </c>
      <c r="I922" t="s">
        <v>35</v>
      </c>
      <c r="J922" t="s">
        <v>21</v>
      </c>
      <c r="K922" t="s">
        <v>21</v>
      </c>
      <c r="L922" t="s">
        <v>22</v>
      </c>
      <c r="M922">
        <v>79</v>
      </c>
      <c r="N922">
        <v>3</v>
      </c>
      <c r="O922" t="s">
        <v>23</v>
      </c>
      <c r="P922" t="s">
        <v>21</v>
      </c>
    </row>
    <row r="923" spans="1:16" hidden="1" x14ac:dyDescent="0.3">
      <c r="A923" t="s">
        <v>95</v>
      </c>
      <c r="B923" t="s">
        <v>25</v>
      </c>
      <c r="C923">
        <v>30</v>
      </c>
      <c r="D923" t="s">
        <v>16</v>
      </c>
      <c r="E923" t="s">
        <v>17</v>
      </c>
      <c r="F923" t="s">
        <v>221</v>
      </c>
      <c r="G923" s="1">
        <v>109685.22</v>
      </c>
      <c r="H923" t="s">
        <v>19</v>
      </c>
      <c r="I923" t="s">
        <v>35</v>
      </c>
      <c r="J923" t="s">
        <v>30</v>
      </c>
      <c r="K923" t="s">
        <v>21</v>
      </c>
      <c r="L923" t="s">
        <v>22</v>
      </c>
      <c r="M923">
        <v>156</v>
      </c>
      <c r="N923">
        <v>1</v>
      </c>
      <c r="O923" t="s">
        <v>23</v>
      </c>
      <c r="P923" t="s">
        <v>21</v>
      </c>
    </row>
    <row r="924" spans="1:16" hidden="1" x14ac:dyDescent="0.3">
      <c r="A924" t="s">
        <v>62</v>
      </c>
      <c r="B924" t="s">
        <v>25</v>
      </c>
      <c r="C924">
        <v>40</v>
      </c>
      <c r="D924" t="s">
        <v>16</v>
      </c>
      <c r="E924" t="s">
        <v>17</v>
      </c>
      <c r="F924" t="s">
        <v>221</v>
      </c>
      <c r="G924" s="1">
        <v>93858.66</v>
      </c>
      <c r="H924" t="s">
        <v>19</v>
      </c>
      <c r="I924" t="s">
        <v>29</v>
      </c>
      <c r="J924" t="s">
        <v>21</v>
      </c>
      <c r="K924" t="s">
        <v>21</v>
      </c>
      <c r="L924" t="s">
        <v>22</v>
      </c>
      <c r="M924">
        <v>223</v>
      </c>
      <c r="N924">
        <v>2</v>
      </c>
      <c r="O924" t="s">
        <v>23</v>
      </c>
      <c r="P924" t="s">
        <v>21</v>
      </c>
    </row>
    <row r="925" spans="1:16" hidden="1" x14ac:dyDescent="0.3">
      <c r="A925" t="s">
        <v>62</v>
      </c>
      <c r="B925" t="s">
        <v>25</v>
      </c>
      <c r="C925">
        <v>60</v>
      </c>
      <c r="D925" t="s">
        <v>46</v>
      </c>
      <c r="E925" t="s">
        <v>47</v>
      </c>
      <c r="F925" t="s">
        <v>221</v>
      </c>
      <c r="G925" s="1">
        <v>99570.16</v>
      </c>
      <c r="H925" t="s">
        <v>19</v>
      </c>
      <c r="I925" t="s">
        <v>29</v>
      </c>
      <c r="J925" t="s">
        <v>30</v>
      </c>
      <c r="K925" t="s">
        <v>21</v>
      </c>
      <c r="L925" t="s">
        <v>23</v>
      </c>
      <c r="M925">
        <v>198</v>
      </c>
      <c r="N925">
        <v>1</v>
      </c>
      <c r="O925" t="s">
        <v>23</v>
      </c>
      <c r="P925" t="s">
        <v>21</v>
      </c>
    </row>
    <row r="926" spans="1:16" hidden="1" x14ac:dyDescent="0.3">
      <c r="A926" t="s">
        <v>101</v>
      </c>
      <c r="B926" t="s">
        <v>15</v>
      </c>
      <c r="C926">
        <v>34</v>
      </c>
      <c r="D926" t="s">
        <v>16</v>
      </c>
      <c r="E926" t="s">
        <v>17</v>
      </c>
      <c r="F926" t="s">
        <v>222</v>
      </c>
      <c r="G926" s="1">
        <v>11535.66</v>
      </c>
      <c r="H926" t="s">
        <v>19</v>
      </c>
      <c r="I926" t="s">
        <v>20</v>
      </c>
      <c r="J926" t="s">
        <v>21</v>
      </c>
      <c r="K926" t="s">
        <v>21</v>
      </c>
      <c r="L926" t="s">
        <v>22</v>
      </c>
      <c r="M926">
        <v>536</v>
      </c>
      <c r="N926">
        <v>2</v>
      </c>
      <c r="O926" t="s">
        <v>23</v>
      </c>
      <c r="P926" t="s">
        <v>21</v>
      </c>
    </row>
    <row r="927" spans="1:16" hidden="1" x14ac:dyDescent="0.3">
      <c r="A927" t="s">
        <v>48</v>
      </c>
      <c r="B927" t="s">
        <v>15</v>
      </c>
      <c r="C927">
        <v>49</v>
      </c>
      <c r="D927" t="s">
        <v>16</v>
      </c>
      <c r="E927" t="s">
        <v>17</v>
      </c>
      <c r="F927" t="s">
        <v>222</v>
      </c>
      <c r="G927" s="1">
        <v>89820.55</v>
      </c>
      <c r="H927" t="s">
        <v>19</v>
      </c>
      <c r="I927" t="s">
        <v>20</v>
      </c>
      <c r="J927" t="s">
        <v>30</v>
      </c>
      <c r="K927" t="s">
        <v>21</v>
      </c>
      <c r="L927" t="s">
        <v>23</v>
      </c>
      <c r="M927">
        <v>304</v>
      </c>
      <c r="N927">
        <v>2</v>
      </c>
      <c r="O927" t="s">
        <v>23</v>
      </c>
      <c r="P927" t="s">
        <v>21</v>
      </c>
    </row>
    <row r="928" spans="1:16" hidden="1" x14ac:dyDescent="0.3">
      <c r="A928" t="s">
        <v>116</v>
      </c>
      <c r="B928" t="s">
        <v>25</v>
      </c>
      <c r="C928">
        <v>37</v>
      </c>
      <c r="D928" t="s">
        <v>16</v>
      </c>
      <c r="E928" t="s">
        <v>17</v>
      </c>
      <c r="F928" t="s">
        <v>222</v>
      </c>
      <c r="G928" s="1">
        <v>131211.81</v>
      </c>
      <c r="H928" t="s">
        <v>19</v>
      </c>
      <c r="I928" t="s">
        <v>20</v>
      </c>
      <c r="J928" t="s">
        <v>30</v>
      </c>
      <c r="K928" t="s">
        <v>21</v>
      </c>
      <c r="L928" t="s">
        <v>22</v>
      </c>
      <c r="M928">
        <v>196</v>
      </c>
      <c r="N928">
        <v>2</v>
      </c>
      <c r="O928" t="s">
        <v>31</v>
      </c>
      <c r="P928" t="s">
        <v>21</v>
      </c>
    </row>
    <row r="929" spans="1:16" hidden="1" x14ac:dyDescent="0.3">
      <c r="A929" t="s">
        <v>118</v>
      </c>
      <c r="B929" t="s">
        <v>15</v>
      </c>
      <c r="C929">
        <v>30</v>
      </c>
      <c r="D929" t="s">
        <v>16</v>
      </c>
      <c r="E929" t="s">
        <v>17</v>
      </c>
      <c r="F929" t="s">
        <v>222</v>
      </c>
      <c r="G929" s="1">
        <v>31576.58</v>
      </c>
      <c r="H929" t="s">
        <v>59</v>
      </c>
      <c r="I929" t="s">
        <v>29</v>
      </c>
      <c r="J929" t="s">
        <v>30</v>
      </c>
      <c r="K929" t="s">
        <v>21</v>
      </c>
      <c r="L929" t="s">
        <v>23</v>
      </c>
      <c r="M929">
        <v>298</v>
      </c>
      <c r="N929">
        <v>2</v>
      </c>
      <c r="O929" t="s">
        <v>23</v>
      </c>
      <c r="P929" t="s">
        <v>21</v>
      </c>
    </row>
    <row r="930" spans="1:16" hidden="1" x14ac:dyDescent="0.3">
      <c r="A930" t="s">
        <v>41</v>
      </c>
      <c r="B930" t="s">
        <v>25</v>
      </c>
      <c r="C930">
        <v>35</v>
      </c>
      <c r="D930" t="s">
        <v>16</v>
      </c>
      <c r="E930" t="s">
        <v>17</v>
      </c>
      <c r="F930" t="s">
        <v>222</v>
      </c>
      <c r="G930" s="1">
        <v>34226.79</v>
      </c>
      <c r="H930" t="s">
        <v>59</v>
      </c>
      <c r="I930" t="s">
        <v>35</v>
      </c>
      <c r="J930" t="s">
        <v>30</v>
      </c>
      <c r="K930" t="s">
        <v>30</v>
      </c>
      <c r="L930" t="s">
        <v>23</v>
      </c>
      <c r="M930">
        <v>86</v>
      </c>
      <c r="N930">
        <v>6</v>
      </c>
      <c r="O930" t="s">
        <v>23</v>
      </c>
      <c r="P930" t="s">
        <v>21</v>
      </c>
    </row>
    <row r="931" spans="1:16" hidden="1" x14ac:dyDescent="0.3">
      <c r="A931" t="s">
        <v>176</v>
      </c>
      <c r="B931" t="s">
        <v>25</v>
      </c>
      <c r="C931">
        <v>35</v>
      </c>
      <c r="D931" t="s">
        <v>16</v>
      </c>
      <c r="E931" t="s">
        <v>17</v>
      </c>
      <c r="F931" t="s">
        <v>222</v>
      </c>
      <c r="G931" s="1">
        <v>31811.48</v>
      </c>
      <c r="H931" t="s">
        <v>59</v>
      </c>
      <c r="I931" t="s">
        <v>29</v>
      </c>
      <c r="J931" t="s">
        <v>30</v>
      </c>
      <c r="K931" t="s">
        <v>21</v>
      </c>
      <c r="L931" t="s">
        <v>23</v>
      </c>
      <c r="M931">
        <v>186</v>
      </c>
      <c r="N931">
        <v>1</v>
      </c>
      <c r="O931" t="s">
        <v>23</v>
      </c>
      <c r="P931" t="s">
        <v>21</v>
      </c>
    </row>
    <row r="932" spans="1:16" hidden="1" x14ac:dyDescent="0.3">
      <c r="A932" t="s">
        <v>14</v>
      </c>
      <c r="B932" t="s">
        <v>25</v>
      </c>
      <c r="C932">
        <v>42</v>
      </c>
      <c r="D932" t="s">
        <v>16</v>
      </c>
      <c r="E932" t="s">
        <v>17</v>
      </c>
      <c r="F932" t="s">
        <v>222</v>
      </c>
      <c r="G932" s="1">
        <v>33280.51</v>
      </c>
      <c r="H932" t="s">
        <v>19</v>
      </c>
      <c r="I932" t="s">
        <v>20</v>
      </c>
      <c r="J932" t="s">
        <v>30</v>
      </c>
      <c r="K932" t="s">
        <v>21</v>
      </c>
      <c r="L932" t="s">
        <v>22</v>
      </c>
      <c r="M932">
        <v>167</v>
      </c>
      <c r="N932">
        <v>3</v>
      </c>
      <c r="O932" t="s">
        <v>23</v>
      </c>
      <c r="P932" t="s">
        <v>21</v>
      </c>
    </row>
    <row r="933" spans="1:16" hidden="1" x14ac:dyDescent="0.3">
      <c r="A933" t="s">
        <v>82</v>
      </c>
      <c r="B933" t="s">
        <v>25</v>
      </c>
      <c r="C933">
        <v>30</v>
      </c>
      <c r="D933" t="s">
        <v>16</v>
      </c>
      <c r="E933" t="s">
        <v>17</v>
      </c>
      <c r="F933" t="s">
        <v>222</v>
      </c>
      <c r="G933" s="1">
        <v>21169.72</v>
      </c>
      <c r="H933" t="s">
        <v>19</v>
      </c>
      <c r="I933" t="s">
        <v>29</v>
      </c>
      <c r="J933" t="s">
        <v>30</v>
      </c>
      <c r="K933" t="s">
        <v>21</v>
      </c>
      <c r="L933" t="s">
        <v>22</v>
      </c>
      <c r="M933">
        <v>24</v>
      </c>
      <c r="N933">
        <v>12</v>
      </c>
      <c r="O933" t="s">
        <v>23</v>
      </c>
      <c r="P933" t="s">
        <v>21</v>
      </c>
    </row>
    <row r="934" spans="1:16" hidden="1" x14ac:dyDescent="0.3">
      <c r="A934" t="s">
        <v>125</v>
      </c>
      <c r="B934" t="s">
        <v>15</v>
      </c>
      <c r="C934">
        <v>32</v>
      </c>
      <c r="D934" t="s">
        <v>16</v>
      </c>
      <c r="E934" t="s">
        <v>27</v>
      </c>
      <c r="F934" t="s">
        <v>222</v>
      </c>
      <c r="G934" s="1">
        <v>35669.51</v>
      </c>
      <c r="H934" t="s">
        <v>59</v>
      </c>
      <c r="I934" t="s">
        <v>35</v>
      </c>
      <c r="J934" t="s">
        <v>21</v>
      </c>
      <c r="K934" t="s">
        <v>30</v>
      </c>
      <c r="L934" t="s">
        <v>22</v>
      </c>
      <c r="M934">
        <v>74</v>
      </c>
      <c r="N934">
        <v>3</v>
      </c>
      <c r="O934" t="s">
        <v>23</v>
      </c>
      <c r="P934" t="s">
        <v>21</v>
      </c>
    </row>
    <row r="935" spans="1:16" hidden="1" x14ac:dyDescent="0.3">
      <c r="A935" t="s">
        <v>151</v>
      </c>
      <c r="B935" t="s">
        <v>25</v>
      </c>
      <c r="C935">
        <v>35</v>
      </c>
      <c r="D935" t="s">
        <v>16</v>
      </c>
      <c r="E935" t="s">
        <v>17</v>
      </c>
      <c r="F935" t="s">
        <v>222</v>
      </c>
      <c r="G935" s="1">
        <v>21432</v>
      </c>
      <c r="H935" t="s">
        <v>19</v>
      </c>
      <c r="I935" t="s">
        <v>29</v>
      </c>
      <c r="J935" t="s">
        <v>30</v>
      </c>
      <c r="K935" t="s">
        <v>21</v>
      </c>
      <c r="L935" t="s">
        <v>23</v>
      </c>
      <c r="M935">
        <v>601</v>
      </c>
      <c r="N935">
        <v>1</v>
      </c>
      <c r="O935" t="s">
        <v>23</v>
      </c>
      <c r="P935" t="s">
        <v>21</v>
      </c>
    </row>
    <row r="936" spans="1:16" hidden="1" x14ac:dyDescent="0.3">
      <c r="A936" t="s">
        <v>103</v>
      </c>
      <c r="B936" t="s">
        <v>25</v>
      </c>
      <c r="C936">
        <v>32</v>
      </c>
      <c r="D936" t="s">
        <v>16</v>
      </c>
      <c r="E936" t="s">
        <v>47</v>
      </c>
      <c r="F936" t="s">
        <v>222</v>
      </c>
      <c r="G936" s="1">
        <v>63055.839999999997</v>
      </c>
      <c r="H936" t="s">
        <v>19</v>
      </c>
      <c r="I936" t="s">
        <v>29</v>
      </c>
      <c r="J936" t="s">
        <v>30</v>
      </c>
      <c r="K936" t="s">
        <v>21</v>
      </c>
      <c r="L936" t="s">
        <v>23</v>
      </c>
      <c r="M936">
        <v>1168</v>
      </c>
      <c r="N936">
        <v>2</v>
      </c>
      <c r="O936" t="s">
        <v>23</v>
      </c>
      <c r="P936" t="s">
        <v>21</v>
      </c>
    </row>
    <row r="937" spans="1:16" hidden="1" x14ac:dyDescent="0.3">
      <c r="A937" t="s">
        <v>62</v>
      </c>
      <c r="B937" t="s">
        <v>25</v>
      </c>
      <c r="C937">
        <v>36</v>
      </c>
      <c r="D937" t="s">
        <v>16</v>
      </c>
      <c r="E937" t="s">
        <v>17</v>
      </c>
      <c r="F937" t="s">
        <v>222</v>
      </c>
      <c r="G937" s="1">
        <v>14037.43</v>
      </c>
      <c r="H937" t="s">
        <v>19</v>
      </c>
      <c r="I937" t="s">
        <v>20</v>
      </c>
      <c r="J937" t="s">
        <v>21</v>
      </c>
      <c r="K937" t="s">
        <v>21</v>
      </c>
      <c r="L937" t="s">
        <v>22</v>
      </c>
      <c r="M937">
        <v>277</v>
      </c>
      <c r="N937">
        <v>2</v>
      </c>
      <c r="O937" t="s">
        <v>23</v>
      </c>
      <c r="P937" t="s">
        <v>21</v>
      </c>
    </row>
    <row r="938" spans="1:16" hidden="1" x14ac:dyDescent="0.3">
      <c r="A938" t="s">
        <v>41</v>
      </c>
      <c r="B938" t="s">
        <v>25</v>
      </c>
      <c r="C938">
        <v>28</v>
      </c>
      <c r="D938" t="s">
        <v>16</v>
      </c>
      <c r="E938" t="s">
        <v>27</v>
      </c>
      <c r="F938" t="s">
        <v>222</v>
      </c>
      <c r="G938" s="1">
        <v>10329.48</v>
      </c>
      <c r="H938" t="s">
        <v>59</v>
      </c>
      <c r="I938" t="s">
        <v>35</v>
      </c>
      <c r="J938" t="s">
        <v>21</v>
      </c>
      <c r="K938" t="s">
        <v>30</v>
      </c>
      <c r="L938" t="s">
        <v>22</v>
      </c>
      <c r="M938">
        <v>748</v>
      </c>
      <c r="N938">
        <v>3</v>
      </c>
      <c r="O938" t="s">
        <v>23</v>
      </c>
      <c r="P938" t="s">
        <v>21</v>
      </c>
    </row>
    <row r="939" spans="1:16" hidden="1" x14ac:dyDescent="0.3">
      <c r="A939" t="s">
        <v>89</v>
      </c>
      <c r="B939" t="s">
        <v>15</v>
      </c>
      <c r="C939">
        <v>52</v>
      </c>
      <c r="D939" t="s">
        <v>46</v>
      </c>
      <c r="E939" t="s">
        <v>27</v>
      </c>
      <c r="F939" t="s">
        <v>222</v>
      </c>
      <c r="G939" s="1">
        <v>44349.27</v>
      </c>
      <c r="H939" t="s">
        <v>19</v>
      </c>
      <c r="I939" t="s">
        <v>29</v>
      </c>
      <c r="J939" t="s">
        <v>30</v>
      </c>
      <c r="K939" t="s">
        <v>21</v>
      </c>
      <c r="L939" t="s">
        <v>23</v>
      </c>
      <c r="M939">
        <v>364</v>
      </c>
      <c r="N939">
        <v>1</v>
      </c>
      <c r="O939" t="s">
        <v>23</v>
      </c>
      <c r="P939" t="s">
        <v>21</v>
      </c>
    </row>
    <row r="940" spans="1:16" hidden="1" x14ac:dyDescent="0.3">
      <c r="A940" t="s">
        <v>176</v>
      </c>
      <c r="B940" t="s">
        <v>15</v>
      </c>
      <c r="C940">
        <v>42</v>
      </c>
      <c r="D940" t="s">
        <v>46</v>
      </c>
      <c r="E940" t="s">
        <v>47</v>
      </c>
      <c r="F940" t="s">
        <v>222</v>
      </c>
      <c r="G940" s="1">
        <v>97804.97</v>
      </c>
      <c r="H940" t="s">
        <v>19</v>
      </c>
      <c r="I940" t="s">
        <v>29</v>
      </c>
      <c r="J940" t="s">
        <v>30</v>
      </c>
      <c r="K940" t="s">
        <v>21</v>
      </c>
      <c r="L940" t="s">
        <v>23</v>
      </c>
      <c r="M940">
        <v>229</v>
      </c>
      <c r="N940">
        <v>3</v>
      </c>
      <c r="O940" t="s">
        <v>23</v>
      </c>
      <c r="P940" t="s">
        <v>21</v>
      </c>
    </row>
    <row r="941" spans="1:16" hidden="1" x14ac:dyDescent="0.3">
      <c r="A941" t="s">
        <v>52</v>
      </c>
      <c r="B941" t="s">
        <v>15</v>
      </c>
      <c r="C941">
        <v>58</v>
      </c>
      <c r="D941" t="s">
        <v>46</v>
      </c>
      <c r="E941" t="s">
        <v>27</v>
      </c>
      <c r="F941" t="s">
        <v>222</v>
      </c>
      <c r="G941" s="1">
        <v>41608.300000000003</v>
      </c>
      <c r="H941" t="s">
        <v>19</v>
      </c>
      <c r="I941" t="s">
        <v>35</v>
      </c>
      <c r="J941" t="s">
        <v>21</v>
      </c>
      <c r="K941" t="s">
        <v>21</v>
      </c>
      <c r="L941" t="s">
        <v>22</v>
      </c>
      <c r="M941">
        <v>43</v>
      </c>
      <c r="N941">
        <v>13</v>
      </c>
      <c r="O941" t="s">
        <v>23</v>
      </c>
      <c r="P941" t="s">
        <v>21</v>
      </c>
    </row>
    <row r="942" spans="1:16" hidden="1" x14ac:dyDescent="0.3">
      <c r="A942" t="s">
        <v>155</v>
      </c>
      <c r="B942" t="s">
        <v>15</v>
      </c>
      <c r="C942">
        <v>48</v>
      </c>
      <c r="D942" t="s">
        <v>46</v>
      </c>
      <c r="E942" t="s">
        <v>27</v>
      </c>
      <c r="F942" t="s">
        <v>222</v>
      </c>
      <c r="G942" s="1">
        <v>7374.12</v>
      </c>
      <c r="H942" t="s">
        <v>59</v>
      </c>
      <c r="I942" t="s">
        <v>23</v>
      </c>
      <c r="J942" t="s">
        <v>21</v>
      </c>
      <c r="K942" t="s">
        <v>21</v>
      </c>
      <c r="L942" t="s">
        <v>22</v>
      </c>
      <c r="M942">
        <v>177</v>
      </c>
      <c r="N942">
        <v>1</v>
      </c>
      <c r="O942" t="s">
        <v>23</v>
      </c>
      <c r="P942" t="s">
        <v>30</v>
      </c>
    </row>
    <row r="943" spans="1:16" hidden="1" x14ac:dyDescent="0.3">
      <c r="A943" t="s">
        <v>74</v>
      </c>
      <c r="B943" t="s">
        <v>15</v>
      </c>
      <c r="C943">
        <v>40</v>
      </c>
      <c r="D943" t="s">
        <v>46</v>
      </c>
      <c r="E943" t="s">
        <v>17</v>
      </c>
      <c r="F943" t="s">
        <v>222</v>
      </c>
      <c r="G943" s="1">
        <v>48939.3</v>
      </c>
      <c r="H943" t="s">
        <v>19</v>
      </c>
      <c r="I943" t="s">
        <v>35</v>
      </c>
      <c r="J943" t="s">
        <v>30</v>
      </c>
      <c r="K943" t="s">
        <v>21</v>
      </c>
      <c r="L943" t="s">
        <v>22</v>
      </c>
      <c r="M943">
        <v>262</v>
      </c>
      <c r="N943">
        <v>1</v>
      </c>
      <c r="O943" t="s">
        <v>94</v>
      </c>
      <c r="P943" t="s">
        <v>30</v>
      </c>
    </row>
    <row r="944" spans="1:16" hidden="1" x14ac:dyDescent="0.3">
      <c r="A944" t="s">
        <v>89</v>
      </c>
      <c r="B944" t="s">
        <v>25</v>
      </c>
      <c r="C944">
        <v>47</v>
      </c>
      <c r="D944" t="s">
        <v>46</v>
      </c>
      <c r="E944" t="s">
        <v>47</v>
      </c>
      <c r="F944" t="s">
        <v>222</v>
      </c>
      <c r="G944" s="1">
        <v>44001.15</v>
      </c>
      <c r="H944" t="s">
        <v>19</v>
      </c>
      <c r="I944" t="s">
        <v>35</v>
      </c>
      <c r="J944" t="s">
        <v>30</v>
      </c>
      <c r="K944" t="s">
        <v>21</v>
      </c>
      <c r="L944" t="s">
        <v>22</v>
      </c>
      <c r="M944">
        <v>317</v>
      </c>
      <c r="N944">
        <v>1</v>
      </c>
      <c r="O944" t="s">
        <v>31</v>
      </c>
      <c r="P944" t="s">
        <v>21</v>
      </c>
    </row>
    <row r="945" spans="1:16" hidden="1" x14ac:dyDescent="0.3">
      <c r="A945" t="s">
        <v>42</v>
      </c>
      <c r="B945" t="s">
        <v>15</v>
      </c>
      <c r="C945">
        <v>47</v>
      </c>
      <c r="D945" t="s">
        <v>46</v>
      </c>
      <c r="E945" t="s">
        <v>47</v>
      </c>
      <c r="F945" t="s">
        <v>222</v>
      </c>
      <c r="G945" s="1">
        <v>22522.37</v>
      </c>
      <c r="H945" t="s">
        <v>19</v>
      </c>
      <c r="I945" t="s">
        <v>29</v>
      </c>
      <c r="J945" t="s">
        <v>21</v>
      </c>
      <c r="K945" t="s">
        <v>21</v>
      </c>
      <c r="L945" t="s">
        <v>23</v>
      </c>
      <c r="M945">
        <v>402</v>
      </c>
      <c r="N945">
        <v>22</v>
      </c>
      <c r="O945" t="s">
        <v>23</v>
      </c>
      <c r="P945" t="s">
        <v>21</v>
      </c>
    </row>
    <row r="946" spans="1:16" hidden="1" x14ac:dyDescent="0.3">
      <c r="A946" t="s">
        <v>172</v>
      </c>
      <c r="B946" t="s">
        <v>15</v>
      </c>
      <c r="C946">
        <v>62</v>
      </c>
      <c r="D946" t="s">
        <v>46</v>
      </c>
      <c r="E946" t="s">
        <v>27</v>
      </c>
      <c r="F946" t="s">
        <v>222</v>
      </c>
      <c r="G946" s="1">
        <v>44355.94</v>
      </c>
      <c r="H946" t="s">
        <v>19</v>
      </c>
      <c r="I946" t="s">
        <v>29</v>
      </c>
      <c r="J946" t="s">
        <v>21</v>
      </c>
      <c r="K946" t="s">
        <v>21</v>
      </c>
      <c r="L946" t="s">
        <v>22</v>
      </c>
      <c r="M946">
        <v>314</v>
      </c>
      <c r="N946">
        <v>1</v>
      </c>
      <c r="O946" t="s">
        <v>23</v>
      </c>
      <c r="P946" t="s">
        <v>30</v>
      </c>
    </row>
    <row r="947" spans="1:16" hidden="1" x14ac:dyDescent="0.3">
      <c r="A947" t="s">
        <v>52</v>
      </c>
      <c r="B947" t="s">
        <v>15</v>
      </c>
      <c r="C947">
        <v>53</v>
      </c>
      <c r="D947" t="s">
        <v>46</v>
      </c>
      <c r="E947" t="s">
        <v>27</v>
      </c>
      <c r="F947" t="s">
        <v>222</v>
      </c>
      <c r="G947" s="1">
        <v>23383.63</v>
      </c>
      <c r="H947" t="s">
        <v>19</v>
      </c>
      <c r="I947" t="s">
        <v>29</v>
      </c>
      <c r="J947" t="s">
        <v>21</v>
      </c>
      <c r="K947" t="s">
        <v>21</v>
      </c>
      <c r="L947" t="s">
        <v>22</v>
      </c>
      <c r="M947">
        <v>109</v>
      </c>
      <c r="N947">
        <v>3</v>
      </c>
      <c r="O947" t="s">
        <v>23</v>
      </c>
      <c r="P947" t="s">
        <v>30</v>
      </c>
    </row>
    <row r="948" spans="1:16" hidden="1" x14ac:dyDescent="0.3">
      <c r="A948" t="s">
        <v>50</v>
      </c>
      <c r="B948" t="s">
        <v>25</v>
      </c>
      <c r="C948">
        <v>56</v>
      </c>
      <c r="D948" t="s">
        <v>46</v>
      </c>
      <c r="E948" t="s">
        <v>47</v>
      </c>
      <c r="F948" t="s">
        <v>222</v>
      </c>
      <c r="G948" s="1">
        <v>156921.88</v>
      </c>
      <c r="H948" t="s">
        <v>19</v>
      </c>
      <c r="I948" t="s">
        <v>35</v>
      </c>
      <c r="J948" t="s">
        <v>21</v>
      </c>
      <c r="K948" t="s">
        <v>21</v>
      </c>
      <c r="L948" t="s">
        <v>22</v>
      </c>
      <c r="M948">
        <v>56</v>
      </c>
      <c r="N948">
        <v>6</v>
      </c>
      <c r="O948" t="s">
        <v>23</v>
      </c>
      <c r="P948" t="s">
        <v>21</v>
      </c>
    </row>
    <row r="949" spans="1:16" hidden="1" x14ac:dyDescent="0.3">
      <c r="A949" t="s">
        <v>72</v>
      </c>
      <c r="B949" t="s">
        <v>25</v>
      </c>
      <c r="C949">
        <v>53</v>
      </c>
      <c r="D949" t="s">
        <v>46</v>
      </c>
      <c r="E949" t="s">
        <v>17</v>
      </c>
      <c r="F949" t="s">
        <v>222</v>
      </c>
      <c r="G949" s="1">
        <v>68153.67</v>
      </c>
      <c r="H949" t="s">
        <v>34</v>
      </c>
      <c r="I949" t="s">
        <v>29</v>
      </c>
      <c r="J949" t="s">
        <v>30</v>
      </c>
      <c r="K949" t="s">
        <v>21</v>
      </c>
      <c r="L949" t="s">
        <v>23</v>
      </c>
      <c r="M949">
        <v>169</v>
      </c>
      <c r="N949">
        <v>2</v>
      </c>
      <c r="O949" t="s">
        <v>23</v>
      </c>
      <c r="P949" t="s">
        <v>21</v>
      </c>
    </row>
    <row r="950" spans="1:16" hidden="1" x14ac:dyDescent="0.3">
      <c r="A950" t="s">
        <v>62</v>
      </c>
      <c r="B950" t="s">
        <v>15</v>
      </c>
      <c r="C950">
        <v>50</v>
      </c>
      <c r="D950" t="s">
        <v>46</v>
      </c>
      <c r="E950" t="s">
        <v>47</v>
      </c>
      <c r="F950" t="s">
        <v>222</v>
      </c>
      <c r="G950" s="1">
        <v>3502.01</v>
      </c>
      <c r="H950" t="s">
        <v>34</v>
      </c>
      <c r="I950" t="s">
        <v>23</v>
      </c>
      <c r="J950" t="s">
        <v>30</v>
      </c>
      <c r="K950" t="s">
        <v>21</v>
      </c>
      <c r="L950" t="s">
        <v>22</v>
      </c>
      <c r="M950">
        <v>127</v>
      </c>
      <c r="N950">
        <v>1</v>
      </c>
      <c r="O950" t="s">
        <v>23</v>
      </c>
      <c r="P950" t="s">
        <v>21</v>
      </c>
    </row>
    <row r="951" spans="1:16" hidden="1" x14ac:dyDescent="0.3">
      <c r="A951" t="s">
        <v>133</v>
      </c>
      <c r="B951" t="s">
        <v>15</v>
      </c>
      <c r="C951">
        <v>55</v>
      </c>
      <c r="D951" t="s">
        <v>46</v>
      </c>
      <c r="E951" t="s">
        <v>27</v>
      </c>
      <c r="F951" t="s">
        <v>222</v>
      </c>
      <c r="G951" s="1">
        <v>18253.87</v>
      </c>
      <c r="H951" t="s">
        <v>59</v>
      </c>
      <c r="I951" t="s">
        <v>29</v>
      </c>
      <c r="J951" t="s">
        <v>21</v>
      </c>
      <c r="K951" t="s">
        <v>21</v>
      </c>
      <c r="L951" t="s">
        <v>22</v>
      </c>
      <c r="M951">
        <v>175</v>
      </c>
      <c r="N951">
        <v>3</v>
      </c>
      <c r="O951" t="s">
        <v>23</v>
      </c>
      <c r="P951" t="s">
        <v>21</v>
      </c>
    </row>
    <row r="952" spans="1:16" hidden="1" x14ac:dyDescent="0.3">
      <c r="A952" t="s">
        <v>42</v>
      </c>
      <c r="B952" t="s">
        <v>15</v>
      </c>
      <c r="C952">
        <v>36</v>
      </c>
      <c r="D952" t="s">
        <v>37</v>
      </c>
      <c r="E952" t="s">
        <v>27</v>
      </c>
      <c r="F952" t="s">
        <v>222</v>
      </c>
      <c r="G952" s="1">
        <v>84555.34</v>
      </c>
      <c r="H952" t="s">
        <v>59</v>
      </c>
      <c r="I952" t="s">
        <v>29</v>
      </c>
      <c r="J952" t="s">
        <v>21</v>
      </c>
      <c r="K952" t="s">
        <v>21</v>
      </c>
      <c r="L952" t="s">
        <v>22</v>
      </c>
      <c r="M952">
        <v>56</v>
      </c>
      <c r="N952">
        <v>2</v>
      </c>
      <c r="O952" t="s">
        <v>23</v>
      </c>
      <c r="P952" t="s">
        <v>21</v>
      </c>
    </row>
    <row r="953" spans="1:16" hidden="1" x14ac:dyDescent="0.3">
      <c r="A953" t="s">
        <v>97</v>
      </c>
      <c r="B953" t="s">
        <v>25</v>
      </c>
      <c r="C953">
        <v>40</v>
      </c>
      <c r="D953" t="s">
        <v>37</v>
      </c>
      <c r="E953" t="s">
        <v>17</v>
      </c>
      <c r="F953" t="s">
        <v>222</v>
      </c>
      <c r="G953" s="1">
        <v>36469.75</v>
      </c>
      <c r="H953" t="s">
        <v>19</v>
      </c>
      <c r="I953" t="s">
        <v>35</v>
      </c>
      <c r="J953" t="s">
        <v>21</v>
      </c>
      <c r="K953" t="s">
        <v>30</v>
      </c>
      <c r="L953" t="s">
        <v>22</v>
      </c>
      <c r="M953">
        <v>123</v>
      </c>
      <c r="N953">
        <v>1</v>
      </c>
      <c r="O953" t="s">
        <v>23</v>
      </c>
      <c r="P953" t="s">
        <v>21</v>
      </c>
    </row>
    <row r="954" spans="1:16" hidden="1" x14ac:dyDescent="0.3">
      <c r="A954" t="s">
        <v>32</v>
      </c>
      <c r="B954" t="s">
        <v>15</v>
      </c>
      <c r="C954">
        <v>41</v>
      </c>
      <c r="D954" t="s">
        <v>37</v>
      </c>
      <c r="E954" t="s">
        <v>27</v>
      </c>
      <c r="F954" t="s">
        <v>222</v>
      </c>
      <c r="G954" s="1">
        <v>116409.9</v>
      </c>
      <c r="H954" t="s">
        <v>19</v>
      </c>
      <c r="I954" t="s">
        <v>29</v>
      </c>
      <c r="J954" t="s">
        <v>21</v>
      </c>
      <c r="K954" t="s">
        <v>21</v>
      </c>
      <c r="L954" t="s">
        <v>69</v>
      </c>
      <c r="M954">
        <v>148</v>
      </c>
      <c r="N954">
        <v>2</v>
      </c>
      <c r="O954" t="s">
        <v>23</v>
      </c>
      <c r="P954" t="s">
        <v>21</v>
      </c>
    </row>
    <row r="955" spans="1:16" hidden="1" x14ac:dyDescent="0.3">
      <c r="A955" t="s">
        <v>56</v>
      </c>
      <c r="B955" t="s">
        <v>15</v>
      </c>
      <c r="C955">
        <v>33</v>
      </c>
      <c r="D955" t="s">
        <v>37</v>
      </c>
      <c r="E955" t="s">
        <v>17</v>
      </c>
      <c r="F955" t="s">
        <v>222</v>
      </c>
      <c r="G955" s="1">
        <v>74290.61</v>
      </c>
      <c r="H955" t="s">
        <v>34</v>
      </c>
      <c r="I955" t="s">
        <v>35</v>
      </c>
      <c r="J955" t="s">
        <v>21</v>
      </c>
      <c r="K955" t="s">
        <v>21</v>
      </c>
      <c r="L955" t="s">
        <v>22</v>
      </c>
      <c r="M955">
        <v>231</v>
      </c>
      <c r="N955">
        <v>1</v>
      </c>
      <c r="O955" t="s">
        <v>23</v>
      </c>
      <c r="P955" t="s">
        <v>21</v>
      </c>
    </row>
    <row r="956" spans="1:16" hidden="1" x14ac:dyDescent="0.3">
      <c r="A956" t="s">
        <v>62</v>
      </c>
      <c r="B956" t="s">
        <v>15</v>
      </c>
      <c r="C956">
        <v>41</v>
      </c>
      <c r="D956" t="s">
        <v>26</v>
      </c>
      <c r="E956" t="s">
        <v>17</v>
      </c>
      <c r="F956" t="s">
        <v>222</v>
      </c>
      <c r="G956" s="1">
        <v>80125.48</v>
      </c>
      <c r="H956" t="s">
        <v>59</v>
      </c>
      <c r="I956" t="s">
        <v>23</v>
      </c>
      <c r="J956" t="s">
        <v>30</v>
      </c>
      <c r="K956" t="s">
        <v>21</v>
      </c>
      <c r="L956" t="s">
        <v>22</v>
      </c>
      <c r="M956">
        <v>255</v>
      </c>
      <c r="N956">
        <v>1</v>
      </c>
      <c r="O956" t="s">
        <v>23</v>
      </c>
      <c r="P956" t="s">
        <v>21</v>
      </c>
    </row>
    <row r="957" spans="1:16" hidden="1" x14ac:dyDescent="0.3">
      <c r="A957" t="s">
        <v>55</v>
      </c>
      <c r="B957" t="s">
        <v>25</v>
      </c>
      <c r="C957">
        <v>22</v>
      </c>
      <c r="D957" t="s">
        <v>26</v>
      </c>
      <c r="E957" t="s">
        <v>17</v>
      </c>
      <c r="F957" t="s">
        <v>222</v>
      </c>
      <c r="G957" s="1">
        <v>33603.279999999999</v>
      </c>
      <c r="H957" t="s">
        <v>34</v>
      </c>
      <c r="I957" t="s">
        <v>35</v>
      </c>
      <c r="J957" t="s">
        <v>30</v>
      </c>
      <c r="K957" t="s">
        <v>21</v>
      </c>
      <c r="L957" t="s">
        <v>22</v>
      </c>
      <c r="M957">
        <v>37</v>
      </c>
      <c r="N957">
        <v>3</v>
      </c>
      <c r="O957" t="s">
        <v>23</v>
      </c>
      <c r="P957" t="s">
        <v>21</v>
      </c>
    </row>
    <row r="958" spans="1:16" hidden="1" x14ac:dyDescent="0.3">
      <c r="A958" t="s">
        <v>108</v>
      </c>
      <c r="B958" t="s">
        <v>15</v>
      </c>
      <c r="C958">
        <v>38</v>
      </c>
      <c r="D958" t="s">
        <v>16</v>
      </c>
      <c r="E958" t="s">
        <v>47</v>
      </c>
      <c r="F958" t="s">
        <v>223</v>
      </c>
      <c r="G958" s="1">
        <v>120459.94</v>
      </c>
      <c r="H958" t="s">
        <v>34</v>
      </c>
      <c r="I958" t="s">
        <v>29</v>
      </c>
      <c r="J958" t="s">
        <v>21</v>
      </c>
      <c r="K958" t="s">
        <v>21</v>
      </c>
      <c r="L958" t="s">
        <v>22</v>
      </c>
      <c r="M958">
        <v>106</v>
      </c>
      <c r="N958">
        <v>1</v>
      </c>
      <c r="O958" t="s">
        <v>44</v>
      </c>
      <c r="P958" t="s">
        <v>21</v>
      </c>
    </row>
    <row r="959" spans="1:16" hidden="1" x14ac:dyDescent="0.3">
      <c r="A959" t="s">
        <v>50</v>
      </c>
      <c r="B959" t="s">
        <v>15</v>
      </c>
      <c r="C959">
        <v>33</v>
      </c>
      <c r="D959" t="s">
        <v>16</v>
      </c>
      <c r="E959" t="s">
        <v>17</v>
      </c>
      <c r="F959" t="s">
        <v>223</v>
      </c>
      <c r="G959" s="1">
        <v>89857.49</v>
      </c>
      <c r="H959" t="s">
        <v>59</v>
      </c>
      <c r="I959" t="s">
        <v>23</v>
      </c>
      <c r="J959" t="s">
        <v>30</v>
      </c>
      <c r="K959" t="s">
        <v>21</v>
      </c>
      <c r="L959" t="s">
        <v>23</v>
      </c>
      <c r="M959">
        <v>95</v>
      </c>
      <c r="N959">
        <v>1</v>
      </c>
      <c r="O959" t="s">
        <v>23</v>
      </c>
      <c r="P959" t="s">
        <v>21</v>
      </c>
    </row>
    <row r="960" spans="1:16" hidden="1" x14ac:dyDescent="0.3">
      <c r="A960" t="s">
        <v>81</v>
      </c>
      <c r="B960" t="s">
        <v>25</v>
      </c>
      <c r="C960">
        <v>26</v>
      </c>
      <c r="D960" t="s">
        <v>16</v>
      </c>
      <c r="E960" t="s">
        <v>27</v>
      </c>
      <c r="F960" t="s">
        <v>223</v>
      </c>
      <c r="G960" s="1">
        <v>35364.04</v>
      </c>
      <c r="H960" t="s">
        <v>34</v>
      </c>
      <c r="I960" t="s">
        <v>29</v>
      </c>
      <c r="J960" t="s">
        <v>21</v>
      </c>
      <c r="K960" t="s">
        <v>21</v>
      </c>
      <c r="L960" t="s">
        <v>23</v>
      </c>
      <c r="M960">
        <v>134</v>
      </c>
      <c r="N960">
        <v>2</v>
      </c>
      <c r="O960" t="s">
        <v>23</v>
      </c>
      <c r="P960" t="s">
        <v>21</v>
      </c>
    </row>
    <row r="961" spans="1:16" hidden="1" x14ac:dyDescent="0.3">
      <c r="A961" t="s">
        <v>97</v>
      </c>
      <c r="B961" t="s">
        <v>25</v>
      </c>
      <c r="C961">
        <v>36</v>
      </c>
      <c r="D961" t="s">
        <v>16</v>
      </c>
      <c r="E961" t="s">
        <v>17</v>
      </c>
      <c r="F961" t="s">
        <v>223</v>
      </c>
      <c r="G961" s="1">
        <v>47228.93</v>
      </c>
      <c r="H961" t="s">
        <v>34</v>
      </c>
      <c r="I961" t="s">
        <v>35</v>
      </c>
      <c r="J961" t="s">
        <v>30</v>
      </c>
      <c r="K961" t="s">
        <v>21</v>
      </c>
      <c r="L961" t="s">
        <v>22</v>
      </c>
      <c r="M961">
        <v>820</v>
      </c>
      <c r="N961">
        <v>2</v>
      </c>
      <c r="O961" t="s">
        <v>23</v>
      </c>
      <c r="P961" t="s">
        <v>21</v>
      </c>
    </row>
    <row r="962" spans="1:16" hidden="1" x14ac:dyDescent="0.3">
      <c r="A962" t="s">
        <v>51</v>
      </c>
      <c r="B962" t="s">
        <v>25</v>
      </c>
      <c r="C962">
        <v>49</v>
      </c>
      <c r="D962" t="s">
        <v>46</v>
      </c>
      <c r="E962" t="s">
        <v>47</v>
      </c>
      <c r="F962" t="s">
        <v>223</v>
      </c>
      <c r="G962" s="1">
        <v>39832.629999999997</v>
      </c>
      <c r="H962" t="s">
        <v>19</v>
      </c>
      <c r="I962" t="s">
        <v>29</v>
      </c>
      <c r="J962" t="s">
        <v>30</v>
      </c>
      <c r="K962" t="s">
        <v>30</v>
      </c>
      <c r="L962" t="s">
        <v>22</v>
      </c>
      <c r="M962">
        <v>116</v>
      </c>
      <c r="N962">
        <v>1</v>
      </c>
      <c r="O962" t="s">
        <v>31</v>
      </c>
      <c r="P962" t="s">
        <v>21</v>
      </c>
    </row>
    <row r="963" spans="1:16" hidden="1" x14ac:dyDescent="0.3">
      <c r="A963" t="s">
        <v>137</v>
      </c>
      <c r="B963" t="s">
        <v>15</v>
      </c>
      <c r="C963">
        <v>50</v>
      </c>
      <c r="D963" t="s">
        <v>46</v>
      </c>
      <c r="E963" t="s">
        <v>27</v>
      </c>
      <c r="F963" t="s">
        <v>223</v>
      </c>
      <c r="G963" s="1">
        <v>57577.120000000003</v>
      </c>
      <c r="H963" t="s">
        <v>19</v>
      </c>
      <c r="I963" t="s">
        <v>29</v>
      </c>
      <c r="J963" t="s">
        <v>30</v>
      </c>
      <c r="K963" t="s">
        <v>21</v>
      </c>
      <c r="L963" t="s">
        <v>22</v>
      </c>
      <c r="M963">
        <v>463</v>
      </c>
      <c r="N963">
        <v>1</v>
      </c>
      <c r="O963" t="s">
        <v>23</v>
      </c>
      <c r="P963" t="s">
        <v>21</v>
      </c>
    </row>
    <row r="964" spans="1:16" hidden="1" x14ac:dyDescent="0.3">
      <c r="A964" t="s">
        <v>24</v>
      </c>
      <c r="B964" t="s">
        <v>15</v>
      </c>
      <c r="C964">
        <v>56</v>
      </c>
      <c r="D964" t="s">
        <v>46</v>
      </c>
      <c r="E964" t="s">
        <v>47</v>
      </c>
      <c r="F964" t="s">
        <v>223</v>
      </c>
      <c r="G964" s="1">
        <v>81803.97</v>
      </c>
      <c r="H964" t="s">
        <v>19</v>
      </c>
      <c r="I964" t="s">
        <v>29</v>
      </c>
      <c r="J964" t="s">
        <v>21</v>
      </c>
      <c r="K964" t="s">
        <v>30</v>
      </c>
      <c r="L964" t="s">
        <v>22</v>
      </c>
      <c r="M964">
        <v>603</v>
      </c>
      <c r="N964">
        <v>3</v>
      </c>
      <c r="O964" t="s">
        <v>23</v>
      </c>
      <c r="P964" t="s">
        <v>21</v>
      </c>
    </row>
    <row r="965" spans="1:16" hidden="1" x14ac:dyDescent="0.3">
      <c r="A965" t="s">
        <v>87</v>
      </c>
      <c r="B965" t="s">
        <v>25</v>
      </c>
      <c r="C965">
        <v>59</v>
      </c>
      <c r="D965" t="s">
        <v>46</v>
      </c>
      <c r="E965" t="s">
        <v>27</v>
      </c>
      <c r="F965" t="s">
        <v>223</v>
      </c>
      <c r="G965" s="1">
        <v>43905.27</v>
      </c>
      <c r="H965" t="s">
        <v>34</v>
      </c>
      <c r="I965" t="s">
        <v>29</v>
      </c>
      <c r="J965" t="s">
        <v>30</v>
      </c>
      <c r="K965" t="s">
        <v>21</v>
      </c>
      <c r="L965" t="s">
        <v>23</v>
      </c>
      <c r="M965">
        <v>47</v>
      </c>
      <c r="N965">
        <v>5</v>
      </c>
      <c r="O965" t="s">
        <v>23</v>
      </c>
      <c r="P965" t="s">
        <v>21</v>
      </c>
    </row>
    <row r="966" spans="1:16" hidden="1" x14ac:dyDescent="0.3">
      <c r="A966" t="s">
        <v>97</v>
      </c>
      <c r="B966" t="s">
        <v>15</v>
      </c>
      <c r="C966">
        <v>52</v>
      </c>
      <c r="D966" t="s">
        <v>46</v>
      </c>
      <c r="E966" t="s">
        <v>27</v>
      </c>
      <c r="F966" t="s">
        <v>223</v>
      </c>
      <c r="G966" s="1">
        <v>46239.39</v>
      </c>
      <c r="H966" t="s">
        <v>59</v>
      </c>
      <c r="I966" t="s">
        <v>20</v>
      </c>
      <c r="J966" t="s">
        <v>21</v>
      </c>
      <c r="K966" t="s">
        <v>21</v>
      </c>
      <c r="L966" t="s">
        <v>22</v>
      </c>
      <c r="M966">
        <v>126</v>
      </c>
      <c r="N966">
        <v>1</v>
      </c>
      <c r="O966" t="s">
        <v>23</v>
      </c>
      <c r="P966" t="s">
        <v>21</v>
      </c>
    </row>
    <row r="967" spans="1:16" hidden="1" x14ac:dyDescent="0.3">
      <c r="A967" t="s">
        <v>154</v>
      </c>
      <c r="B967" t="s">
        <v>25</v>
      </c>
      <c r="C967">
        <v>38</v>
      </c>
      <c r="D967" t="s">
        <v>37</v>
      </c>
      <c r="E967" t="s">
        <v>27</v>
      </c>
      <c r="F967" t="s">
        <v>223</v>
      </c>
      <c r="G967" s="1">
        <v>35326.25</v>
      </c>
      <c r="H967" t="s">
        <v>34</v>
      </c>
      <c r="I967" t="s">
        <v>35</v>
      </c>
      <c r="J967" t="s">
        <v>21</v>
      </c>
      <c r="K967" t="s">
        <v>21</v>
      </c>
      <c r="L967" t="s">
        <v>22</v>
      </c>
      <c r="M967">
        <v>421</v>
      </c>
      <c r="N967">
        <v>2</v>
      </c>
      <c r="O967" t="s">
        <v>23</v>
      </c>
      <c r="P967" t="s">
        <v>30</v>
      </c>
    </row>
    <row r="968" spans="1:16" hidden="1" x14ac:dyDescent="0.3">
      <c r="A968" t="s">
        <v>74</v>
      </c>
      <c r="B968" t="s">
        <v>25</v>
      </c>
      <c r="C968">
        <v>42</v>
      </c>
      <c r="D968" t="s">
        <v>37</v>
      </c>
      <c r="E968" t="s">
        <v>17</v>
      </c>
      <c r="F968" t="s">
        <v>223</v>
      </c>
      <c r="G968" s="1">
        <v>91244.78</v>
      </c>
      <c r="H968" t="s">
        <v>19</v>
      </c>
      <c r="I968" t="s">
        <v>29</v>
      </c>
      <c r="J968" t="s">
        <v>21</v>
      </c>
      <c r="K968" t="s">
        <v>21</v>
      </c>
      <c r="L968" t="s">
        <v>23</v>
      </c>
      <c r="M968">
        <v>174</v>
      </c>
      <c r="N968">
        <v>8</v>
      </c>
      <c r="O968" t="s">
        <v>23</v>
      </c>
      <c r="P968" t="s">
        <v>21</v>
      </c>
    </row>
    <row r="969" spans="1:16" hidden="1" x14ac:dyDescent="0.3">
      <c r="A969" t="s">
        <v>98</v>
      </c>
      <c r="B969" t="s">
        <v>15</v>
      </c>
      <c r="C969">
        <v>38</v>
      </c>
      <c r="D969" t="s">
        <v>16</v>
      </c>
      <c r="E969" t="s">
        <v>17</v>
      </c>
      <c r="F969" t="s">
        <v>224</v>
      </c>
      <c r="G969" s="1">
        <v>31548.46</v>
      </c>
      <c r="H969" t="s">
        <v>19</v>
      </c>
      <c r="I969" t="s">
        <v>29</v>
      </c>
      <c r="J969" t="s">
        <v>30</v>
      </c>
      <c r="K969" t="s">
        <v>30</v>
      </c>
      <c r="L969" t="s">
        <v>22</v>
      </c>
      <c r="M969">
        <v>144</v>
      </c>
      <c r="N969">
        <v>1</v>
      </c>
      <c r="O969" t="s">
        <v>31</v>
      </c>
      <c r="P969" t="s">
        <v>21</v>
      </c>
    </row>
    <row r="970" spans="1:16" hidden="1" x14ac:dyDescent="0.3">
      <c r="A970" t="s">
        <v>115</v>
      </c>
      <c r="B970" t="s">
        <v>25</v>
      </c>
      <c r="C970">
        <v>21</v>
      </c>
      <c r="D970" t="s">
        <v>16</v>
      </c>
      <c r="E970" t="s">
        <v>17</v>
      </c>
      <c r="F970" t="s">
        <v>224</v>
      </c>
      <c r="G970" s="1">
        <v>132935.64000000001</v>
      </c>
      <c r="H970" t="s">
        <v>34</v>
      </c>
      <c r="I970" t="s">
        <v>35</v>
      </c>
      <c r="J970" t="s">
        <v>21</v>
      </c>
      <c r="K970" t="s">
        <v>21</v>
      </c>
      <c r="L970" t="s">
        <v>22</v>
      </c>
      <c r="M970">
        <v>191</v>
      </c>
      <c r="N970">
        <v>2</v>
      </c>
      <c r="O970" t="s">
        <v>23</v>
      </c>
      <c r="P970" t="s">
        <v>21</v>
      </c>
    </row>
    <row r="971" spans="1:16" hidden="1" x14ac:dyDescent="0.3">
      <c r="A971" t="s">
        <v>97</v>
      </c>
      <c r="B971" t="s">
        <v>25</v>
      </c>
      <c r="C971">
        <v>32</v>
      </c>
      <c r="D971" t="s">
        <v>16</v>
      </c>
      <c r="E971" t="s">
        <v>17</v>
      </c>
      <c r="F971" t="s">
        <v>224</v>
      </c>
      <c r="G971" s="1">
        <v>31121.18</v>
      </c>
      <c r="H971" t="s">
        <v>19</v>
      </c>
      <c r="I971" t="s">
        <v>20</v>
      </c>
      <c r="J971" t="s">
        <v>21</v>
      </c>
      <c r="K971" t="s">
        <v>21</v>
      </c>
      <c r="L971" t="s">
        <v>69</v>
      </c>
      <c r="M971">
        <v>222</v>
      </c>
      <c r="N971">
        <v>1</v>
      </c>
      <c r="O971" t="s">
        <v>23</v>
      </c>
      <c r="P971" t="s">
        <v>21</v>
      </c>
    </row>
    <row r="972" spans="1:16" x14ac:dyDescent="0.3">
      <c r="A972" t="s">
        <v>163</v>
      </c>
      <c r="B972" t="s">
        <v>15</v>
      </c>
      <c r="C972" s="7">
        <v>23</v>
      </c>
      <c r="D972" t="s">
        <v>16</v>
      </c>
      <c r="E972" t="s">
        <v>17</v>
      </c>
      <c r="F972" t="s">
        <v>224</v>
      </c>
      <c r="G972" s="1">
        <v>43222.1</v>
      </c>
      <c r="H972" t="s">
        <v>19</v>
      </c>
      <c r="I972" t="s">
        <v>20</v>
      </c>
      <c r="J972" t="s">
        <v>30</v>
      </c>
      <c r="K972" t="s">
        <v>21</v>
      </c>
      <c r="L972" t="s">
        <v>22</v>
      </c>
      <c r="M972">
        <v>206</v>
      </c>
      <c r="N972">
        <v>1</v>
      </c>
      <c r="O972" t="s">
        <v>31</v>
      </c>
      <c r="P972" t="s">
        <v>30</v>
      </c>
    </row>
    <row r="973" spans="1:16" hidden="1" x14ac:dyDescent="0.3">
      <c r="A973" t="s">
        <v>36</v>
      </c>
      <c r="B973" t="s">
        <v>15</v>
      </c>
      <c r="C973">
        <v>32</v>
      </c>
      <c r="D973" t="s">
        <v>16</v>
      </c>
      <c r="E973" t="s">
        <v>17</v>
      </c>
      <c r="F973" t="s">
        <v>225</v>
      </c>
      <c r="G973" s="1">
        <v>127923.09</v>
      </c>
      <c r="H973" t="s">
        <v>19</v>
      </c>
      <c r="I973" t="s">
        <v>29</v>
      </c>
      <c r="J973" t="s">
        <v>30</v>
      </c>
      <c r="K973" t="s">
        <v>21</v>
      </c>
      <c r="L973" t="s">
        <v>22</v>
      </c>
      <c r="M973">
        <v>74</v>
      </c>
      <c r="N973">
        <v>1</v>
      </c>
      <c r="O973" t="s">
        <v>23</v>
      </c>
      <c r="P973" t="s">
        <v>21</v>
      </c>
    </row>
    <row r="974" spans="1:16" hidden="1" x14ac:dyDescent="0.3">
      <c r="A974" t="s">
        <v>87</v>
      </c>
      <c r="B974" t="s">
        <v>25</v>
      </c>
      <c r="C974">
        <v>25</v>
      </c>
      <c r="D974" t="s">
        <v>16</v>
      </c>
      <c r="E974" t="s">
        <v>47</v>
      </c>
      <c r="F974" t="s">
        <v>225</v>
      </c>
      <c r="G974" s="1">
        <v>128767.64</v>
      </c>
      <c r="H974" t="s">
        <v>34</v>
      </c>
      <c r="I974" t="s">
        <v>29</v>
      </c>
      <c r="J974" t="s">
        <v>30</v>
      </c>
      <c r="K974" t="s">
        <v>21</v>
      </c>
      <c r="L974" t="s">
        <v>23</v>
      </c>
      <c r="M974">
        <v>24</v>
      </c>
      <c r="N974">
        <v>1</v>
      </c>
      <c r="O974" t="s">
        <v>23</v>
      </c>
      <c r="P974" t="s">
        <v>21</v>
      </c>
    </row>
    <row r="975" spans="1:16" hidden="1" x14ac:dyDescent="0.3">
      <c r="A975" t="s">
        <v>50</v>
      </c>
      <c r="B975" t="s">
        <v>15</v>
      </c>
      <c r="C975">
        <v>58</v>
      </c>
      <c r="D975" t="s">
        <v>46</v>
      </c>
      <c r="E975" t="s">
        <v>47</v>
      </c>
      <c r="F975" t="s">
        <v>225</v>
      </c>
      <c r="G975" s="1">
        <v>17306.490000000002</v>
      </c>
      <c r="H975" t="s">
        <v>34</v>
      </c>
      <c r="I975" t="s">
        <v>29</v>
      </c>
      <c r="J975" t="s">
        <v>30</v>
      </c>
      <c r="K975" t="s">
        <v>21</v>
      </c>
      <c r="L975" t="s">
        <v>22</v>
      </c>
      <c r="M975">
        <v>7</v>
      </c>
      <c r="N975">
        <v>11</v>
      </c>
      <c r="O975" t="s">
        <v>31</v>
      </c>
      <c r="P975" t="s">
        <v>21</v>
      </c>
    </row>
    <row r="976" spans="1:16" hidden="1" x14ac:dyDescent="0.3">
      <c r="A976" t="s">
        <v>113</v>
      </c>
      <c r="B976" t="s">
        <v>15</v>
      </c>
      <c r="C976">
        <v>43</v>
      </c>
      <c r="D976" t="s">
        <v>46</v>
      </c>
      <c r="E976" t="s">
        <v>27</v>
      </c>
      <c r="F976" t="s">
        <v>225</v>
      </c>
      <c r="G976" s="1">
        <v>110677.7</v>
      </c>
      <c r="H976" t="s">
        <v>19</v>
      </c>
      <c r="I976" t="s">
        <v>20</v>
      </c>
      <c r="J976" t="s">
        <v>30</v>
      </c>
      <c r="K976" t="s">
        <v>21</v>
      </c>
      <c r="L976" t="s">
        <v>22</v>
      </c>
      <c r="M976">
        <v>493</v>
      </c>
      <c r="N976">
        <v>7</v>
      </c>
      <c r="O976" t="s">
        <v>23</v>
      </c>
      <c r="P976" t="s">
        <v>21</v>
      </c>
    </row>
    <row r="977" spans="1:16" hidden="1" x14ac:dyDescent="0.3">
      <c r="A977" t="s">
        <v>101</v>
      </c>
      <c r="B977" t="s">
        <v>25</v>
      </c>
      <c r="C977">
        <v>61</v>
      </c>
      <c r="D977" t="s">
        <v>46</v>
      </c>
      <c r="E977" t="s">
        <v>47</v>
      </c>
      <c r="F977" t="s">
        <v>225</v>
      </c>
      <c r="G977" s="1">
        <v>112238.34</v>
      </c>
      <c r="H977" t="s">
        <v>34</v>
      </c>
      <c r="I977" t="s">
        <v>29</v>
      </c>
      <c r="J977" t="s">
        <v>21</v>
      </c>
      <c r="K977" t="s">
        <v>21</v>
      </c>
      <c r="L977" t="s">
        <v>22</v>
      </c>
      <c r="M977">
        <v>350</v>
      </c>
      <c r="N977">
        <v>3</v>
      </c>
      <c r="O977" t="s">
        <v>23</v>
      </c>
      <c r="P977" t="s">
        <v>30</v>
      </c>
    </row>
    <row r="978" spans="1:16" hidden="1" x14ac:dyDescent="0.3">
      <c r="A978" t="s">
        <v>89</v>
      </c>
      <c r="B978" t="s">
        <v>25</v>
      </c>
      <c r="C978">
        <v>43</v>
      </c>
      <c r="D978" t="s">
        <v>46</v>
      </c>
      <c r="E978" t="s">
        <v>47</v>
      </c>
      <c r="F978" t="s">
        <v>225</v>
      </c>
      <c r="G978" s="1">
        <v>41162.93</v>
      </c>
      <c r="H978" t="s">
        <v>59</v>
      </c>
      <c r="I978" t="s">
        <v>29</v>
      </c>
      <c r="J978" t="s">
        <v>21</v>
      </c>
      <c r="K978" t="s">
        <v>21</v>
      </c>
      <c r="L978" t="s">
        <v>23</v>
      </c>
      <c r="M978">
        <v>250</v>
      </c>
      <c r="N978">
        <v>3</v>
      </c>
      <c r="O978" t="s">
        <v>23</v>
      </c>
      <c r="P978" t="s">
        <v>21</v>
      </c>
    </row>
    <row r="979" spans="1:16" hidden="1" x14ac:dyDescent="0.3">
      <c r="A979" t="s">
        <v>103</v>
      </c>
      <c r="B979" t="s">
        <v>25</v>
      </c>
      <c r="C979">
        <v>45</v>
      </c>
      <c r="D979" t="s">
        <v>37</v>
      </c>
      <c r="E979" t="s">
        <v>17</v>
      </c>
      <c r="F979" t="s">
        <v>225</v>
      </c>
      <c r="G979" s="1">
        <v>26495.55</v>
      </c>
      <c r="H979" t="s">
        <v>19</v>
      </c>
      <c r="I979" t="s">
        <v>35</v>
      </c>
      <c r="J979" t="s">
        <v>21</v>
      </c>
      <c r="K979" t="s">
        <v>21</v>
      </c>
      <c r="L979" t="s">
        <v>22</v>
      </c>
      <c r="M979">
        <v>86</v>
      </c>
      <c r="N979">
        <v>4</v>
      </c>
      <c r="O979" t="s">
        <v>23</v>
      </c>
      <c r="P979" t="s">
        <v>21</v>
      </c>
    </row>
    <row r="980" spans="1:16" hidden="1" x14ac:dyDescent="0.3">
      <c r="A980" t="s">
        <v>95</v>
      </c>
      <c r="B980" t="s">
        <v>15</v>
      </c>
      <c r="C980">
        <v>28</v>
      </c>
      <c r="D980" t="s">
        <v>37</v>
      </c>
      <c r="E980" t="s">
        <v>17</v>
      </c>
      <c r="F980" t="s">
        <v>225</v>
      </c>
      <c r="G980" s="1">
        <v>42147.87</v>
      </c>
      <c r="H980" t="s">
        <v>59</v>
      </c>
      <c r="I980" t="s">
        <v>35</v>
      </c>
      <c r="J980" t="s">
        <v>21</v>
      </c>
      <c r="K980" t="s">
        <v>21</v>
      </c>
      <c r="L980" t="s">
        <v>22</v>
      </c>
      <c r="M980">
        <v>371</v>
      </c>
      <c r="N980">
        <v>1</v>
      </c>
      <c r="O980" t="s">
        <v>23</v>
      </c>
      <c r="P980" t="s">
        <v>21</v>
      </c>
    </row>
    <row r="981" spans="1:16" hidden="1" x14ac:dyDescent="0.3">
      <c r="A981" t="s">
        <v>98</v>
      </c>
      <c r="B981" t="s">
        <v>15</v>
      </c>
      <c r="C981">
        <v>19</v>
      </c>
      <c r="D981" t="s">
        <v>16</v>
      </c>
      <c r="E981" t="s">
        <v>17</v>
      </c>
      <c r="F981" t="s">
        <v>226</v>
      </c>
      <c r="G981" s="1">
        <v>97750.6</v>
      </c>
      <c r="H981" t="s">
        <v>59</v>
      </c>
      <c r="I981" t="s">
        <v>20</v>
      </c>
      <c r="J981" t="s">
        <v>21</v>
      </c>
      <c r="K981" t="s">
        <v>21</v>
      </c>
      <c r="L981" t="s">
        <v>23</v>
      </c>
      <c r="M981">
        <v>419</v>
      </c>
      <c r="N981">
        <v>2</v>
      </c>
      <c r="O981" t="s">
        <v>23</v>
      </c>
      <c r="P981" t="s">
        <v>21</v>
      </c>
    </row>
    <row r="982" spans="1:16" hidden="1" x14ac:dyDescent="0.3">
      <c r="A982" t="s">
        <v>48</v>
      </c>
      <c r="B982" t="s">
        <v>25</v>
      </c>
      <c r="C982">
        <v>31</v>
      </c>
      <c r="D982" t="s">
        <v>16</v>
      </c>
      <c r="E982" t="s">
        <v>47</v>
      </c>
      <c r="F982" t="s">
        <v>226</v>
      </c>
      <c r="G982" s="1">
        <v>111064.33</v>
      </c>
      <c r="H982" t="s">
        <v>59</v>
      </c>
      <c r="I982" t="s">
        <v>35</v>
      </c>
      <c r="J982" t="s">
        <v>30</v>
      </c>
      <c r="K982" t="s">
        <v>21</v>
      </c>
      <c r="L982" t="s">
        <v>23</v>
      </c>
      <c r="M982">
        <v>2087</v>
      </c>
      <c r="N982">
        <v>2</v>
      </c>
      <c r="O982" t="s">
        <v>23</v>
      </c>
      <c r="P982" t="s">
        <v>30</v>
      </c>
    </row>
    <row r="983" spans="1:16" hidden="1" x14ac:dyDescent="0.3">
      <c r="A983" t="s">
        <v>136</v>
      </c>
      <c r="B983" t="s">
        <v>25</v>
      </c>
      <c r="C983">
        <v>34</v>
      </c>
      <c r="D983" t="s">
        <v>16</v>
      </c>
      <c r="E983" t="s">
        <v>17</v>
      </c>
      <c r="F983" t="s">
        <v>226</v>
      </c>
      <c r="G983" s="1">
        <v>160657.31</v>
      </c>
      <c r="H983" t="s">
        <v>34</v>
      </c>
      <c r="I983" t="s">
        <v>29</v>
      </c>
      <c r="J983" t="s">
        <v>30</v>
      </c>
      <c r="K983" t="s">
        <v>21</v>
      </c>
      <c r="L983" t="s">
        <v>22</v>
      </c>
      <c r="M983">
        <v>22</v>
      </c>
      <c r="N983">
        <v>4</v>
      </c>
      <c r="O983" t="s">
        <v>23</v>
      </c>
      <c r="P983" t="s">
        <v>21</v>
      </c>
    </row>
    <row r="984" spans="1:16" hidden="1" x14ac:dyDescent="0.3">
      <c r="A984" t="s">
        <v>134</v>
      </c>
      <c r="B984" t="s">
        <v>25</v>
      </c>
      <c r="C984">
        <v>37</v>
      </c>
      <c r="D984" t="s">
        <v>46</v>
      </c>
      <c r="E984" t="s">
        <v>47</v>
      </c>
      <c r="F984" t="s">
        <v>226</v>
      </c>
      <c r="G984" s="1">
        <v>63166.55</v>
      </c>
      <c r="H984" t="s">
        <v>19</v>
      </c>
      <c r="I984" t="s">
        <v>29</v>
      </c>
      <c r="J984" t="s">
        <v>30</v>
      </c>
      <c r="K984" t="s">
        <v>21</v>
      </c>
      <c r="L984" t="s">
        <v>23</v>
      </c>
      <c r="M984">
        <v>266</v>
      </c>
      <c r="N984">
        <v>1</v>
      </c>
      <c r="O984" t="s">
        <v>23</v>
      </c>
      <c r="P984" t="s">
        <v>21</v>
      </c>
    </row>
    <row r="985" spans="1:16" hidden="1" x14ac:dyDescent="0.3">
      <c r="A985" t="s">
        <v>50</v>
      </c>
      <c r="B985" t="s">
        <v>25</v>
      </c>
      <c r="C985">
        <v>57</v>
      </c>
      <c r="D985" t="s">
        <v>46</v>
      </c>
      <c r="E985" t="s">
        <v>47</v>
      </c>
      <c r="F985" t="s">
        <v>226</v>
      </c>
      <c r="G985" s="1">
        <v>96446.51</v>
      </c>
      <c r="H985" t="s">
        <v>59</v>
      </c>
      <c r="I985" t="s">
        <v>29</v>
      </c>
      <c r="J985" t="s">
        <v>21</v>
      </c>
      <c r="K985" t="s">
        <v>21</v>
      </c>
      <c r="L985" t="s">
        <v>22</v>
      </c>
      <c r="M985">
        <v>191</v>
      </c>
      <c r="N985">
        <v>1</v>
      </c>
      <c r="O985" t="s">
        <v>23</v>
      </c>
      <c r="P985" t="s">
        <v>21</v>
      </c>
    </row>
    <row r="986" spans="1:16" hidden="1" x14ac:dyDescent="0.3">
      <c r="A986" t="s">
        <v>176</v>
      </c>
      <c r="B986" t="s">
        <v>15</v>
      </c>
      <c r="C986">
        <v>56</v>
      </c>
      <c r="D986" t="s">
        <v>46</v>
      </c>
      <c r="E986" t="s">
        <v>27</v>
      </c>
      <c r="F986" t="s">
        <v>226</v>
      </c>
      <c r="G986" s="1">
        <v>72695.75</v>
      </c>
      <c r="H986" t="s">
        <v>19</v>
      </c>
      <c r="I986" t="s">
        <v>35</v>
      </c>
      <c r="J986" t="s">
        <v>21</v>
      </c>
      <c r="K986" t="s">
        <v>21</v>
      </c>
      <c r="L986" t="s">
        <v>22</v>
      </c>
      <c r="M986">
        <v>222</v>
      </c>
      <c r="N986">
        <v>4</v>
      </c>
      <c r="O986" t="s">
        <v>94</v>
      </c>
      <c r="P986" t="s">
        <v>30</v>
      </c>
    </row>
    <row r="987" spans="1:16" hidden="1" x14ac:dyDescent="0.3">
      <c r="A987" t="s">
        <v>56</v>
      </c>
      <c r="B987" t="s">
        <v>15</v>
      </c>
      <c r="C987">
        <v>56</v>
      </c>
      <c r="D987" t="s">
        <v>46</v>
      </c>
      <c r="E987" t="s">
        <v>27</v>
      </c>
      <c r="F987" t="s">
        <v>226</v>
      </c>
      <c r="G987" s="1">
        <v>40981.4</v>
      </c>
      <c r="H987" t="s">
        <v>59</v>
      </c>
      <c r="I987" t="s">
        <v>29</v>
      </c>
      <c r="J987" t="s">
        <v>21</v>
      </c>
      <c r="K987" t="s">
        <v>30</v>
      </c>
      <c r="L987" t="s">
        <v>69</v>
      </c>
      <c r="M987">
        <v>264</v>
      </c>
      <c r="N987">
        <v>3</v>
      </c>
      <c r="O987" t="s">
        <v>23</v>
      </c>
      <c r="P987" t="s">
        <v>21</v>
      </c>
    </row>
    <row r="988" spans="1:16" hidden="1" x14ac:dyDescent="0.3">
      <c r="A988" t="s">
        <v>55</v>
      </c>
      <c r="B988" t="s">
        <v>15</v>
      </c>
      <c r="C988">
        <v>42</v>
      </c>
      <c r="D988" t="s">
        <v>46</v>
      </c>
      <c r="E988" t="s">
        <v>27</v>
      </c>
      <c r="F988" t="s">
        <v>226</v>
      </c>
      <c r="G988" s="1">
        <v>11286.33</v>
      </c>
      <c r="H988" t="s">
        <v>59</v>
      </c>
      <c r="I988" t="s">
        <v>35</v>
      </c>
      <c r="J988" t="s">
        <v>30</v>
      </c>
      <c r="K988" t="s">
        <v>21</v>
      </c>
      <c r="L988" t="s">
        <v>23</v>
      </c>
      <c r="M988">
        <v>184</v>
      </c>
      <c r="N988">
        <v>5</v>
      </c>
      <c r="O988" t="s">
        <v>23</v>
      </c>
      <c r="P988" t="s">
        <v>21</v>
      </c>
    </row>
    <row r="989" spans="1:16" hidden="1" x14ac:dyDescent="0.3">
      <c r="A989" t="s">
        <v>50</v>
      </c>
      <c r="B989" t="s">
        <v>25</v>
      </c>
      <c r="C989">
        <v>39</v>
      </c>
      <c r="D989" t="s">
        <v>26</v>
      </c>
      <c r="E989" t="s">
        <v>17</v>
      </c>
      <c r="F989" t="s">
        <v>226</v>
      </c>
      <c r="G989" s="1">
        <v>160715.09</v>
      </c>
      <c r="H989" t="s">
        <v>34</v>
      </c>
      <c r="I989" t="s">
        <v>29</v>
      </c>
      <c r="J989" t="s">
        <v>21</v>
      </c>
      <c r="K989" t="s">
        <v>30</v>
      </c>
      <c r="L989" t="s">
        <v>22</v>
      </c>
      <c r="M989">
        <v>95</v>
      </c>
      <c r="N989">
        <v>3</v>
      </c>
      <c r="O989" t="s">
        <v>23</v>
      </c>
      <c r="P989" t="s">
        <v>21</v>
      </c>
    </row>
    <row r="990" spans="1:16" hidden="1" x14ac:dyDescent="0.3">
      <c r="A990" t="s">
        <v>45</v>
      </c>
      <c r="B990" t="s">
        <v>25</v>
      </c>
      <c r="C990">
        <v>34</v>
      </c>
      <c r="D990" t="s">
        <v>16</v>
      </c>
      <c r="E990" t="s">
        <v>47</v>
      </c>
      <c r="F990" t="s">
        <v>227</v>
      </c>
      <c r="G990" s="1">
        <v>60510.21</v>
      </c>
      <c r="H990" t="s">
        <v>34</v>
      </c>
      <c r="I990" t="s">
        <v>35</v>
      </c>
      <c r="J990" t="s">
        <v>21</v>
      </c>
      <c r="K990" t="s">
        <v>21</v>
      </c>
      <c r="L990" t="s">
        <v>22</v>
      </c>
      <c r="M990">
        <v>127</v>
      </c>
      <c r="N990">
        <v>2</v>
      </c>
      <c r="O990" t="s">
        <v>23</v>
      </c>
      <c r="P990" t="s">
        <v>21</v>
      </c>
    </row>
    <row r="991" spans="1:16" hidden="1" x14ac:dyDescent="0.3">
      <c r="A991" t="s">
        <v>60</v>
      </c>
      <c r="B991" t="s">
        <v>15</v>
      </c>
      <c r="C991">
        <v>43</v>
      </c>
      <c r="D991" t="s">
        <v>16</v>
      </c>
      <c r="E991" t="s">
        <v>27</v>
      </c>
      <c r="F991" t="s">
        <v>227</v>
      </c>
      <c r="G991" s="1">
        <v>120716.18</v>
      </c>
      <c r="H991" t="s">
        <v>59</v>
      </c>
      <c r="I991" t="s">
        <v>20</v>
      </c>
      <c r="J991" t="s">
        <v>21</v>
      </c>
      <c r="K991" t="s">
        <v>21</v>
      </c>
      <c r="L991" t="s">
        <v>22</v>
      </c>
      <c r="M991">
        <v>395</v>
      </c>
      <c r="N991">
        <v>4</v>
      </c>
      <c r="O991" t="s">
        <v>23</v>
      </c>
      <c r="P991" t="s">
        <v>21</v>
      </c>
    </row>
    <row r="992" spans="1:16" hidden="1" x14ac:dyDescent="0.3">
      <c r="A992" t="s">
        <v>55</v>
      </c>
      <c r="B992" t="s">
        <v>15</v>
      </c>
      <c r="C992">
        <v>33</v>
      </c>
      <c r="D992" t="s">
        <v>16</v>
      </c>
      <c r="E992" t="s">
        <v>17</v>
      </c>
      <c r="F992" t="s">
        <v>227</v>
      </c>
      <c r="G992" s="1">
        <v>4814.51</v>
      </c>
      <c r="H992" t="s">
        <v>19</v>
      </c>
      <c r="I992" t="s">
        <v>35</v>
      </c>
      <c r="J992" t="s">
        <v>30</v>
      </c>
      <c r="K992" t="s">
        <v>21</v>
      </c>
      <c r="L992" t="s">
        <v>22</v>
      </c>
      <c r="M992">
        <v>174</v>
      </c>
      <c r="N992">
        <v>1</v>
      </c>
      <c r="O992" t="s">
        <v>23</v>
      </c>
      <c r="P992" t="s">
        <v>21</v>
      </c>
    </row>
    <row r="993" spans="1:16" hidden="1" x14ac:dyDescent="0.3">
      <c r="A993" t="s">
        <v>79</v>
      </c>
      <c r="B993" t="s">
        <v>15</v>
      </c>
      <c r="C993">
        <v>43</v>
      </c>
      <c r="D993" t="s">
        <v>46</v>
      </c>
      <c r="E993" t="s">
        <v>27</v>
      </c>
      <c r="F993" t="s">
        <v>227</v>
      </c>
      <c r="G993" s="1">
        <v>102313.67</v>
      </c>
      <c r="H993" t="s">
        <v>19</v>
      </c>
      <c r="I993" t="s">
        <v>35</v>
      </c>
      <c r="J993" t="s">
        <v>30</v>
      </c>
      <c r="K993" t="s">
        <v>21</v>
      </c>
      <c r="L993" t="s">
        <v>22</v>
      </c>
      <c r="M993">
        <v>124</v>
      </c>
      <c r="N993">
        <v>1</v>
      </c>
      <c r="O993" t="s">
        <v>23</v>
      </c>
      <c r="P993" t="s">
        <v>30</v>
      </c>
    </row>
    <row r="994" spans="1:16" hidden="1" x14ac:dyDescent="0.3">
      <c r="A994" t="s">
        <v>81</v>
      </c>
      <c r="B994" t="s">
        <v>15</v>
      </c>
      <c r="C994">
        <v>33</v>
      </c>
      <c r="D994" t="s">
        <v>37</v>
      </c>
      <c r="E994" t="s">
        <v>27</v>
      </c>
      <c r="F994" t="s">
        <v>227</v>
      </c>
      <c r="G994" s="1">
        <v>116223.09</v>
      </c>
      <c r="H994" t="s">
        <v>19</v>
      </c>
      <c r="I994" t="s">
        <v>20</v>
      </c>
      <c r="J994" t="s">
        <v>30</v>
      </c>
      <c r="K994" t="s">
        <v>21</v>
      </c>
      <c r="L994" t="s">
        <v>23</v>
      </c>
      <c r="M994">
        <v>102</v>
      </c>
      <c r="N994">
        <v>2</v>
      </c>
      <c r="O994" t="s">
        <v>23</v>
      </c>
      <c r="P994" t="s">
        <v>21</v>
      </c>
    </row>
    <row r="995" spans="1:16" hidden="1" x14ac:dyDescent="0.3">
      <c r="A995" t="s">
        <v>81</v>
      </c>
      <c r="B995" t="s">
        <v>15</v>
      </c>
      <c r="C995">
        <v>35</v>
      </c>
      <c r="D995" t="s">
        <v>37</v>
      </c>
      <c r="E995" t="s">
        <v>27</v>
      </c>
      <c r="F995" t="s">
        <v>227</v>
      </c>
      <c r="G995" s="1">
        <v>84493.67</v>
      </c>
      <c r="H995" t="s">
        <v>19</v>
      </c>
      <c r="I995" t="s">
        <v>29</v>
      </c>
      <c r="J995" t="s">
        <v>30</v>
      </c>
      <c r="K995" t="s">
        <v>21</v>
      </c>
      <c r="L995" t="s">
        <v>22</v>
      </c>
      <c r="M995">
        <v>279</v>
      </c>
      <c r="N995">
        <v>1</v>
      </c>
      <c r="O995" t="s">
        <v>23</v>
      </c>
      <c r="P995" t="s">
        <v>21</v>
      </c>
    </row>
    <row r="996" spans="1:16" hidden="1" x14ac:dyDescent="0.3">
      <c r="A996" t="s">
        <v>81</v>
      </c>
      <c r="B996" t="s">
        <v>25</v>
      </c>
      <c r="C996">
        <v>29</v>
      </c>
      <c r="D996" t="s">
        <v>16</v>
      </c>
      <c r="E996" t="s">
        <v>47</v>
      </c>
      <c r="F996" t="s">
        <v>228</v>
      </c>
      <c r="G996" s="1">
        <v>121013.57</v>
      </c>
      <c r="H996" t="s">
        <v>19</v>
      </c>
      <c r="I996" t="s">
        <v>20</v>
      </c>
      <c r="J996" t="s">
        <v>21</v>
      </c>
      <c r="K996" t="s">
        <v>21</v>
      </c>
      <c r="L996" t="s">
        <v>22</v>
      </c>
      <c r="M996">
        <v>76</v>
      </c>
      <c r="N996">
        <v>11</v>
      </c>
      <c r="O996" t="s">
        <v>23</v>
      </c>
      <c r="P996" t="s">
        <v>21</v>
      </c>
    </row>
    <row r="997" spans="1:16" hidden="1" x14ac:dyDescent="0.3">
      <c r="A997" t="s">
        <v>14</v>
      </c>
      <c r="B997" t="s">
        <v>15</v>
      </c>
      <c r="C997">
        <v>34</v>
      </c>
      <c r="D997" t="s">
        <v>16</v>
      </c>
      <c r="E997" t="s">
        <v>17</v>
      </c>
      <c r="F997" t="s">
        <v>228</v>
      </c>
      <c r="G997" s="1">
        <v>59864.18</v>
      </c>
      <c r="H997" t="s">
        <v>19</v>
      </c>
      <c r="I997" t="s">
        <v>29</v>
      </c>
      <c r="J997" t="s">
        <v>30</v>
      </c>
      <c r="K997" t="s">
        <v>21</v>
      </c>
      <c r="L997" t="s">
        <v>22</v>
      </c>
      <c r="M997">
        <v>472</v>
      </c>
      <c r="N997">
        <v>2</v>
      </c>
      <c r="O997" t="s">
        <v>23</v>
      </c>
      <c r="P997" t="s">
        <v>21</v>
      </c>
    </row>
    <row r="998" spans="1:16" hidden="1" x14ac:dyDescent="0.3">
      <c r="A998" t="s">
        <v>139</v>
      </c>
      <c r="B998" t="s">
        <v>25</v>
      </c>
      <c r="C998">
        <v>44</v>
      </c>
      <c r="D998" t="s">
        <v>16</v>
      </c>
      <c r="E998" t="s">
        <v>17</v>
      </c>
      <c r="F998" t="s">
        <v>228</v>
      </c>
      <c r="G998" s="1">
        <v>111861.57</v>
      </c>
      <c r="H998" t="s">
        <v>19</v>
      </c>
      <c r="I998" t="s">
        <v>29</v>
      </c>
      <c r="J998" t="s">
        <v>21</v>
      </c>
      <c r="K998" t="s">
        <v>21</v>
      </c>
      <c r="L998" t="s">
        <v>22</v>
      </c>
      <c r="M998">
        <v>84</v>
      </c>
      <c r="N998">
        <v>11</v>
      </c>
      <c r="O998" t="s">
        <v>23</v>
      </c>
      <c r="P998" t="s">
        <v>21</v>
      </c>
    </row>
    <row r="999" spans="1:16" hidden="1" x14ac:dyDescent="0.3">
      <c r="A999" t="s">
        <v>52</v>
      </c>
      <c r="B999" t="s">
        <v>15</v>
      </c>
      <c r="C999">
        <v>36</v>
      </c>
      <c r="D999" t="s">
        <v>16</v>
      </c>
      <c r="E999" t="s">
        <v>47</v>
      </c>
      <c r="F999" t="s">
        <v>228</v>
      </c>
      <c r="G999" s="1">
        <v>123546.12</v>
      </c>
      <c r="H999" t="s">
        <v>34</v>
      </c>
      <c r="I999" t="s">
        <v>35</v>
      </c>
      <c r="J999" t="s">
        <v>30</v>
      </c>
      <c r="K999" t="s">
        <v>30</v>
      </c>
      <c r="L999" t="s">
        <v>22</v>
      </c>
      <c r="M999">
        <v>271</v>
      </c>
      <c r="N999">
        <v>1</v>
      </c>
      <c r="O999" t="s">
        <v>31</v>
      </c>
      <c r="P999" t="s">
        <v>21</v>
      </c>
    </row>
    <row r="1000" spans="1:16" hidden="1" x14ac:dyDescent="0.3">
      <c r="A1000" t="s">
        <v>63</v>
      </c>
      <c r="B1000" t="s">
        <v>15</v>
      </c>
      <c r="C1000">
        <v>60</v>
      </c>
      <c r="D1000" t="s">
        <v>46</v>
      </c>
      <c r="E1000" t="s">
        <v>47</v>
      </c>
      <c r="F1000" t="s">
        <v>228</v>
      </c>
      <c r="G1000" s="1">
        <v>51636.67</v>
      </c>
      <c r="H1000" t="s">
        <v>19</v>
      </c>
      <c r="I1000" t="s">
        <v>29</v>
      </c>
      <c r="J1000" t="s">
        <v>30</v>
      </c>
      <c r="K1000" t="s">
        <v>21</v>
      </c>
      <c r="L1000" t="s">
        <v>23</v>
      </c>
      <c r="M1000">
        <v>754</v>
      </c>
      <c r="N1000">
        <v>1</v>
      </c>
      <c r="O1000" t="s">
        <v>23</v>
      </c>
      <c r="P1000" t="s">
        <v>21</v>
      </c>
    </row>
    <row r="1001" spans="1:16" hidden="1" x14ac:dyDescent="0.3">
      <c r="A1001" t="s">
        <v>32</v>
      </c>
      <c r="B1001" t="s">
        <v>25</v>
      </c>
      <c r="C1001">
        <v>29</v>
      </c>
      <c r="D1001" t="s">
        <v>26</v>
      </c>
      <c r="E1001" t="s">
        <v>47</v>
      </c>
      <c r="F1001" t="s">
        <v>228</v>
      </c>
      <c r="G1001" s="1">
        <v>6575.87</v>
      </c>
      <c r="H1001" t="s">
        <v>34</v>
      </c>
      <c r="I1001" t="s">
        <v>29</v>
      </c>
      <c r="J1001" t="s">
        <v>21</v>
      </c>
      <c r="K1001" t="s">
        <v>21</v>
      </c>
      <c r="L1001" t="s">
        <v>69</v>
      </c>
      <c r="M1001">
        <v>172</v>
      </c>
      <c r="N1001">
        <v>5</v>
      </c>
      <c r="O1001" t="s">
        <v>31</v>
      </c>
      <c r="P1001" t="s">
        <v>21</v>
      </c>
    </row>
    <row r="1002" spans="1:16" hidden="1" x14ac:dyDescent="0.3">
      <c r="A1002" t="s">
        <v>151</v>
      </c>
      <c r="B1002" t="s">
        <v>25</v>
      </c>
      <c r="C1002">
        <v>31</v>
      </c>
      <c r="D1002" t="s">
        <v>26</v>
      </c>
      <c r="E1002" t="s">
        <v>47</v>
      </c>
      <c r="F1002" t="s">
        <v>228</v>
      </c>
      <c r="G1002" s="1">
        <v>48002.01</v>
      </c>
      <c r="H1002" t="s">
        <v>19</v>
      </c>
      <c r="I1002" t="s">
        <v>29</v>
      </c>
      <c r="J1002" t="s">
        <v>30</v>
      </c>
      <c r="K1002" t="s">
        <v>30</v>
      </c>
      <c r="L1002" t="s">
        <v>22</v>
      </c>
      <c r="M1002">
        <v>375</v>
      </c>
      <c r="N1002">
        <v>2</v>
      </c>
      <c r="O1002" t="s">
        <v>23</v>
      </c>
      <c r="P1002" t="s">
        <v>21</v>
      </c>
    </row>
    <row r="1003" spans="1:16" hidden="1" x14ac:dyDescent="0.3">
      <c r="A1003" t="s">
        <v>103</v>
      </c>
      <c r="B1003" t="s">
        <v>15</v>
      </c>
      <c r="C1003">
        <v>29</v>
      </c>
      <c r="D1003" t="s">
        <v>16</v>
      </c>
      <c r="E1003" t="s">
        <v>17</v>
      </c>
      <c r="F1003" t="s">
        <v>229</v>
      </c>
      <c r="G1003" s="1">
        <v>28071.07</v>
      </c>
      <c r="H1003" t="s">
        <v>34</v>
      </c>
      <c r="I1003" t="s">
        <v>35</v>
      </c>
      <c r="J1003" t="s">
        <v>30</v>
      </c>
      <c r="K1003" t="s">
        <v>21</v>
      </c>
      <c r="L1003" t="s">
        <v>22</v>
      </c>
      <c r="M1003">
        <v>130</v>
      </c>
      <c r="N1003">
        <v>2</v>
      </c>
      <c r="O1003" t="s">
        <v>23</v>
      </c>
      <c r="P1003" t="s">
        <v>21</v>
      </c>
    </row>
    <row r="1004" spans="1:16" hidden="1" x14ac:dyDescent="0.3">
      <c r="A1004" t="s">
        <v>36</v>
      </c>
      <c r="B1004" t="s">
        <v>25</v>
      </c>
      <c r="C1004">
        <v>32</v>
      </c>
      <c r="D1004" t="s">
        <v>16</v>
      </c>
      <c r="E1004" t="s">
        <v>27</v>
      </c>
      <c r="F1004" t="s">
        <v>229</v>
      </c>
      <c r="G1004" s="1">
        <v>17929.599999999999</v>
      </c>
      <c r="H1004" t="s">
        <v>34</v>
      </c>
      <c r="I1004" t="s">
        <v>29</v>
      </c>
      <c r="J1004" t="s">
        <v>30</v>
      </c>
      <c r="K1004" t="s">
        <v>21</v>
      </c>
      <c r="L1004" t="s">
        <v>23</v>
      </c>
      <c r="M1004">
        <v>303</v>
      </c>
      <c r="N1004">
        <v>3</v>
      </c>
      <c r="O1004" t="s">
        <v>23</v>
      </c>
      <c r="P1004" t="s">
        <v>21</v>
      </c>
    </row>
    <row r="1005" spans="1:16" hidden="1" x14ac:dyDescent="0.3">
      <c r="A1005" t="s">
        <v>113</v>
      </c>
      <c r="B1005" t="s">
        <v>15</v>
      </c>
      <c r="C1005">
        <v>21</v>
      </c>
      <c r="D1005" t="s">
        <v>16</v>
      </c>
      <c r="E1005" t="s">
        <v>17</v>
      </c>
      <c r="F1005" t="s">
        <v>229</v>
      </c>
      <c r="G1005" s="1">
        <v>61022.720000000001</v>
      </c>
      <c r="H1005" t="s">
        <v>19</v>
      </c>
      <c r="I1005" t="s">
        <v>35</v>
      </c>
      <c r="J1005" t="s">
        <v>30</v>
      </c>
      <c r="K1005" t="s">
        <v>21</v>
      </c>
      <c r="L1005" t="s">
        <v>23</v>
      </c>
      <c r="M1005">
        <v>261</v>
      </c>
      <c r="N1005">
        <v>1</v>
      </c>
      <c r="O1005" t="s">
        <v>23</v>
      </c>
      <c r="P1005" t="s">
        <v>21</v>
      </c>
    </row>
    <row r="1006" spans="1:16" hidden="1" x14ac:dyDescent="0.3">
      <c r="A1006" t="s">
        <v>172</v>
      </c>
      <c r="B1006" t="s">
        <v>25</v>
      </c>
      <c r="C1006">
        <v>38</v>
      </c>
      <c r="D1006" t="s">
        <v>16</v>
      </c>
      <c r="E1006" t="s">
        <v>17</v>
      </c>
      <c r="F1006" t="s">
        <v>229</v>
      </c>
      <c r="G1006" s="1">
        <v>73864.820000000007</v>
      </c>
      <c r="H1006" t="s">
        <v>19</v>
      </c>
      <c r="I1006" t="s">
        <v>29</v>
      </c>
      <c r="J1006" t="s">
        <v>30</v>
      </c>
      <c r="K1006" t="s">
        <v>30</v>
      </c>
      <c r="L1006" t="s">
        <v>22</v>
      </c>
      <c r="M1006">
        <v>229</v>
      </c>
      <c r="N1006">
        <v>3</v>
      </c>
      <c r="O1006" t="s">
        <v>23</v>
      </c>
      <c r="P1006" t="s">
        <v>21</v>
      </c>
    </row>
    <row r="1007" spans="1:16" hidden="1" x14ac:dyDescent="0.3">
      <c r="A1007" t="s">
        <v>101</v>
      </c>
      <c r="B1007" t="s">
        <v>25</v>
      </c>
      <c r="C1007">
        <v>27</v>
      </c>
      <c r="D1007" t="s">
        <v>16</v>
      </c>
      <c r="E1007" t="s">
        <v>27</v>
      </c>
      <c r="F1007" t="s">
        <v>229</v>
      </c>
      <c r="G1007" s="1">
        <v>76412.37</v>
      </c>
      <c r="H1007" t="s">
        <v>19</v>
      </c>
      <c r="I1007" t="s">
        <v>35</v>
      </c>
      <c r="J1007" t="s">
        <v>30</v>
      </c>
      <c r="K1007" t="s">
        <v>21</v>
      </c>
      <c r="L1007" t="s">
        <v>22</v>
      </c>
      <c r="M1007">
        <v>288</v>
      </c>
      <c r="N1007">
        <v>1</v>
      </c>
      <c r="O1007" t="s">
        <v>23</v>
      </c>
      <c r="P1007" t="s">
        <v>21</v>
      </c>
    </row>
    <row r="1008" spans="1:16" hidden="1" x14ac:dyDescent="0.3">
      <c r="A1008" t="s">
        <v>81</v>
      </c>
      <c r="B1008" t="s">
        <v>15</v>
      </c>
      <c r="C1008">
        <v>47</v>
      </c>
      <c r="D1008" t="s">
        <v>16</v>
      </c>
      <c r="E1008" t="s">
        <v>27</v>
      </c>
      <c r="F1008" t="s">
        <v>229</v>
      </c>
      <c r="G1008" s="1">
        <v>12850.55</v>
      </c>
      <c r="H1008" t="s">
        <v>19</v>
      </c>
      <c r="I1008" t="s">
        <v>35</v>
      </c>
      <c r="J1008" t="s">
        <v>30</v>
      </c>
      <c r="K1008" t="s">
        <v>21</v>
      </c>
      <c r="L1008" t="s">
        <v>22</v>
      </c>
      <c r="M1008">
        <v>219</v>
      </c>
      <c r="N1008">
        <v>3</v>
      </c>
      <c r="O1008" t="s">
        <v>23</v>
      </c>
      <c r="P1008" t="s">
        <v>21</v>
      </c>
    </row>
    <row r="1009" spans="1:16" hidden="1" x14ac:dyDescent="0.3">
      <c r="A1009" t="s">
        <v>74</v>
      </c>
      <c r="B1009" t="s">
        <v>15</v>
      </c>
      <c r="C1009">
        <v>33</v>
      </c>
      <c r="D1009" t="s">
        <v>37</v>
      </c>
      <c r="E1009" t="s">
        <v>27</v>
      </c>
      <c r="F1009" t="s">
        <v>229</v>
      </c>
      <c r="G1009" s="1">
        <v>18755.63</v>
      </c>
      <c r="H1009" t="s">
        <v>34</v>
      </c>
      <c r="I1009" t="s">
        <v>29</v>
      </c>
      <c r="J1009" t="s">
        <v>30</v>
      </c>
      <c r="K1009" t="s">
        <v>21</v>
      </c>
      <c r="L1009" t="s">
        <v>23</v>
      </c>
      <c r="M1009">
        <v>891</v>
      </c>
      <c r="N1009">
        <v>4</v>
      </c>
      <c r="O1009" t="s">
        <v>23</v>
      </c>
      <c r="P1009" t="s">
        <v>30</v>
      </c>
    </row>
    <row r="1010" spans="1:16" hidden="1" x14ac:dyDescent="0.3">
      <c r="A1010" t="s">
        <v>99</v>
      </c>
      <c r="B1010" t="s">
        <v>15</v>
      </c>
      <c r="C1010">
        <v>31</v>
      </c>
      <c r="D1010" t="s">
        <v>37</v>
      </c>
      <c r="E1010" t="s">
        <v>27</v>
      </c>
      <c r="F1010" t="s">
        <v>229</v>
      </c>
      <c r="G1010" s="1">
        <v>42186.48</v>
      </c>
      <c r="H1010" t="s">
        <v>19</v>
      </c>
      <c r="I1010" t="s">
        <v>35</v>
      </c>
      <c r="J1010" t="s">
        <v>30</v>
      </c>
      <c r="K1010" t="s">
        <v>21</v>
      </c>
      <c r="L1010" t="s">
        <v>23</v>
      </c>
      <c r="M1010">
        <v>204</v>
      </c>
      <c r="N1010">
        <v>1</v>
      </c>
      <c r="O1010" t="s">
        <v>23</v>
      </c>
      <c r="P1010" t="s">
        <v>21</v>
      </c>
    </row>
    <row r="1011" spans="1:16" hidden="1" x14ac:dyDescent="0.3">
      <c r="A1011" t="s">
        <v>118</v>
      </c>
      <c r="B1011" t="s">
        <v>25</v>
      </c>
      <c r="C1011">
        <v>36</v>
      </c>
      <c r="D1011" t="s">
        <v>37</v>
      </c>
      <c r="E1011" t="s">
        <v>47</v>
      </c>
      <c r="F1011" t="s">
        <v>229</v>
      </c>
      <c r="G1011" s="1">
        <v>66439.42</v>
      </c>
      <c r="H1011" t="s">
        <v>19</v>
      </c>
      <c r="I1011" t="s">
        <v>35</v>
      </c>
      <c r="J1011" t="s">
        <v>21</v>
      </c>
      <c r="K1011" t="s">
        <v>21</v>
      </c>
      <c r="L1011" t="s">
        <v>23</v>
      </c>
      <c r="M1011">
        <v>19</v>
      </c>
      <c r="N1011">
        <v>6</v>
      </c>
      <c r="O1011" t="s">
        <v>23</v>
      </c>
      <c r="P1011" t="s">
        <v>21</v>
      </c>
    </row>
    <row r="1012" spans="1:16" hidden="1" x14ac:dyDescent="0.3">
      <c r="A1012" t="s">
        <v>84</v>
      </c>
      <c r="B1012" t="s">
        <v>15</v>
      </c>
      <c r="C1012">
        <v>39</v>
      </c>
      <c r="D1012" t="s">
        <v>16</v>
      </c>
      <c r="E1012" t="s">
        <v>17</v>
      </c>
      <c r="F1012" t="s">
        <v>230</v>
      </c>
      <c r="G1012" s="1">
        <v>30537.52</v>
      </c>
      <c r="H1012" t="s">
        <v>34</v>
      </c>
      <c r="I1012" t="s">
        <v>29</v>
      </c>
      <c r="J1012" t="s">
        <v>21</v>
      </c>
      <c r="K1012" t="s">
        <v>21</v>
      </c>
      <c r="L1012" t="s">
        <v>22</v>
      </c>
      <c r="M1012">
        <v>158</v>
      </c>
      <c r="N1012">
        <v>2</v>
      </c>
      <c r="O1012" t="s">
        <v>23</v>
      </c>
      <c r="P1012" t="s">
        <v>21</v>
      </c>
    </row>
    <row r="1013" spans="1:16" hidden="1" x14ac:dyDescent="0.3">
      <c r="A1013" t="s">
        <v>51</v>
      </c>
      <c r="B1013" t="s">
        <v>15</v>
      </c>
      <c r="C1013">
        <v>37</v>
      </c>
      <c r="D1013" t="s">
        <v>16</v>
      </c>
      <c r="E1013" t="s">
        <v>27</v>
      </c>
      <c r="F1013" t="s">
        <v>230</v>
      </c>
      <c r="G1013" s="1">
        <v>33517.78</v>
      </c>
      <c r="H1013" t="s">
        <v>19</v>
      </c>
      <c r="I1013" t="s">
        <v>20</v>
      </c>
      <c r="J1013" t="s">
        <v>30</v>
      </c>
      <c r="K1013" t="s">
        <v>21</v>
      </c>
      <c r="L1013" t="s">
        <v>23</v>
      </c>
      <c r="M1013">
        <v>314</v>
      </c>
      <c r="N1013">
        <v>1</v>
      </c>
      <c r="O1013" t="s">
        <v>23</v>
      </c>
      <c r="P1013" t="s">
        <v>21</v>
      </c>
    </row>
    <row r="1014" spans="1:16" hidden="1" x14ac:dyDescent="0.3">
      <c r="A1014" t="s">
        <v>50</v>
      </c>
      <c r="B1014" t="s">
        <v>15</v>
      </c>
      <c r="C1014">
        <v>38</v>
      </c>
      <c r="D1014" t="s">
        <v>16</v>
      </c>
      <c r="E1014" t="s">
        <v>17</v>
      </c>
      <c r="F1014" t="s">
        <v>230</v>
      </c>
      <c r="G1014" s="1">
        <v>38516.79</v>
      </c>
      <c r="H1014" t="s">
        <v>19</v>
      </c>
      <c r="I1014" t="s">
        <v>29</v>
      </c>
      <c r="J1014" t="s">
        <v>30</v>
      </c>
      <c r="K1014" t="s">
        <v>21</v>
      </c>
      <c r="L1014" t="s">
        <v>23</v>
      </c>
      <c r="M1014">
        <v>215</v>
      </c>
      <c r="N1014">
        <v>1</v>
      </c>
      <c r="O1014" t="s">
        <v>23</v>
      </c>
      <c r="P1014" t="s">
        <v>21</v>
      </c>
    </row>
    <row r="1015" spans="1:16" hidden="1" x14ac:dyDescent="0.3">
      <c r="A1015" t="s">
        <v>110</v>
      </c>
      <c r="B1015" t="s">
        <v>15</v>
      </c>
      <c r="C1015">
        <v>41</v>
      </c>
      <c r="D1015" t="s">
        <v>16</v>
      </c>
      <c r="E1015" t="s">
        <v>17</v>
      </c>
      <c r="F1015" t="s">
        <v>230</v>
      </c>
      <c r="G1015" s="1">
        <v>113250.03</v>
      </c>
      <c r="H1015" t="s">
        <v>19</v>
      </c>
      <c r="I1015" t="s">
        <v>35</v>
      </c>
      <c r="J1015" t="s">
        <v>21</v>
      </c>
      <c r="K1015" t="s">
        <v>21</v>
      </c>
      <c r="L1015" t="s">
        <v>22</v>
      </c>
      <c r="M1015">
        <v>169</v>
      </c>
      <c r="N1015">
        <v>4</v>
      </c>
      <c r="O1015" t="s">
        <v>23</v>
      </c>
      <c r="P1015" t="s">
        <v>21</v>
      </c>
    </row>
    <row r="1016" spans="1:16" hidden="1" x14ac:dyDescent="0.3">
      <c r="A1016" t="s">
        <v>32</v>
      </c>
      <c r="B1016" t="s">
        <v>15</v>
      </c>
      <c r="C1016">
        <v>24</v>
      </c>
      <c r="D1016" t="s">
        <v>16</v>
      </c>
      <c r="E1016" t="s">
        <v>17</v>
      </c>
      <c r="F1016" t="s">
        <v>230</v>
      </c>
      <c r="G1016" s="1">
        <v>8775.91</v>
      </c>
      <c r="H1016" t="s">
        <v>19</v>
      </c>
      <c r="I1016" t="s">
        <v>29</v>
      </c>
      <c r="J1016" t="s">
        <v>30</v>
      </c>
      <c r="K1016" t="s">
        <v>21</v>
      </c>
      <c r="L1016" t="s">
        <v>22</v>
      </c>
      <c r="M1016">
        <v>101</v>
      </c>
      <c r="N1016">
        <v>4</v>
      </c>
      <c r="O1016" t="s">
        <v>23</v>
      </c>
      <c r="P1016" t="s">
        <v>21</v>
      </c>
    </row>
    <row r="1017" spans="1:16" hidden="1" x14ac:dyDescent="0.3">
      <c r="A1017" t="s">
        <v>79</v>
      </c>
      <c r="B1017" t="s">
        <v>25</v>
      </c>
      <c r="C1017">
        <v>37</v>
      </c>
      <c r="D1017" t="s">
        <v>16</v>
      </c>
      <c r="E1017" t="s">
        <v>17</v>
      </c>
      <c r="F1017" t="s">
        <v>230</v>
      </c>
      <c r="G1017" s="1">
        <v>46109.1</v>
      </c>
      <c r="H1017" t="s">
        <v>19</v>
      </c>
      <c r="I1017" t="s">
        <v>29</v>
      </c>
      <c r="J1017" t="s">
        <v>30</v>
      </c>
      <c r="K1017" t="s">
        <v>21</v>
      </c>
      <c r="L1017" t="s">
        <v>23</v>
      </c>
      <c r="M1017">
        <v>15</v>
      </c>
      <c r="N1017">
        <v>13</v>
      </c>
      <c r="O1017" t="s">
        <v>23</v>
      </c>
      <c r="P1017" t="s">
        <v>21</v>
      </c>
    </row>
    <row r="1018" spans="1:16" hidden="1" x14ac:dyDescent="0.3">
      <c r="A1018" t="s">
        <v>115</v>
      </c>
      <c r="B1018" t="s">
        <v>25</v>
      </c>
      <c r="C1018">
        <v>33</v>
      </c>
      <c r="D1018" t="s">
        <v>16</v>
      </c>
      <c r="E1018" t="s">
        <v>17</v>
      </c>
      <c r="F1018" t="s">
        <v>230</v>
      </c>
      <c r="G1018" s="1">
        <v>132307.63</v>
      </c>
      <c r="H1018" t="s">
        <v>19</v>
      </c>
      <c r="I1018" t="s">
        <v>29</v>
      </c>
      <c r="J1018" t="s">
        <v>30</v>
      </c>
      <c r="K1018" t="s">
        <v>21</v>
      </c>
      <c r="L1018" t="s">
        <v>23</v>
      </c>
      <c r="M1018">
        <v>260</v>
      </c>
      <c r="N1018">
        <v>5</v>
      </c>
      <c r="O1018" t="s">
        <v>23</v>
      </c>
      <c r="P1018" t="s">
        <v>21</v>
      </c>
    </row>
    <row r="1019" spans="1:16" hidden="1" x14ac:dyDescent="0.3">
      <c r="A1019" t="s">
        <v>103</v>
      </c>
      <c r="B1019" t="s">
        <v>25</v>
      </c>
      <c r="C1019">
        <v>32</v>
      </c>
      <c r="D1019" t="s">
        <v>16</v>
      </c>
      <c r="E1019" t="s">
        <v>17</v>
      </c>
      <c r="F1019" t="s">
        <v>230</v>
      </c>
      <c r="G1019" s="1">
        <v>83499.63</v>
      </c>
      <c r="H1019" t="s">
        <v>19</v>
      </c>
      <c r="I1019" t="s">
        <v>29</v>
      </c>
      <c r="J1019" t="s">
        <v>30</v>
      </c>
      <c r="K1019" t="s">
        <v>21</v>
      </c>
      <c r="L1019" t="s">
        <v>22</v>
      </c>
      <c r="M1019">
        <v>558</v>
      </c>
      <c r="N1019">
        <v>1</v>
      </c>
      <c r="O1019" t="s">
        <v>23</v>
      </c>
      <c r="P1019" t="s">
        <v>30</v>
      </c>
    </row>
    <row r="1020" spans="1:16" hidden="1" x14ac:dyDescent="0.3">
      <c r="A1020" t="s">
        <v>91</v>
      </c>
      <c r="B1020" t="s">
        <v>15</v>
      </c>
      <c r="C1020">
        <v>60</v>
      </c>
      <c r="D1020" t="s">
        <v>46</v>
      </c>
      <c r="E1020" t="s">
        <v>27</v>
      </c>
      <c r="F1020" t="s">
        <v>230</v>
      </c>
      <c r="G1020" s="1">
        <v>100760</v>
      </c>
      <c r="H1020" t="s">
        <v>19</v>
      </c>
      <c r="I1020" t="s">
        <v>29</v>
      </c>
      <c r="J1020" t="s">
        <v>21</v>
      </c>
      <c r="K1020" t="s">
        <v>21</v>
      </c>
      <c r="L1020" t="s">
        <v>23</v>
      </c>
      <c r="M1020">
        <v>287</v>
      </c>
      <c r="N1020">
        <v>4</v>
      </c>
      <c r="O1020" t="s">
        <v>23</v>
      </c>
      <c r="P1020" t="s">
        <v>21</v>
      </c>
    </row>
    <row r="1021" spans="1:16" hidden="1" x14ac:dyDescent="0.3">
      <c r="A1021" t="s">
        <v>155</v>
      </c>
      <c r="B1021" t="s">
        <v>25</v>
      </c>
      <c r="C1021">
        <v>55</v>
      </c>
      <c r="D1021" t="s">
        <v>46</v>
      </c>
      <c r="E1021" t="s">
        <v>47</v>
      </c>
      <c r="F1021" t="s">
        <v>230</v>
      </c>
      <c r="G1021" s="1">
        <v>44407.34</v>
      </c>
      <c r="H1021" t="s">
        <v>19</v>
      </c>
      <c r="I1021" t="s">
        <v>29</v>
      </c>
      <c r="J1021" t="s">
        <v>30</v>
      </c>
      <c r="K1021" t="s">
        <v>21</v>
      </c>
      <c r="L1021" t="s">
        <v>22</v>
      </c>
      <c r="M1021">
        <v>371</v>
      </c>
      <c r="N1021">
        <v>2</v>
      </c>
      <c r="O1021" t="s">
        <v>23</v>
      </c>
      <c r="P1021" t="s">
        <v>30</v>
      </c>
    </row>
    <row r="1022" spans="1:16" hidden="1" x14ac:dyDescent="0.3">
      <c r="A1022" t="s">
        <v>81</v>
      </c>
      <c r="B1022" t="s">
        <v>25</v>
      </c>
      <c r="C1022">
        <v>57</v>
      </c>
      <c r="D1022" t="s">
        <v>46</v>
      </c>
      <c r="E1022" t="s">
        <v>27</v>
      </c>
      <c r="F1022" t="s">
        <v>230</v>
      </c>
      <c r="G1022" s="1">
        <v>83411.570000000007</v>
      </c>
      <c r="H1022" t="s">
        <v>19</v>
      </c>
      <c r="I1022" t="s">
        <v>29</v>
      </c>
      <c r="J1022" t="s">
        <v>30</v>
      </c>
      <c r="K1022" t="s">
        <v>21</v>
      </c>
      <c r="L1022" t="s">
        <v>22</v>
      </c>
      <c r="M1022">
        <v>149</v>
      </c>
      <c r="N1022">
        <v>1</v>
      </c>
      <c r="O1022" t="s">
        <v>31</v>
      </c>
      <c r="P1022" t="s">
        <v>30</v>
      </c>
    </row>
    <row r="1023" spans="1:16" hidden="1" x14ac:dyDescent="0.3">
      <c r="A1023" t="s">
        <v>172</v>
      </c>
      <c r="B1023" t="s">
        <v>15</v>
      </c>
      <c r="C1023">
        <v>38</v>
      </c>
      <c r="D1023" t="s">
        <v>26</v>
      </c>
      <c r="E1023" t="s">
        <v>17</v>
      </c>
      <c r="F1023" t="s">
        <v>230</v>
      </c>
      <c r="G1023" s="1">
        <v>114922.87</v>
      </c>
      <c r="H1023" t="s">
        <v>19</v>
      </c>
      <c r="I1023" t="s">
        <v>29</v>
      </c>
      <c r="J1023" t="s">
        <v>30</v>
      </c>
      <c r="K1023" t="s">
        <v>30</v>
      </c>
      <c r="L1023" t="s">
        <v>23</v>
      </c>
      <c r="M1023">
        <v>187</v>
      </c>
      <c r="N1023">
        <v>1</v>
      </c>
      <c r="O1023" t="s">
        <v>23</v>
      </c>
      <c r="P1023" t="s">
        <v>30</v>
      </c>
    </row>
    <row r="1024" spans="1:16" hidden="1" x14ac:dyDescent="0.3">
      <c r="A1024" t="s">
        <v>74</v>
      </c>
      <c r="B1024" t="s">
        <v>15</v>
      </c>
      <c r="C1024">
        <v>42</v>
      </c>
      <c r="D1024" t="s">
        <v>16</v>
      </c>
      <c r="E1024" t="s">
        <v>17</v>
      </c>
      <c r="F1024" t="s">
        <v>231</v>
      </c>
      <c r="G1024" s="1">
        <v>91572.82</v>
      </c>
      <c r="H1024" t="s">
        <v>19</v>
      </c>
      <c r="I1024" t="s">
        <v>29</v>
      </c>
      <c r="J1024" t="s">
        <v>30</v>
      </c>
      <c r="K1024" t="s">
        <v>21</v>
      </c>
      <c r="L1024" t="s">
        <v>23</v>
      </c>
      <c r="M1024">
        <v>32</v>
      </c>
      <c r="N1024">
        <v>1</v>
      </c>
      <c r="O1024" t="s">
        <v>23</v>
      </c>
      <c r="P1024" t="s">
        <v>21</v>
      </c>
    </row>
    <row r="1025" spans="1:16" hidden="1" x14ac:dyDescent="0.3">
      <c r="A1025" t="s">
        <v>98</v>
      </c>
      <c r="B1025" t="s">
        <v>15</v>
      </c>
      <c r="C1025">
        <v>36</v>
      </c>
      <c r="D1025" t="s">
        <v>16</v>
      </c>
      <c r="E1025" t="s">
        <v>27</v>
      </c>
      <c r="F1025" t="s">
        <v>231</v>
      </c>
      <c r="G1025" s="1">
        <v>13956.91</v>
      </c>
      <c r="H1025" t="s">
        <v>19</v>
      </c>
      <c r="I1025" t="s">
        <v>35</v>
      </c>
      <c r="J1025" t="s">
        <v>30</v>
      </c>
      <c r="K1025" t="s">
        <v>21</v>
      </c>
      <c r="L1025" t="s">
        <v>23</v>
      </c>
      <c r="M1025">
        <v>138</v>
      </c>
      <c r="N1025">
        <v>1</v>
      </c>
      <c r="O1025" t="s">
        <v>23</v>
      </c>
      <c r="P1025" t="s">
        <v>21</v>
      </c>
    </row>
    <row r="1026" spans="1:16" hidden="1" x14ac:dyDescent="0.3">
      <c r="A1026" t="s">
        <v>100</v>
      </c>
      <c r="B1026" t="s">
        <v>25</v>
      </c>
      <c r="C1026">
        <v>40</v>
      </c>
      <c r="D1026" t="s">
        <v>16</v>
      </c>
      <c r="E1026" t="s">
        <v>17</v>
      </c>
      <c r="F1026" t="s">
        <v>231</v>
      </c>
      <c r="G1026" s="1">
        <v>82699.360000000001</v>
      </c>
      <c r="H1026" t="s">
        <v>19</v>
      </c>
      <c r="I1026" t="s">
        <v>29</v>
      </c>
      <c r="J1026" t="s">
        <v>30</v>
      </c>
      <c r="K1026" t="s">
        <v>21</v>
      </c>
      <c r="L1026" t="s">
        <v>23</v>
      </c>
      <c r="M1026">
        <v>228</v>
      </c>
      <c r="N1026">
        <v>2</v>
      </c>
      <c r="O1026" t="s">
        <v>23</v>
      </c>
      <c r="P1026" t="s">
        <v>21</v>
      </c>
    </row>
    <row r="1027" spans="1:16" hidden="1" x14ac:dyDescent="0.3">
      <c r="A1027" t="s">
        <v>82</v>
      </c>
      <c r="B1027" t="s">
        <v>25</v>
      </c>
      <c r="C1027">
        <v>25</v>
      </c>
      <c r="D1027" t="s">
        <v>16</v>
      </c>
      <c r="E1027" t="s">
        <v>17</v>
      </c>
      <c r="F1027" t="s">
        <v>231</v>
      </c>
      <c r="G1027" s="1">
        <v>33727.99</v>
      </c>
      <c r="H1027" t="s">
        <v>19</v>
      </c>
      <c r="I1027" t="s">
        <v>29</v>
      </c>
      <c r="J1027" t="s">
        <v>21</v>
      </c>
      <c r="K1027" t="s">
        <v>21</v>
      </c>
      <c r="L1027" t="s">
        <v>69</v>
      </c>
      <c r="M1027">
        <v>353</v>
      </c>
      <c r="N1027">
        <v>2</v>
      </c>
      <c r="O1027" t="s">
        <v>23</v>
      </c>
      <c r="P1027" t="s">
        <v>30</v>
      </c>
    </row>
    <row r="1028" spans="1:16" hidden="1" x14ac:dyDescent="0.3">
      <c r="A1028" t="s">
        <v>39</v>
      </c>
      <c r="B1028" t="s">
        <v>25</v>
      </c>
      <c r="C1028">
        <v>33</v>
      </c>
      <c r="D1028" t="s">
        <v>16</v>
      </c>
      <c r="E1028" t="s">
        <v>47</v>
      </c>
      <c r="F1028" t="s">
        <v>231</v>
      </c>
      <c r="G1028" s="1">
        <v>74125.52</v>
      </c>
      <c r="H1028" t="s">
        <v>19</v>
      </c>
      <c r="I1028" t="s">
        <v>29</v>
      </c>
      <c r="J1028" t="s">
        <v>30</v>
      </c>
      <c r="K1028" t="s">
        <v>21</v>
      </c>
      <c r="L1028" t="s">
        <v>23</v>
      </c>
      <c r="M1028">
        <v>45</v>
      </c>
      <c r="N1028">
        <v>2</v>
      </c>
      <c r="O1028" t="s">
        <v>23</v>
      </c>
      <c r="P1028" t="s">
        <v>21</v>
      </c>
    </row>
    <row r="1029" spans="1:16" hidden="1" x14ac:dyDescent="0.3">
      <c r="A1029" t="s">
        <v>91</v>
      </c>
      <c r="B1029" t="s">
        <v>15</v>
      </c>
      <c r="C1029">
        <v>46</v>
      </c>
      <c r="D1029" t="s">
        <v>16</v>
      </c>
      <c r="E1029" t="s">
        <v>17</v>
      </c>
      <c r="F1029" t="s">
        <v>231</v>
      </c>
      <c r="G1029" s="1">
        <v>118504.36</v>
      </c>
      <c r="H1029" t="s">
        <v>34</v>
      </c>
      <c r="I1029" t="s">
        <v>29</v>
      </c>
      <c r="J1029" t="s">
        <v>21</v>
      </c>
      <c r="K1029" t="s">
        <v>21</v>
      </c>
      <c r="L1029" t="s">
        <v>22</v>
      </c>
      <c r="M1029">
        <v>76</v>
      </c>
      <c r="N1029">
        <v>2</v>
      </c>
      <c r="O1029" t="s">
        <v>23</v>
      </c>
      <c r="P1029" t="s">
        <v>21</v>
      </c>
    </row>
    <row r="1030" spans="1:16" hidden="1" x14ac:dyDescent="0.3">
      <c r="A1030" t="s">
        <v>79</v>
      </c>
      <c r="B1030" t="s">
        <v>25</v>
      </c>
      <c r="C1030">
        <v>38</v>
      </c>
      <c r="D1030" t="s">
        <v>16</v>
      </c>
      <c r="E1030" t="s">
        <v>17</v>
      </c>
      <c r="F1030" t="s">
        <v>231</v>
      </c>
      <c r="G1030" s="1">
        <v>37065.1</v>
      </c>
      <c r="H1030" t="s">
        <v>19</v>
      </c>
      <c r="I1030" t="s">
        <v>29</v>
      </c>
      <c r="J1030" t="s">
        <v>30</v>
      </c>
      <c r="K1030" t="s">
        <v>30</v>
      </c>
      <c r="L1030" t="s">
        <v>23</v>
      </c>
      <c r="M1030">
        <v>144</v>
      </c>
      <c r="N1030">
        <v>2</v>
      </c>
      <c r="O1030" t="s">
        <v>23</v>
      </c>
      <c r="P1030" t="s">
        <v>21</v>
      </c>
    </row>
    <row r="1031" spans="1:16" hidden="1" x14ac:dyDescent="0.3">
      <c r="A1031" t="s">
        <v>36</v>
      </c>
      <c r="B1031" t="s">
        <v>15</v>
      </c>
      <c r="C1031">
        <v>58</v>
      </c>
      <c r="D1031" t="s">
        <v>46</v>
      </c>
      <c r="E1031" t="s">
        <v>47</v>
      </c>
      <c r="F1031" t="s">
        <v>231</v>
      </c>
      <c r="G1031" s="1">
        <v>61619.12</v>
      </c>
      <c r="H1031" t="s">
        <v>19</v>
      </c>
      <c r="I1031" t="s">
        <v>29</v>
      </c>
      <c r="J1031" t="s">
        <v>30</v>
      </c>
      <c r="K1031" t="s">
        <v>21</v>
      </c>
      <c r="L1031" t="s">
        <v>22</v>
      </c>
      <c r="M1031">
        <v>168</v>
      </c>
      <c r="N1031">
        <v>2</v>
      </c>
      <c r="O1031" t="s">
        <v>23</v>
      </c>
      <c r="P1031" t="s">
        <v>21</v>
      </c>
    </row>
    <row r="1032" spans="1:16" hidden="1" x14ac:dyDescent="0.3">
      <c r="A1032" t="s">
        <v>98</v>
      </c>
      <c r="B1032" t="s">
        <v>25</v>
      </c>
      <c r="C1032">
        <v>48</v>
      </c>
      <c r="D1032" t="s">
        <v>46</v>
      </c>
      <c r="E1032" t="s">
        <v>47</v>
      </c>
      <c r="F1032" t="s">
        <v>231</v>
      </c>
      <c r="G1032" s="1">
        <v>9109.85</v>
      </c>
      <c r="H1032" t="s">
        <v>19</v>
      </c>
      <c r="I1032" t="s">
        <v>35</v>
      </c>
      <c r="J1032" t="s">
        <v>30</v>
      </c>
      <c r="K1032" t="s">
        <v>21</v>
      </c>
      <c r="L1032" t="s">
        <v>22</v>
      </c>
      <c r="M1032">
        <v>140</v>
      </c>
      <c r="N1032">
        <v>1</v>
      </c>
      <c r="O1032" t="s">
        <v>44</v>
      </c>
      <c r="P1032" t="s">
        <v>21</v>
      </c>
    </row>
    <row r="1033" spans="1:16" hidden="1" x14ac:dyDescent="0.3">
      <c r="A1033" t="s">
        <v>74</v>
      </c>
      <c r="B1033" t="s">
        <v>15</v>
      </c>
      <c r="C1033">
        <v>41</v>
      </c>
      <c r="D1033" t="s">
        <v>46</v>
      </c>
      <c r="E1033" t="s">
        <v>27</v>
      </c>
      <c r="F1033" t="s">
        <v>231</v>
      </c>
      <c r="G1033" s="1">
        <v>96664.33</v>
      </c>
      <c r="H1033" t="s">
        <v>34</v>
      </c>
      <c r="I1033" t="s">
        <v>20</v>
      </c>
      <c r="J1033" t="s">
        <v>21</v>
      </c>
      <c r="K1033" t="s">
        <v>21</v>
      </c>
      <c r="L1033" t="s">
        <v>23</v>
      </c>
      <c r="M1033">
        <v>94</v>
      </c>
      <c r="N1033">
        <v>1</v>
      </c>
      <c r="O1033" t="s">
        <v>23</v>
      </c>
      <c r="P1033" t="s">
        <v>21</v>
      </c>
    </row>
    <row r="1034" spans="1:16" hidden="1" x14ac:dyDescent="0.3">
      <c r="A1034" t="s">
        <v>87</v>
      </c>
      <c r="B1034" t="s">
        <v>25</v>
      </c>
      <c r="C1034">
        <v>46</v>
      </c>
      <c r="D1034" t="s">
        <v>37</v>
      </c>
      <c r="E1034" t="s">
        <v>17</v>
      </c>
      <c r="F1034" t="s">
        <v>231</v>
      </c>
      <c r="G1034" s="1">
        <v>82886.929999999993</v>
      </c>
      <c r="H1034" t="s">
        <v>34</v>
      </c>
      <c r="I1034" t="s">
        <v>20</v>
      </c>
      <c r="J1034" t="s">
        <v>21</v>
      </c>
      <c r="K1034" t="s">
        <v>21</v>
      </c>
      <c r="L1034" t="s">
        <v>23</v>
      </c>
      <c r="M1034">
        <v>118</v>
      </c>
      <c r="N1034">
        <v>3</v>
      </c>
      <c r="O1034" t="s">
        <v>23</v>
      </c>
      <c r="P1034" t="s">
        <v>21</v>
      </c>
    </row>
    <row r="1035" spans="1:16" hidden="1" x14ac:dyDescent="0.3">
      <c r="A1035" t="s">
        <v>79</v>
      </c>
      <c r="B1035" t="s">
        <v>15</v>
      </c>
      <c r="C1035">
        <v>35</v>
      </c>
      <c r="D1035" t="s">
        <v>37</v>
      </c>
      <c r="E1035" t="s">
        <v>27</v>
      </c>
      <c r="F1035" t="s">
        <v>231</v>
      </c>
      <c r="G1035" s="1">
        <v>200483.09</v>
      </c>
      <c r="H1035" t="s">
        <v>34</v>
      </c>
      <c r="I1035" t="s">
        <v>29</v>
      </c>
      <c r="J1035" t="s">
        <v>30</v>
      </c>
      <c r="K1035" t="s">
        <v>21</v>
      </c>
      <c r="L1035" t="s">
        <v>22</v>
      </c>
      <c r="M1035">
        <v>382</v>
      </c>
      <c r="N1035">
        <v>1</v>
      </c>
      <c r="O1035" t="s">
        <v>23</v>
      </c>
      <c r="P1035" t="s">
        <v>21</v>
      </c>
    </row>
    <row r="1036" spans="1:16" hidden="1" x14ac:dyDescent="0.3">
      <c r="A1036" t="s">
        <v>101</v>
      </c>
      <c r="B1036" t="s">
        <v>25</v>
      </c>
      <c r="C1036">
        <v>27</v>
      </c>
      <c r="D1036" t="s">
        <v>26</v>
      </c>
      <c r="E1036" t="s">
        <v>27</v>
      </c>
      <c r="F1036" t="s">
        <v>231</v>
      </c>
      <c r="G1036" s="1">
        <v>72322.36</v>
      </c>
      <c r="H1036" t="s">
        <v>19</v>
      </c>
      <c r="I1036" t="s">
        <v>23</v>
      </c>
      <c r="J1036" t="s">
        <v>21</v>
      </c>
      <c r="K1036" t="s">
        <v>21</v>
      </c>
      <c r="L1036" t="s">
        <v>22</v>
      </c>
      <c r="M1036">
        <v>111</v>
      </c>
      <c r="N1036">
        <v>1</v>
      </c>
      <c r="O1036" t="s">
        <v>23</v>
      </c>
      <c r="P1036" t="s">
        <v>21</v>
      </c>
    </row>
    <row r="1037" spans="1:16" hidden="1" x14ac:dyDescent="0.3">
      <c r="A1037" t="s">
        <v>42</v>
      </c>
      <c r="B1037" t="s">
        <v>25</v>
      </c>
      <c r="C1037">
        <v>40</v>
      </c>
      <c r="D1037" t="s">
        <v>16</v>
      </c>
      <c r="E1037" t="s">
        <v>17</v>
      </c>
      <c r="F1037" t="s">
        <v>232</v>
      </c>
      <c r="G1037" s="1">
        <v>3908.4</v>
      </c>
      <c r="H1037" t="s">
        <v>19</v>
      </c>
      <c r="I1037" t="s">
        <v>29</v>
      </c>
      <c r="J1037" t="s">
        <v>30</v>
      </c>
      <c r="K1037" t="s">
        <v>21</v>
      </c>
      <c r="L1037" t="s">
        <v>22</v>
      </c>
      <c r="M1037">
        <v>298</v>
      </c>
      <c r="N1037">
        <v>2</v>
      </c>
      <c r="O1037" t="s">
        <v>23</v>
      </c>
      <c r="P1037" t="s">
        <v>21</v>
      </c>
    </row>
    <row r="1038" spans="1:16" hidden="1" x14ac:dyDescent="0.3">
      <c r="A1038" t="s">
        <v>45</v>
      </c>
      <c r="B1038" t="s">
        <v>15</v>
      </c>
      <c r="C1038">
        <v>41</v>
      </c>
      <c r="D1038" t="s">
        <v>16</v>
      </c>
      <c r="E1038" t="s">
        <v>47</v>
      </c>
      <c r="F1038" t="s">
        <v>232</v>
      </c>
      <c r="G1038" s="1">
        <v>91942.9</v>
      </c>
      <c r="H1038" t="s">
        <v>19</v>
      </c>
      <c r="I1038" t="s">
        <v>29</v>
      </c>
      <c r="J1038" t="s">
        <v>30</v>
      </c>
      <c r="K1038" t="s">
        <v>21</v>
      </c>
      <c r="L1038" t="s">
        <v>23</v>
      </c>
      <c r="M1038">
        <v>121</v>
      </c>
      <c r="N1038">
        <v>1</v>
      </c>
      <c r="O1038" t="s">
        <v>23</v>
      </c>
      <c r="P1038" t="s">
        <v>21</v>
      </c>
    </row>
    <row r="1039" spans="1:16" hidden="1" x14ac:dyDescent="0.3">
      <c r="A1039" t="s">
        <v>50</v>
      </c>
      <c r="B1039" t="s">
        <v>15</v>
      </c>
      <c r="C1039">
        <v>37</v>
      </c>
      <c r="D1039" t="s">
        <v>16</v>
      </c>
      <c r="E1039" t="s">
        <v>17</v>
      </c>
      <c r="F1039" t="s">
        <v>232</v>
      </c>
      <c r="G1039" s="1">
        <v>32921.57</v>
      </c>
      <c r="H1039" t="s">
        <v>19</v>
      </c>
      <c r="I1039" t="s">
        <v>35</v>
      </c>
      <c r="J1039" t="s">
        <v>30</v>
      </c>
      <c r="K1039" t="s">
        <v>21</v>
      </c>
      <c r="L1039" t="s">
        <v>23</v>
      </c>
      <c r="M1039">
        <v>317</v>
      </c>
      <c r="N1039">
        <v>7</v>
      </c>
      <c r="O1039" t="s">
        <v>23</v>
      </c>
      <c r="P1039" t="s">
        <v>21</v>
      </c>
    </row>
    <row r="1040" spans="1:16" hidden="1" x14ac:dyDescent="0.3">
      <c r="A1040" t="s">
        <v>24</v>
      </c>
      <c r="B1040" t="s">
        <v>25</v>
      </c>
      <c r="C1040">
        <v>31</v>
      </c>
      <c r="D1040" t="s">
        <v>16</v>
      </c>
      <c r="E1040" t="s">
        <v>17</v>
      </c>
      <c r="F1040" t="s">
        <v>232</v>
      </c>
      <c r="G1040" s="1">
        <v>37081.25</v>
      </c>
      <c r="H1040" t="s">
        <v>19</v>
      </c>
      <c r="I1040" t="s">
        <v>35</v>
      </c>
      <c r="J1040" t="s">
        <v>30</v>
      </c>
      <c r="K1040" t="s">
        <v>30</v>
      </c>
      <c r="L1040" t="s">
        <v>23</v>
      </c>
      <c r="M1040">
        <v>42</v>
      </c>
      <c r="N1040">
        <v>1</v>
      </c>
      <c r="O1040" t="s">
        <v>23</v>
      </c>
      <c r="P1040" t="s">
        <v>21</v>
      </c>
    </row>
    <row r="1041" spans="1:16" hidden="1" x14ac:dyDescent="0.3">
      <c r="A1041" t="s">
        <v>88</v>
      </c>
      <c r="B1041" t="s">
        <v>15</v>
      </c>
      <c r="C1041">
        <v>28</v>
      </c>
      <c r="D1041" t="s">
        <v>16</v>
      </c>
      <c r="E1041" t="s">
        <v>17</v>
      </c>
      <c r="F1041" t="s">
        <v>232</v>
      </c>
      <c r="G1041" s="1">
        <v>63179.87</v>
      </c>
      <c r="H1041" t="s">
        <v>34</v>
      </c>
      <c r="I1041" t="s">
        <v>29</v>
      </c>
      <c r="J1041" t="s">
        <v>21</v>
      </c>
      <c r="K1041" t="s">
        <v>21</v>
      </c>
      <c r="L1041" t="s">
        <v>22</v>
      </c>
      <c r="M1041">
        <v>81</v>
      </c>
      <c r="N1041">
        <v>2</v>
      </c>
      <c r="O1041" t="s">
        <v>23</v>
      </c>
      <c r="P1041" t="s">
        <v>21</v>
      </c>
    </row>
    <row r="1042" spans="1:16" hidden="1" x14ac:dyDescent="0.3">
      <c r="A1042" t="s">
        <v>163</v>
      </c>
      <c r="B1042" t="s">
        <v>15</v>
      </c>
      <c r="C1042">
        <v>41</v>
      </c>
      <c r="D1042" t="s">
        <v>16</v>
      </c>
      <c r="E1042" t="s">
        <v>17</v>
      </c>
      <c r="F1042" t="s">
        <v>232</v>
      </c>
      <c r="G1042" s="1">
        <v>64906.87</v>
      </c>
      <c r="H1042" t="s">
        <v>59</v>
      </c>
      <c r="I1042" t="s">
        <v>29</v>
      </c>
      <c r="J1042" t="s">
        <v>30</v>
      </c>
      <c r="K1042" t="s">
        <v>21</v>
      </c>
      <c r="L1042" t="s">
        <v>22</v>
      </c>
      <c r="M1042">
        <v>296</v>
      </c>
      <c r="N1042">
        <v>1</v>
      </c>
      <c r="O1042" t="s">
        <v>31</v>
      </c>
      <c r="P1042" t="s">
        <v>30</v>
      </c>
    </row>
    <row r="1043" spans="1:16" hidden="1" x14ac:dyDescent="0.3">
      <c r="A1043" t="s">
        <v>113</v>
      </c>
      <c r="B1043" t="s">
        <v>15</v>
      </c>
      <c r="C1043">
        <v>45</v>
      </c>
      <c r="D1043" t="s">
        <v>46</v>
      </c>
      <c r="E1043" t="s">
        <v>27</v>
      </c>
      <c r="F1043" t="s">
        <v>232</v>
      </c>
      <c r="G1043" s="1">
        <v>17259.78</v>
      </c>
      <c r="H1043" t="s">
        <v>59</v>
      </c>
      <c r="I1043" t="s">
        <v>29</v>
      </c>
      <c r="J1043" t="s">
        <v>30</v>
      </c>
      <c r="K1043" t="s">
        <v>30</v>
      </c>
      <c r="L1043" t="s">
        <v>69</v>
      </c>
      <c r="M1043">
        <v>259</v>
      </c>
      <c r="N1043">
        <v>2</v>
      </c>
      <c r="O1043" t="s">
        <v>23</v>
      </c>
      <c r="P1043" t="s">
        <v>21</v>
      </c>
    </row>
    <row r="1044" spans="1:16" hidden="1" x14ac:dyDescent="0.3">
      <c r="A1044" t="s">
        <v>62</v>
      </c>
      <c r="B1044" t="s">
        <v>15</v>
      </c>
      <c r="C1044">
        <v>49</v>
      </c>
      <c r="D1044" t="s">
        <v>46</v>
      </c>
      <c r="E1044" t="s">
        <v>27</v>
      </c>
      <c r="F1044" t="s">
        <v>232</v>
      </c>
      <c r="G1044" s="1">
        <v>1634.88</v>
      </c>
      <c r="H1044" t="s">
        <v>34</v>
      </c>
      <c r="I1044" t="s">
        <v>29</v>
      </c>
      <c r="J1044" t="s">
        <v>30</v>
      </c>
      <c r="K1044" t="s">
        <v>21</v>
      </c>
      <c r="L1044" t="s">
        <v>22</v>
      </c>
      <c r="M1044">
        <v>121</v>
      </c>
      <c r="N1044">
        <v>6</v>
      </c>
      <c r="O1044" t="s">
        <v>44</v>
      </c>
      <c r="P1044" t="s">
        <v>21</v>
      </c>
    </row>
    <row r="1045" spans="1:16" hidden="1" x14ac:dyDescent="0.3">
      <c r="A1045" t="s">
        <v>97</v>
      </c>
      <c r="B1045" t="s">
        <v>15</v>
      </c>
      <c r="C1045">
        <v>52</v>
      </c>
      <c r="D1045" t="s">
        <v>46</v>
      </c>
      <c r="E1045" t="s">
        <v>47</v>
      </c>
      <c r="F1045" t="s">
        <v>232</v>
      </c>
      <c r="G1045" s="1">
        <v>7153.07</v>
      </c>
      <c r="H1045" t="s">
        <v>19</v>
      </c>
      <c r="I1045" t="s">
        <v>29</v>
      </c>
      <c r="J1045" t="s">
        <v>30</v>
      </c>
      <c r="K1045" t="s">
        <v>21</v>
      </c>
      <c r="L1045" t="s">
        <v>22</v>
      </c>
      <c r="M1045">
        <v>432</v>
      </c>
      <c r="N1045">
        <v>3</v>
      </c>
      <c r="O1045" t="s">
        <v>23</v>
      </c>
      <c r="P1045" t="s">
        <v>21</v>
      </c>
    </row>
    <row r="1046" spans="1:16" hidden="1" x14ac:dyDescent="0.3">
      <c r="A1046" t="s">
        <v>50</v>
      </c>
      <c r="B1046" t="s">
        <v>25</v>
      </c>
      <c r="C1046">
        <v>51</v>
      </c>
      <c r="D1046" t="s">
        <v>46</v>
      </c>
      <c r="E1046" t="s">
        <v>47</v>
      </c>
      <c r="F1046" t="s">
        <v>232</v>
      </c>
      <c r="G1046" s="1">
        <v>17774.09</v>
      </c>
      <c r="H1046" t="s">
        <v>19</v>
      </c>
      <c r="I1046" t="s">
        <v>35</v>
      </c>
      <c r="J1046" t="s">
        <v>21</v>
      </c>
      <c r="K1046" t="s">
        <v>21</v>
      </c>
      <c r="L1046" t="s">
        <v>22</v>
      </c>
      <c r="M1046">
        <v>126</v>
      </c>
      <c r="N1046">
        <v>2</v>
      </c>
      <c r="O1046" t="s">
        <v>23</v>
      </c>
      <c r="P1046" t="s">
        <v>21</v>
      </c>
    </row>
    <row r="1047" spans="1:16" hidden="1" x14ac:dyDescent="0.3">
      <c r="A1047" t="s">
        <v>97</v>
      </c>
      <c r="B1047" t="s">
        <v>15</v>
      </c>
      <c r="C1047">
        <v>47</v>
      </c>
      <c r="D1047" t="s">
        <v>46</v>
      </c>
      <c r="E1047" t="s">
        <v>27</v>
      </c>
      <c r="F1047" t="s">
        <v>232</v>
      </c>
      <c r="G1047" s="1">
        <v>83964.58</v>
      </c>
      <c r="H1047" t="s">
        <v>19</v>
      </c>
      <c r="I1047" t="s">
        <v>35</v>
      </c>
      <c r="J1047" t="s">
        <v>21</v>
      </c>
      <c r="K1047" t="s">
        <v>21</v>
      </c>
      <c r="L1047" t="s">
        <v>22</v>
      </c>
      <c r="M1047">
        <v>120</v>
      </c>
      <c r="N1047">
        <v>4</v>
      </c>
      <c r="O1047" t="s">
        <v>23</v>
      </c>
      <c r="P1047" t="s">
        <v>21</v>
      </c>
    </row>
    <row r="1048" spans="1:16" hidden="1" x14ac:dyDescent="0.3">
      <c r="A1048" t="s">
        <v>99</v>
      </c>
      <c r="B1048" t="s">
        <v>25</v>
      </c>
      <c r="C1048">
        <v>33</v>
      </c>
      <c r="D1048" t="s">
        <v>37</v>
      </c>
      <c r="E1048" t="s">
        <v>47</v>
      </c>
      <c r="F1048" t="s">
        <v>232</v>
      </c>
      <c r="G1048" s="1">
        <v>27565.599999999999</v>
      </c>
      <c r="H1048" t="s">
        <v>19</v>
      </c>
      <c r="I1048" t="s">
        <v>20</v>
      </c>
      <c r="J1048" t="s">
        <v>30</v>
      </c>
      <c r="K1048" t="s">
        <v>21</v>
      </c>
      <c r="L1048" t="s">
        <v>22</v>
      </c>
      <c r="M1048">
        <v>136</v>
      </c>
      <c r="N1048">
        <v>1</v>
      </c>
      <c r="O1048" t="s">
        <v>23</v>
      </c>
      <c r="P1048" t="s">
        <v>21</v>
      </c>
    </row>
    <row r="1049" spans="1:16" hidden="1" x14ac:dyDescent="0.3">
      <c r="A1049" t="s">
        <v>60</v>
      </c>
      <c r="B1049" t="s">
        <v>15</v>
      </c>
      <c r="C1049">
        <v>38</v>
      </c>
      <c r="D1049" t="s">
        <v>37</v>
      </c>
      <c r="E1049" t="s">
        <v>17</v>
      </c>
      <c r="F1049" t="s">
        <v>232</v>
      </c>
      <c r="G1049" s="1">
        <v>73072.87</v>
      </c>
      <c r="H1049" t="s">
        <v>19</v>
      </c>
      <c r="I1049" t="s">
        <v>29</v>
      </c>
      <c r="J1049" t="s">
        <v>30</v>
      </c>
      <c r="K1049" t="s">
        <v>21</v>
      </c>
      <c r="L1049" t="s">
        <v>22</v>
      </c>
      <c r="M1049">
        <v>1130</v>
      </c>
      <c r="N1049">
        <v>3</v>
      </c>
      <c r="O1049" t="s">
        <v>23</v>
      </c>
      <c r="P1049" t="s">
        <v>21</v>
      </c>
    </row>
    <row r="1050" spans="1:16" hidden="1" x14ac:dyDescent="0.3">
      <c r="A1050" t="s">
        <v>60</v>
      </c>
      <c r="B1050" t="s">
        <v>25</v>
      </c>
      <c r="C1050">
        <v>30</v>
      </c>
      <c r="D1050" t="s">
        <v>16</v>
      </c>
      <c r="E1050" t="s">
        <v>17</v>
      </c>
      <c r="F1050" t="s">
        <v>233</v>
      </c>
      <c r="G1050" s="1">
        <v>76252.539999999994</v>
      </c>
      <c r="H1050" t="s">
        <v>19</v>
      </c>
      <c r="I1050" t="s">
        <v>29</v>
      </c>
      <c r="J1050" t="s">
        <v>21</v>
      </c>
      <c r="K1050" t="s">
        <v>21</v>
      </c>
      <c r="L1050" t="s">
        <v>22</v>
      </c>
      <c r="M1050">
        <v>330</v>
      </c>
      <c r="N1050">
        <v>2</v>
      </c>
      <c r="O1050" t="s">
        <v>94</v>
      </c>
      <c r="P1050" t="s">
        <v>30</v>
      </c>
    </row>
    <row r="1051" spans="1:16" hidden="1" x14ac:dyDescent="0.3">
      <c r="A1051" t="s">
        <v>87</v>
      </c>
      <c r="B1051" t="s">
        <v>15</v>
      </c>
      <c r="C1051">
        <v>30</v>
      </c>
      <c r="D1051" t="s">
        <v>16</v>
      </c>
      <c r="E1051" t="s">
        <v>17</v>
      </c>
      <c r="F1051" t="s">
        <v>233</v>
      </c>
      <c r="G1051" s="1">
        <v>39419.85</v>
      </c>
      <c r="H1051" t="s">
        <v>19</v>
      </c>
      <c r="I1051" t="s">
        <v>29</v>
      </c>
      <c r="J1051" t="s">
        <v>30</v>
      </c>
      <c r="K1051" t="s">
        <v>21</v>
      </c>
      <c r="L1051" t="s">
        <v>22</v>
      </c>
      <c r="M1051">
        <v>305</v>
      </c>
      <c r="N1051">
        <v>2</v>
      </c>
      <c r="O1051" t="s">
        <v>23</v>
      </c>
      <c r="P1051" t="s">
        <v>21</v>
      </c>
    </row>
    <row r="1052" spans="1:16" hidden="1" x14ac:dyDescent="0.3">
      <c r="A1052" t="s">
        <v>89</v>
      </c>
      <c r="B1052" t="s">
        <v>15</v>
      </c>
      <c r="C1052">
        <v>47</v>
      </c>
      <c r="D1052" t="s">
        <v>16</v>
      </c>
      <c r="E1052" t="s">
        <v>17</v>
      </c>
      <c r="F1052" t="s">
        <v>233</v>
      </c>
      <c r="G1052" s="1">
        <v>21943.79</v>
      </c>
      <c r="H1052" t="s">
        <v>19</v>
      </c>
      <c r="I1052" t="s">
        <v>29</v>
      </c>
      <c r="J1052" t="s">
        <v>21</v>
      </c>
      <c r="K1052" t="s">
        <v>21</v>
      </c>
      <c r="L1052" t="s">
        <v>23</v>
      </c>
      <c r="M1052">
        <v>332</v>
      </c>
      <c r="N1052">
        <v>3</v>
      </c>
      <c r="O1052" t="s">
        <v>23</v>
      </c>
      <c r="P1052" t="s">
        <v>21</v>
      </c>
    </row>
    <row r="1053" spans="1:16" hidden="1" x14ac:dyDescent="0.3">
      <c r="A1053" t="s">
        <v>50</v>
      </c>
      <c r="B1053" t="s">
        <v>15</v>
      </c>
      <c r="C1053">
        <v>48</v>
      </c>
      <c r="D1053" t="s">
        <v>46</v>
      </c>
      <c r="E1053" t="s">
        <v>27</v>
      </c>
      <c r="F1053" t="s">
        <v>233</v>
      </c>
      <c r="G1053" s="1">
        <v>109354.84</v>
      </c>
      <c r="H1053" t="s">
        <v>19</v>
      </c>
      <c r="I1053" t="s">
        <v>29</v>
      </c>
      <c r="J1053" t="s">
        <v>30</v>
      </c>
      <c r="K1053" t="s">
        <v>21</v>
      </c>
      <c r="L1053" t="s">
        <v>23</v>
      </c>
      <c r="M1053">
        <v>412</v>
      </c>
      <c r="N1053">
        <v>1</v>
      </c>
      <c r="O1053" t="s">
        <v>23</v>
      </c>
      <c r="P1053" t="s">
        <v>21</v>
      </c>
    </row>
    <row r="1054" spans="1:16" hidden="1" x14ac:dyDescent="0.3">
      <c r="A1054" t="s">
        <v>128</v>
      </c>
      <c r="B1054" t="s">
        <v>15</v>
      </c>
      <c r="C1054">
        <v>38</v>
      </c>
      <c r="D1054" t="s">
        <v>46</v>
      </c>
      <c r="E1054" t="s">
        <v>27</v>
      </c>
      <c r="F1054" t="s">
        <v>233</v>
      </c>
      <c r="G1054" s="1">
        <v>40064.46</v>
      </c>
      <c r="H1054" t="s">
        <v>19</v>
      </c>
      <c r="I1054" t="s">
        <v>29</v>
      </c>
      <c r="J1054" t="s">
        <v>30</v>
      </c>
      <c r="K1054" t="s">
        <v>21</v>
      </c>
      <c r="L1054" t="s">
        <v>22</v>
      </c>
      <c r="M1054">
        <v>157</v>
      </c>
      <c r="N1054">
        <v>1</v>
      </c>
      <c r="O1054" t="s">
        <v>23</v>
      </c>
      <c r="P1054" t="s">
        <v>21</v>
      </c>
    </row>
    <row r="1055" spans="1:16" hidden="1" x14ac:dyDescent="0.3">
      <c r="A1055" t="s">
        <v>96</v>
      </c>
      <c r="B1055" t="s">
        <v>15</v>
      </c>
      <c r="C1055">
        <v>43</v>
      </c>
      <c r="D1055" t="s">
        <v>16</v>
      </c>
      <c r="E1055" t="s">
        <v>17</v>
      </c>
      <c r="F1055" t="s">
        <v>234</v>
      </c>
      <c r="G1055" s="1">
        <v>52859.75</v>
      </c>
      <c r="H1055" t="s">
        <v>59</v>
      </c>
      <c r="I1055" t="s">
        <v>29</v>
      </c>
      <c r="J1055" t="s">
        <v>30</v>
      </c>
      <c r="K1055" t="s">
        <v>21</v>
      </c>
      <c r="L1055" t="s">
        <v>22</v>
      </c>
      <c r="M1055">
        <v>71</v>
      </c>
      <c r="N1055">
        <v>2</v>
      </c>
      <c r="O1055" t="s">
        <v>23</v>
      </c>
      <c r="P1055" t="s">
        <v>21</v>
      </c>
    </row>
    <row r="1056" spans="1:16" hidden="1" x14ac:dyDescent="0.3">
      <c r="A1056" t="s">
        <v>100</v>
      </c>
      <c r="B1056" t="s">
        <v>25</v>
      </c>
      <c r="C1056">
        <v>40</v>
      </c>
      <c r="D1056" t="s">
        <v>16</v>
      </c>
      <c r="E1056" t="s">
        <v>17</v>
      </c>
      <c r="F1056" t="s">
        <v>234</v>
      </c>
      <c r="G1056" s="1">
        <v>26187.119999999999</v>
      </c>
      <c r="H1056" t="s">
        <v>59</v>
      </c>
      <c r="I1056" t="s">
        <v>29</v>
      </c>
      <c r="J1056" t="s">
        <v>30</v>
      </c>
      <c r="K1056" t="s">
        <v>21</v>
      </c>
      <c r="L1056" t="s">
        <v>22</v>
      </c>
      <c r="M1056">
        <v>297</v>
      </c>
      <c r="N1056">
        <v>2</v>
      </c>
      <c r="O1056" t="s">
        <v>23</v>
      </c>
      <c r="P1056" t="s">
        <v>21</v>
      </c>
    </row>
    <row r="1057" spans="1:16" hidden="1" x14ac:dyDescent="0.3">
      <c r="A1057" t="s">
        <v>97</v>
      </c>
      <c r="B1057" t="s">
        <v>15</v>
      </c>
      <c r="C1057">
        <v>36</v>
      </c>
      <c r="D1057" t="s">
        <v>16</v>
      </c>
      <c r="E1057" t="s">
        <v>17</v>
      </c>
      <c r="F1057" t="s">
        <v>234</v>
      </c>
      <c r="G1057" s="1">
        <v>79617.33</v>
      </c>
      <c r="H1057" t="s">
        <v>34</v>
      </c>
      <c r="I1057" t="s">
        <v>35</v>
      </c>
      <c r="J1057" t="s">
        <v>21</v>
      </c>
      <c r="K1057" t="s">
        <v>21</v>
      </c>
      <c r="L1057" t="s">
        <v>22</v>
      </c>
      <c r="M1057">
        <v>307</v>
      </c>
      <c r="N1057">
        <v>1</v>
      </c>
      <c r="O1057" t="s">
        <v>23</v>
      </c>
      <c r="P1057" t="s">
        <v>21</v>
      </c>
    </row>
    <row r="1058" spans="1:16" hidden="1" x14ac:dyDescent="0.3">
      <c r="A1058" t="s">
        <v>87</v>
      </c>
      <c r="B1058" t="s">
        <v>25</v>
      </c>
      <c r="C1058">
        <v>26</v>
      </c>
      <c r="D1058" t="s">
        <v>16</v>
      </c>
      <c r="E1058" t="s">
        <v>47</v>
      </c>
      <c r="F1058" t="s">
        <v>234</v>
      </c>
      <c r="G1058" s="1">
        <v>15005.55</v>
      </c>
      <c r="H1058" t="s">
        <v>19</v>
      </c>
      <c r="I1058" t="s">
        <v>29</v>
      </c>
      <c r="J1058" t="s">
        <v>21</v>
      </c>
      <c r="K1058" t="s">
        <v>21</v>
      </c>
      <c r="L1058" t="s">
        <v>69</v>
      </c>
      <c r="M1058">
        <v>250</v>
      </c>
      <c r="N1058">
        <v>2</v>
      </c>
      <c r="O1058" t="s">
        <v>94</v>
      </c>
      <c r="P1058" t="s">
        <v>30</v>
      </c>
    </row>
    <row r="1059" spans="1:16" hidden="1" x14ac:dyDescent="0.3">
      <c r="A1059" t="s">
        <v>97</v>
      </c>
      <c r="B1059" t="s">
        <v>25</v>
      </c>
      <c r="C1059">
        <v>36</v>
      </c>
      <c r="D1059" t="s">
        <v>16</v>
      </c>
      <c r="E1059" t="s">
        <v>17</v>
      </c>
      <c r="F1059" t="s">
        <v>234</v>
      </c>
      <c r="G1059" s="1">
        <v>74203.19</v>
      </c>
      <c r="H1059" t="s">
        <v>34</v>
      </c>
      <c r="I1059" t="s">
        <v>35</v>
      </c>
      <c r="J1059" t="s">
        <v>30</v>
      </c>
      <c r="K1059" t="s">
        <v>21</v>
      </c>
      <c r="L1059" t="s">
        <v>22</v>
      </c>
      <c r="M1059">
        <v>119</v>
      </c>
      <c r="N1059">
        <v>1</v>
      </c>
      <c r="O1059" t="s">
        <v>23</v>
      </c>
      <c r="P1059" t="s">
        <v>21</v>
      </c>
    </row>
    <row r="1060" spans="1:16" hidden="1" x14ac:dyDescent="0.3">
      <c r="A1060" t="s">
        <v>176</v>
      </c>
      <c r="B1060" t="s">
        <v>25</v>
      </c>
      <c r="C1060">
        <v>51</v>
      </c>
      <c r="D1060" t="s">
        <v>46</v>
      </c>
      <c r="E1060" t="s">
        <v>27</v>
      </c>
      <c r="F1060" t="s">
        <v>234</v>
      </c>
      <c r="G1060" s="1">
        <v>11302.51</v>
      </c>
      <c r="H1060" t="s">
        <v>19</v>
      </c>
      <c r="I1060" t="s">
        <v>35</v>
      </c>
      <c r="J1060" t="s">
        <v>21</v>
      </c>
      <c r="K1060" t="s">
        <v>21</v>
      </c>
      <c r="L1060" t="s">
        <v>22</v>
      </c>
      <c r="M1060">
        <v>116</v>
      </c>
      <c r="N1060">
        <v>2</v>
      </c>
      <c r="O1060" t="s">
        <v>23</v>
      </c>
      <c r="P1060" t="s">
        <v>21</v>
      </c>
    </row>
    <row r="1061" spans="1:16" hidden="1" x14ac:dyDescent="0.3">
      <c r="A1061" t="s">
        <v>39</v>
      </c>
      <c r="B1061" t="s">
        <v>25</v>
      </c>
      <c r="C1061">
        <v>46</v>
      </c>
      <c r="D1061" t="s">
        <v>46</v>
      </c>
      <c r="E1061" t="s">
        <v>47</v>
      </c>
      <c r="F1061" t="s">
        <v>234</v>
      </c>
      <c r="G1061" s="1">
        <v>48243.63</v>
      </c>
      <c r="H1061" t="s">
        <v>19</v>
      </c>
      <c r="I1061" t="s">
        <v>20</v>
      </c>
      <c r="J1061" t="s">
        <v>21</v>
      </c>
      <c r="K1061" t="s">
        <v>21</v>
      </c>
      <c r="L1061" t="s">
        <v>69</v>
      </c>
      <c r="M1061">
        <v>274</v>
      </c>
      <c r="N1061">
        <v>1</v>
      </c>
      <c r="O1061" t="s">
        <v>23</v>
      </c>
      <c r="P1061" t="s">
        <v>21</v>
      </c>
    </row>
    <row r="1062" spans="1:16" hidden="1" x14ac:dyDescent="0.3">
      <c r="A1062" t="s">
        <v>32</v>
      </c>
      <c r="B1062" t="s">
        <v>15</v>
      </c>
      <c r="C1062">
        <v>49</v>
      </c>
      <c r="D1062" t="s">
        <v>46</v>
      </c>
      <c r="E1062" t="s">
        <v>47</v>
      </c>
      <c r="F1062" t="s">
        <v>234</v>
      </c>
      <c r="G1062" s="1">
        <v>104165.04</v>
      </c>
      <c r="H1062" t="s">
        <v>19</v>
      </c>
      <c r="I1062" t="s">
        <v>35</v>
      </c>
      <c r="J1062" t="s">
        <v>21</v>
      </c>
      <c r="K1062" t="s">
        <v>21</v>
      </c>
      <c r="L1062" t="s">
        <v>22</v>
      </c>
      <c r="M1062">
        <v>389</v>
      </c>
      <c r="N1062">
        <v>1</v>
      </c>
      <c r="O1062" t="s">
        <v>94</v>
      </c>
      <c r="P1062" t="s">
        <v>30</v>
      </c>
    </row>
    <row r="1063" spans="1:16" hidden="1" x14ac:dyDescent="0.3">
      <c r="A1063" t="s">
        <v>76</v>
      </c>
      <c r="B1063" t="s">
        <v>15</v>
      </c>
      <c r="C1063">
        <v>54</v>
      </c>
      <c r="D1063" t="s">
        <v>46</v>
      </c>
      <c r="E1063" t="s">
        <v>47</v>
      </c>
      <c r="F1063" t="s">
        <v>234</v>
      </c>
      <c r="G1063" s="1">
        <v>24297.27</v>
      </c>
      <c r="H1063" t="s">
        <v>19</v>
      </c>
      <c r="I1063" t="s">
        <v>29</v>
      </c>
      <c r="J1063" t="s">
        <v>21</v>
      </c>
      <c r="K1063" t="s">
        <v>21</v>
      </c>
      <c r="L1063" t="s">
        <v>22</v>
      </c>
      <c r="M1063">
        <v>143</v>
      </c>
      <c r="N1063">
        <v>1</v>
      </c>
      <c r="O1063" t="s">
        <v>23</v>
      </c>
      <c r="P1063" t="s">
        <v>21</v>
      </c>
    </row>
    <row r="1064" spans="1:16" hidden="1" x14ac:dyDescent="0.3">
      <c r="A1064" t="s">
        <v>74</v>
      </c>
      <c r="B1064" t="s">
        <v>25</v>
      </c>
      <c r="C1064">
        <v>37</v>
      </c>
      <c r="D1064" t="s">
        <v>37</v>
      </c>
      <c r="E1064" t="s">
        <v>17</v>
      </c>
      <c r="F1064" t="s">
        <v>234</v>
      </c>
      <c r="G1064" s="1">
        <v>50852.66</v>
      </c>
      <c r="H1064" t="s">
        <v>19</v>
      </c>
      <c r="I1064" t="s">
        <v>29</v>
      </c>
      <c r="J1064" t="s">
        <v>30</v>
      </c>
      <c r="K1064" t="s">
        <v>30</v>
      </c>
      <c r="L1064" t="s">
        <v>23</v>
      </c>
      <c r="M1064">
        <v>860</v>
      </c>
      <c r="N1064">
        <v>2</v>
      </c>
      <c r="O1064" t="s">
        <v>23</v>
      </c>
      <c r="P1064" t="s">
        <v>21</v>
      </c>
    </row>
    <row r="1065" spans="1:16" hidden="1" x14ac:dyDescent="0.3">
      <c r="A1065" t="s">
        <v>99</v>
      </c>
      <c r="B1065" t="s">
        <v>15</v>
      </c>
      <c r="C1065">
        <v>42</v>
      </c>
      <c r="D1065" t="s">
        <v>37</v>
      </c>
      <c r="E1065" t="s">
        <v>47</v>
      </c>
      <c r="F1065" t="s">
        <v>234</v>
      </c>
      <c r="G1065" s="1">
        <v>17325.88</v>
      </c>
      <c r="H1065" t="s">
        <v>19</v>
      </c>
      <c r="I1065" t="s">
        <v>20</v>
      </c>
      <c r="J1065" t="s">
        <v>30</v>
      </c>
      <c r="K1065" t="s">
        <v>21</v>
      </c>
      <c r="L1065" t="s">
        <v>23</v>
      </c>
      <c r="M1065">
        <v>420</v>
      </c>
      <c r="N1065">
        <v>2</v>
      </c>
      <c r="O1065" t="s">
        <v>23</v>
      </c>
      <c r="P1065" t="s">
        <v>21</v>
      </c>
    </row>
    <row r="1066" spans="1:16" hidden="1" x14ac:dyDescent="0.3">
      <c r="A1066" t="s">
        <v>81</v>
      </c>
      <c r="B1066" t="s">
        <v>25</v>
      </c>
      <c r="C1066">
        <v>30</v>
      </c>
      <c r="D1066" t="s">
        <v>16</v>
      </c>
      <c r="E1066" t="s">
        <v>17</v>
      </c>
      <c r="F1066" t="s">
        <v>235</v>
      </c>
      <c r="G1066" s="1">
        <v>66564.990000000005</v>
      </c>
      <c r="H1066" t="s">
        <v>59</v>
      </c>
      <c r="I1066" t="s">
        <v>29</v>
      </c>
      <c r="J1066" t="s">
        <v>30</v>
      </c>
      <c r="K1066" t="s">
        <v>21</v>
      </c>
      <c r="L1066" t="s">
        <v>23</v>
      </c>
      <c r="M1066">
        <v>213</v>
      </c>
      <c r="N1066">
        <v>1</v>
      </c>
      <c r="O1066" t="s">
        <v>23</v>
      </c>
      <c r="P1066" t="s">
        <v>21</v>
      </c>
    </row>
    <row r="1067" spans="1:16" hidden="1" x14ac:dyDescent="0.3">
      <c r="A1067" t="s">
        <v>50</v>
      </c>
      <c r="B1067" t="s">
        <v>15</v>
      </c>
      <c r="C1067">
        <v>51</v>
      </c>
      <c r="D1067" t="s">
        <v>16</v>
      </c>
      <c r="E1067" t="s">
        <v>17</v>
      </c>
      <c r="F1067" t="s">
        <v>235</v>
      </c>
      <c r="G1067" s="1">
        <v>61590.07</v>
      </c>
      <c r="H1067" t="s">
        <v>19</v>
      </c>
      <c r="I1067" t="s">
        <v>35</v>
      </c>
      <c r="J1067" t="s">
        <v>30</v>
      </c>
      <c r="K1067" t="s">
        <v>21</v>
      </c>
      <c r="L1067" t="s">
        <v>22</v>
      </c>
      <c r="M1067">
        <v>756</v>
      </c>
      <c r="N1067">
        <v>1</v>
      </c>
      <c r="O1067" t="s">
        <v>23</v>
      </c>
      <c r="P1067" t="s">
        <v>21</v>
      </c>
    </row>
    <row r="1068" spans="1:16" hidden="1" x14ac:dyDescent="0.3">
      <c r="A1068" t="s">
        <v>127</v>
      </c>
      <c r="B1068" t="s">
        <v>25</v>
      </c>
      <c r="C1068">
        <v>28</v>
      </c>
      <c r="D1068" t="s">
        <v>16</v>
      </c>
      <c r="E1068" t="s">
        <v>27</v>
      </c>
      <c r="F1068" t="s">
        <v>235</v>
      </c>
      <c r="G1068" s="1">
        <v>42657.9</v>
      </c>
      <c r="H1068" t="s">
        <v>19</v>
      </c>
      <c r="I1068" t="s">
        <v>29</v>
      </c>
      <c r="J1068" t="s">
        <v>21</v>
      </c>
      <c r="K1068" t="s">
        <v>21</v>
      </c>
      <c r="L1068" t="s">
        <v>22</v>
      </c>
      <c r="M1068">
        <v>259</v>
      </c>
      <c r="N1068">
        <v>3</v>
      </c>
      <c r="O1068" t="s">
        <v>23</v>
      </c>
      <c r="P1068" t="s">
        <v>21</v>
      </c>
    </row>
    <row r="1069" spans="1:16" hidden="1" x14ac:dyDescent="0.3">
      <c r="A1069" t="s">
        <v>163</v>
      </c>
      <c r="B1069" t="s">
        <v>25</v>
      </c>
      <c r="C1069">
        <v>35</v>
      </c>
      <c r="D1069" t="s">
        <v>16</v>
      </c>
      <c r="E1069" t="s">
        <v>27</v>
      </c>
      <c r="F1069" t="s">
        <v>235</v>
      </c>
      <c r="G1069" s="1">
        <v>23098.6</v>
      </c>
      <c r="H1069" t="s">
        <v>19</v>
      </c>
      <c r="I1069" t="s">
        <v>29</v>
      </c>
      <c r="J1069" t="s">
        <v>30</v>
      </c>
      <c r="K1069" t="s">
        <v>21</v>
      </c>
      <c r="L1069" t="s">
        <v>22</v>
      </c>
      <c r="M1069">
        <v>201</v>
      </c>
      <c r="N1069">
        <v>16</v>
      </c>
      <c r="O1069" t="s">
        <v>23</v>
      </c>
      <c r="P1069" t="s">
        <v>21</v>
      </c>
    </row>
    <row r="1070" spans="1:16" hidden="1" x14ac:dyDescent="0.3">
      <c r="A1070" t="s">
        <v>141</v>
      </c>
      <c r="B1070" t="s">
        <v>15</v>
      </c>
      <c r="C1070">
        <v>57</v>
      </c>
      <c r="D1070" t="s">
        <v>46</v>
      </c>
      <c r="E1070" t="s">
        <v>27</v>
      </c>
      <c r="F1070" t="s">
        <v>235</v>
      </c>
      <c r="G1070" s="1">
        <v>89680.01</v>
      </c>
      <c r="H1070" t="s">
        <v>34</v>
      </c>
      <c r="I1070" t="s">
        <v>29</v>
      </c>
      <c r="J1070" t="s">
        <v>30</v>
      </c>
      <c r="K1070" t="s">
        <v>30</v>
      </c>
      <c r="L1070" t="s">
        <v>23</v>
      </c>
      <c r="M1070">
        <v>19</v>
      </c>
      <c r="N1070">
        <v>9</v>
      </c>
      <c r="O1070" t="s">
        <v>23</v>
      </c>
      <c r="P1070" t="s">
        <v>21</v>
      </c>
    </row>
    <row r="1071" spans="1:16" hidden="1" x14ac:dyDescent="0.3">
      <c r="A1071" t="s">
        <v>97</v>
      </c>
      <c r="B1071" t="s">
        <v>15</v>
      </c>
      <c r="C1071">
        <v>62</v>
      </c>
      <c r="D1071" t="s">
        <v>46</v>
      </c>
      <c r="E1071" t="s">
        <v>27</v>
      </c>
      <c r="F1071" t="s">
        <v>235</v>
      </c>
      <c r="G1071" s="1">
        <v>82873.94</v>
      </c>
      <c r="H1071" t="s">
        <v>34</v>
      </c>
      <c r="I1071" t="s">
        <v>23</v>
      </c>
      <c r="J1071" t="s">
        <v>30</v>
      </c>
      <c r="K1071" t="s">
        <v>30</v>
      </c>
      <c r="L1071" t="s">
        <v>22</v>
      </c>
      <c r="M1071">
        <v>53</v>
      </c>
      <c r="N1071">
        <v>1</v>
      </c>
      <c r="O1071" t="s">
        <v>31</v>
      </c>
      <c r="P1071" t="s">
        <v>21</v>
      </c>
    </row>
    <row r="1072" spans="1:16" hidden="1" x14ac:dyDescent="0.3">
      <c r="A1072" t="s">
        <v>108</v>
      </c>
      <c r="B1072" t="s">
        <v>15</v>
      </c>
      <c r="C1072">
        <v>51</v>
      </c>
      <c r="D1072" t="s">
        <v>46</v>
      </c>
      <c r="E1072" t="s">
        <v>17</v>
      </c>
      <c r="F1072" t="s">
        <v>235</v>
      </c>
      <c r="G1072" s="1">
        <v>61338.01</v>
      </c>
      <c r="H1072" t="s">
        <v>19</v>
      </c>
      <c r="I1072" t="s">
        <v>29</v>
      </c>
      <c r="J1072" t="s">
        <v>30</v>
      </c>
      <c r="K1072" t="s">
        <v>21</v>
      </c>
      <c r="L1072" t="s">
        <v>22</v>
      </c>
      <c r="M1072">
        <v>224</v>
      </c>
      <c r="N1072">
        <v>4</v>
      </c>
      <c r="O1072" t="s">
        <v>23</v>
      </c>
      <c r="P1072" t="s">
        <v>30</v>
      </c>
    </row>
    <row r="1073" spans="1:16" hidden="1" x14ac:dyDescent="0.3">
      <c r="A1073" t="s">
        <v>108</v>
      </c>
      <c r="B1073" t="s">
        <v>25</v>
      </c>
      <c r="C1073">
        <v>39</v>
      </c>
      <c r="D1073" t="s">
        <v>26</v>
      </c>
      <c r="E1073" t="s">
        <v>47</v>
      </c>
      <c r="F1073" t="s">
        <v>235</v>
      </c>
      <c r="G1073" s="1">
        <v>126089.42</v>
      </c>
      <c r="H1073" t="s">
        <v>19</v>
      </c>
      <c r="I1073" t="s">
        <v>29</v>
      </c>
      <c r="J1073" t="s">
        <v>30</v>
      </c>
      <c r="K1073" t="s">
        <v>21</v>
      </c>
      <c r="L1073" t="s">
        <v>22</v>
      </c>
      <c r="M1073">
        <v>57</v>
      </c>
      <c r="N1073">
        <v>5</v>
      </c>
      <c r="O1073" t="s">
        <v>44</v>
      </c>
      <c r="P1073" t="s">
        <v>21</v>
      </c>
    </row>
    <row r="1074" spans="1:16" hidden="1" x14ac:dyDescent="0.3">
      <c r="A1074" t="s">
        <v>141</v>
      </c>
      <c r="B1074" t="s">
        <v>15</v>
      </c>
      <c r="C1074">
        <v>37</v>
      </c>
      <c r="D1074" t="s">
        <v>16</v>
      </c>
      <c r="E1074" t="s">
        <v>17</v>
      </c>
      <c r="F1074" t="s">
        <v>236</v>
      </c>
      <c r="G1074" s="1">
        <v>22187.9</v>
      </c>
      <c r="H1074" t="s">
        <v>19</v>
      </c>
      <c r="I1074" t="s">
        <v>29</v>
      </c>
      <c r="J1074" t="s">
        <v>30</v>
      </c>
      <c r="K1074" t="s">
        <v>21</v>
      </c>
      <c r="L1074" t="s">
        <v>23</v>
      </c>
      <c r="M1074">
        <v>251</v>
      </c>
      <c r="N1074">
        <v>1</v>
      </c>
      <c r="O1074" t="s">
        <v>23</v>
      </c>
      <c r="P1074" t="s">
        <v>21</v>
      </c>
    </row>
    <row r="1075" spans="1:16" hidden="1" x14ac:dyDescent="0.3">
      <c r="A1075" t="s">
        <v>91</v>
      </c>
      <c r="B1075" t="s">
        <v>15</v>
      </c>
      <c r="C1075">
        <v>37</v>
      </c>
      <c r="D1075" t="s">
        <v>16</v>
      </c>
      <c r="E1075" t="s">
        <v>17</v>
      </c>
      <c r="F1075" t="s">
        <v>236</v>
      </c>
      <c r="G1075" s="1">
        <v>75412.66</v>
      </c>
      <c r="H1075" t="s">
        <v>34</v>
      </c>
      <c r="I1075" t="s">
        <v>35</v>
      </c>
      <c r="J1075" t="s">
        <v>30</v>
      </c>
      <c r="K1075" t="s">
        <v>21</v>
      </c>
      <c r="L1075" t="s">
        <v>22</v>
      </c>
      <c r="M1075">
        <v>39</v>
      </c>
      <c r="N1075">
        <v>1</v>
      </c>
      <c r="O1075" t="s">
        <v>31</v>
      </c>
      <c r="P1075" t="s">
        <v>21</v>
      </c>
    </row>
    <row r="1076" spans="1:16" hidden="1" x14ac:dyDescent="0.3">
      <c r="A1076" t="s">
        <v>82</v>
      </c>
      <c r="B1076" t="s">
        <v>25</v>
      </c>
      <c r="C1076">
        <v>27</v>
      </c>
      <c r="D1076" t="s">
        <v>16</v>
      </c>
      <c r="E1076" t="s">
        <v>27</v>
      </c>
      <c r="F1076" t="s">
        <v>236</v>
      </c>
      <c r="G1076" s="1">
        <v>41141.120000000003</v>
      </c>
      <c r="H1076" t="s">
        <v>59</v>
      </c>
      <c r="I1076" t="s">
        <v>35</v>
      </c>
      <c r="J1076" t="s">
        <v>30</v>
      </c>
      <c r="K1076" t="s">
        <v>30</v>
      </c>
      <c r="L1076" t="s">
        <v>23</v>
      </c>
      <c r="M1076">
        <v>54</v>
      </c>
      <c r="N1076">
        <v>3</v>
      </c>
      <c r="O1076" t="s">
        <v>23</v>
      </c>
      <c r="P1076" t="s">
        <v>21</v>
      </c>
    </row>
    <row r="1077" spans="1:16" hidden="1" x14ac:dyDescent="0.3">
      <c r="A1077" t="s">
        <v>50</v>
      </c>
      <c r="B1077" t="s">
        <v>15</v>
      </c>
      <c r="C1077">
        <v>32</v>
      </c>
      <c r="D1077" t="s">
        <v>16</v>
      </c>
      <c r="E1077" t="s">
        <v>27</v>
      </c>
      <c r="F1077" t="s">
        <v>236</v>
      </c>
      <c r="G1077" s="1">
        <v>117479.28</v>
      </c>
      <c r="H1077" t="s">
        <v>19</v>
      </c>
      <c r="I1077" t="s">
        <v>35</v>
      </c>
      <c r="J1077" t="s">
        <v>30</v>
      </c>
      <c r="K1077" t="s">
        <v>30</v>
      </c>
      <c r="L1077" t="s">
        <v>23</v>
      </c>
      <c r="M1077">
        <v>28</v>
      </c>
      <c r="N1077">
        <v>18</v>
      </c>
      <c r="O1077" t="s">
        <v>23</v>
      </c>
      <c r="P1077" t="s">
        <v>21</v>
      </c>
    </row>
    <row r="1078" spans="1:16" hidden="1" x14ac:dyDescent="0.3">
      <c r="A1078" t="s">
        <v>41</v>
      </c>
      <c r="B1078" t="s">
        <v>15</v>
      </c>
      <c r="C1078">
        <v>48</v>
      </c>
      <c r="D1078" t="s">
        <v>46</v>
      </c>
      <c r="E1078" t="s">
        <v>47</v>
      </c>
      <c r="F1078" t="s">
        <v>236</v>
      </c>
      <c r="G1078" s="1">
        <v>60427.94</v>
      </c>
      <c r="H1078" t="s">
        <v>19</v>
      </c>
      <c r="I1078" t="s">
        <v>29</v>
      </c>
      <c r="J1078" t="s">
        <v>21</v>
      </c>
      <c r="K1078" t="s">
        <v>21</v>
      </c>
      <c r="L1078" t="s">
        <v>22</v>
      </c>
      <c r="M1078">
        <v>104</v>
      </c>
      <c r="N1078">
        <v>1</v>
      </c>
      <c r="O1078" t="s">
        <v>44</v>
      </c>
      <c r="P1078" t="s">
        <v>30</v>
      </c>
    </row>
    <row r="1079" spans="1:16" hidden="1" x14ac:dyDescent="0.3">
      <c r="A1079" t="s">
        <v>155</v>
      </c>
      <c r="B1079" t="s">
        <v>15</v>
      </c>
      <c r="C1079">
        <v>47</v>
      </c>
      <c r="D1079" t="s">
        <v>46</v>
      </c>
      <c r="E1079" t="s">
        <v>27</v>
      </c>
      <c r="F1079" t="s">
        <v>236</v>
      </c>
      <c r="G1079" s="1">
        <v>88703.09</v>
      </c>
      <c r="H1079" t="s">
        <v>19</v>
      </c>
      <c r="I1079" t="s">
        <v>35</v>
      </c>
      <c r="J1079" t="s">
        <v>21</v>
      </c>
      <c r="K1079" t="s">
        <v>21</v>
      </c>
      <c r="L1079" t="s">
        <v>22</v>
      </c>
      <c r="M1079">
        <v>164</v>
      </c>
      <c r="N1079">
        <v>2</v>
      </c>
      <c r="O1079" t="s">
        <v>31</v>
      </c>
      <c r="P1079" t="s">
        <v>30</v>
      </c>
    </row>
    <row r="1080" spans="1:16" hidden="1" x14ac:dyDescent="0.3">
      <c r="A1080" t="s">
        <v>95</v>
      </c>
      <c r="B1080" t="s">
        <v>15</v>
      </c>
      <c r="C1080">
        <v>36</v>
      </c>
      <c r="D1080" t="s">
        <v>37</v>
      </c>
      <c r="E1080" t="s">
        <v>27</v>
      </c>
      <c r="F1080" t="s">
        <v>236</v>
      </c>
      <c r="G1080" s="1">
        <v>9652.09</v>
      </c>
      <c r="H1080" t="s">
        <v>34</v>
      </c>
      <c r="I1080" t="s">
        <v>35</v>
      </c>
      <c r="J1080" t="s">
        <v>21</v>
      </c>
      <c r="K1080" t="s">
        <v>21</v>
      </c>
      <c r="L1080" t="s">
        <v>22</v>
      </c>
      <c r="M1080">
        <v>268</v>
      </c>
      <c r="N1080">
        <v>2</v>
      </c>
      <c r="O1080" t="s">
        <v>23</v>
      </c>
      <c r="P1080" t="s">
        <v>21</v>
      </c>
    </row>
    <row r="1081" spans="1:16" hidden="1" x14ac:dyDescent="0.3">
      <c r="A1081" t="s">
        <v>151</v>
      </c>
      <c r="B1081" t="s">
        <v>15</v>
      </c>
      <c r="C1081">
        <v>44</v>
      </c>
      <c r="D1081" t="s">
        <v>37</v>
      </c>
      <c r="E1081" t="s">
        <v>27</v>
      </c>
      <c r="F1081" t="s">
        <v>236</v>
      </c>
      <c r="G1081" s="1">
        <v>55893.25</v>
      </c>
      <c r="H1081" t="s">
        <v>59</v>
      </c>
      <c r="I1081" t="s">
        <v>29</v>
      </c>
      <c r="J1081" t="s">
        <v>21</v>
      </c>
      <c r="K1081" t="s">
        <v>30</v>
      </c>
      <c r="L1081" t="s">
        <v>22</v>
      </c>
      <c r="M1081">
        <v>148</v>
      </c>
      <c r="N1081">
        <v>1</v>
      </c>
      <c r="O1081" t="s">
        <v>23</v>
      </c>
      <c r="P1081" t="s">
        <v>21</v>
      </c>
    </row>
    <row r="1082" spans="1:16" hidden="1" x14ac:dyDescent="0.3">
      <c r="A1082" t="s">
        <v>82</v>
      </c>
      <c r="B1082" t="s">
        <v>25</v>
      </c>
      <c r="C1082">
        <v>38</v>
      </c>
      <c r="D1082" t="s">
        <v>37</v>
      </c>
      <c r="E1082" t="s">
        <v>17</v>
      </c>
      <c r="F1082" t="s">
        <v>236</v>
      </c>
      <c r="G1082" s="1">
        <v>23770.03</v>
      </c>
      <c r="H1082" t="s">
        <v>19</v>
      </c>
      <c r="I1082" t="s">
        <v>29</v>
      </c>
      <c r="J1082" t="s">
        <v>30</v>
      </c>
      <c r="K1082" t="s">
        <v>21</v>
      </c>
      <c r="L1082" t="s">
        <v>23</v>
      </c>
      <c r="M1082">
        <v>228</v>
      </c>
      <c r="N1082">
        <v>3</v>
      </c>
      <c r="O1082" t="s">
        <v>23</v>
      </c>
      <c r="P1082" t="s">
        <v>21</v>
      </c>
    </row>
    <row r="1083" spans="1:16" hidden="1" x14ac:dyDescent="0.3">
      <c r="A1083" t="s">
        <v>134</v>
      </c>
      <c r="B1083" t="s">
        <v>25</v>
      </c>
      <c r="C1083">
        <v>32</v>
      </c>
      <c r="D1083" t="s">
        <v>26</v>
      </c>
      <c r="E1083" t="s">
        <v>47</v>
      </c>
      <c r="F1083" t="s">
        <v>236</v>
      </c>
      <c r="G1083" s="1">
        <v>30523.69</v>
      </c>
      <c r="H1083" t="s">
        <v>19</v>
      </c>
      <c r="I1083" t="s">
        <v>29</v>
      </c>
      <c r="J1083" t="s">
        <v>21</v>
      </c>
      <c r="K1083" t="s">
        <v>21</v>
      </c>
      <c r="L1083" t="s">
        <v>22</v>
      </c>
      <c r="M1083">
        <v>139</v>
      </c>
      <c r="N1083">
        <v>5</v>
      </c>
      <c r="O1083" t="s">
        <v>23</v>
      </c>
      <c r="P1083" t="s">
        <v>21</v>
      </c>
    </row>
    <row r="1084" spans="1:16" hidden="1" x14ac:dyDescent="0.3">
      <c r="A1084" t="s">
        <v>137</v>
      </c>
      <c r="B1084" t="s">
        <v>25</v>
      </c>
      <c r="C1084">
        <v>41</v>
      </c>
      <c r="D1084" t="s">
        <v>16</v>
      </c>
      <c r="E1084" t="s">
        <v>17</v>
      </c>
      <c r="F1084" t="s">
        <v>237</v>
      </c>
      <c r="G1084" s="1">
        <v>121027.7</v>
      </c>
      <c r="H1084" t="s">
        <v>19</v>
      </c>
      <c r="I1084" t="s">
        <v>20</v>
      </c>
      <c r="J1084" t="s">
        <v>21</v>
      </c>
      <c r="K1084" t="s">
        <v>21</v>
      </c>
      <c r="L1084" t="s">
        <v>22</v>
      </c>
      <c r="M1084">
        <v>89</v>
      </c>
      <c r="N1084">
        <v>3</v>
      </c>
      <c r="O1084" t="s">
        <v>23</v>
      </c>
      <c r="P1084" t="s">
        <v>21</v>
      </c>
    </row>
    <row r="1085" spans="1:16" hidden="1" x14ac:dyDescent="0.3">
      <c r="A1085" t="s">
        <v>108</v>
      </c>
      <c r="B1085" t="s">
        <v>25</v>
      </c>
      <c r="C1085">
        <v>44</v>
      </c>
      <c r="D1085" t="s">
        <v>16</v>
      </c>
      <c r="E1085" t="s">
        <v>17</v>
      </c>
      <c r="F1085" t="s">
        <v>237</v>
      </c>
      <c r="G1085" s="1">
        <v>7509.1</v>
      </c>
      <c r="H1085" t="s">
        <v>19</v>
      </c>
      <c r="I1085" t="s">
        <v>20</v>
      </c>
      <c r="J1085" t="s">
        <v>21</v>
      </c>
      <c r="K1085" t="s">
        <v>21</v>
      </c>
      <c r="L1085" t="s">
        <v>22</v>
      </c>
      <c r="M1085">
        <v>250</v>
      </c>
      <c r="N1085">
        <v>2</v>
      </c>
      <c r="O1085" t="s">
        <v>94</v>
      </c>
      <c r="P1085" t="s">
        <v>21</v>
      </c>
    </row>
    <row r="1086" spans="1:16" hidden="1" x14ac:dyDescent="0.3">
      <c r="A1086" t="s">
        <v>82</v>
      </c>
      <c r="B1086" t="s">
        <v>25</v>
      </c>
      <c r="C1086">
        <v>41</v>
      </c>
      <c r="D1086" t="s">
        <v>16</v>
      </c>
      <c r="E1086" t="s">
        <v>17</v>
      </c>
      <c r="F1086" t="s">
        <v>237</v>
      </c>
      <c r="G1086" s="1">
        <v>60480.88</v>
      </c>
      <c r="H1086" t="s">
        <v>59</v>
      </c>
      <c r="I1086" t="s">
        <v>29</v>
      </c>
      <c r="J1086" t="s">
        <v>30</v>
      </c>
      <c r="K1086" t="s">
        <v>21</v>
      </c>
      <c r="L1086" t="s">
        <v>23</v>
      </c>
      <c r="M1086">
        <v>106</v>
      </c>
      <c r="N1086">
        <v>6</v>
      </c>
      <c r="O1086" t="s">
        <v>23</v>
      </c>
      <c r="P1086" t="s">
        <v>21</v>
      </c>
    </row>
    <row r="1087" spans="1:16" hidden="1" x14ac:dyDescent="0.3">
      <c r="A1087" t="s">
        <v>98</v>
      </c>
      <c r="B1087" t="s">
        <v>15</v>
      </c>
      <c r="C1087">
        <v>47</v>
      </c>
      <c r="D1087" t="s">
        <v>46</v>
      </c>
      <c r="E1087" t="s">
        <v>27</v>
      </c>
      <c r="F1087" t="s">
        <v>237</v>
      </c>
      <c r="G1087" s="1">
        <v>2906.37</v>
      </c>
      <c r="H1087" t="s">
        <v>19</v>
      </c>
      <c r="I1087" t="s">
        <v>29</v>
      </c>
      <c r="J1087" t="s">
        <v>30</v>
      </c>
      <c r="K1087" t="s">
        <v>21</v>
      </c>
      <c r="L1087" t="s">
        <v>22</v>
      </c>
      <c r="M1087">
        <v>968</v>
      </c>
      <c r="N1087">
        <v>1</v>
      </c>
      <c r="O1087" t="s">
        <v>23</v>
      </c>
      <c r="P1087" t="s">
        <v>30</v>
      </c>
    </row>
    <row r="1088" spans="1:16" hidden="1" x14ac:dyDescent="0.3">
      <c r="A1088" t="s">
        <v>154</v>
      </c>
      <c r="B1088" t="s">
        <v>25</v>
      </c>
      <c r="C1088">
        <v>59</v>
      </c>
      <c r="D1088" t="s">
        <v>46</v>
      </c>
      <c r="E1088" t="s">
        <v>47</v>
      </c>
      <c r="F1088" t="s">
        <v>237</v>
      </c>
      <c r="G1088" s="1">
        <v>66157.63</v>
      </c>
      <c r="H1088" t="s">
        <v>19</v>
      </c>
      <c r="I1088" t="s">
        <v>29</v>
      </c>
      <c r="J1088" t="s">
        <v>21</v>
      </c>
      <c r="K1088" t="s">
        <v>30</v>
      </c>
      <c r="L1088" t="s">
        <v>22</v>
      </c>
      <c r="M1088">
        <v>168</v>
      </c>
      <c r="N1088">
        <v>3</v>
      </c>
      <c r="O1088" t="s">
        <v>23</v>
      </c>
      <c r="P1088" t="s">
        <v>21</v>
      </c>
    </row>
    <row r="1089" spans="1:16" hidden="1" x14ac:dyDescent="0.3">
      <c r="A1089" t="s">
        <v>60</v>
      </c>
      <c r="B1089" t="s">
        <v>15</v>
      </c>
      <c r="C1089">
        <v>43</v>
      </c>
      <c r="D1089" t="s">
        <v>46</v>
      </c>
      <c r="E1089" t="s">
        <v>27</v>
      </c>
      <c r="F1089" t="s">
        <v>237</v>
      </c>
      <c r="G1089" s="1">
        <v>24562.27</v>
      </c>
      <c r="H1089" t="s">
        <v>19</v>
      </c>
      <c r="I1089" t="s">
        <v>35</v>
      </c>
      <c r="J1089" t="s">
        <v>21</v>
      </c>
      <c r="K1089" t="s">
        <v>21</v>
      </c>
      <c r="L1089" t="s">
        <v>22</v>
      </c>
      <c r="M1089">
        <v>408</v>
      </c>
      <c r="N1089">
        <v>14</v>
      </c>
      <c r="O1089" t="s">
        <v>23</v>
      </c>
      <c r="P1089" t="s">
        <v>21</v>
      </c>
    </row>
    <row r="1090" spans="1:16" hidden="1" x14ac:dyDescent="0.3">
      <c r="A1090" t="s">
        <v>80</v>
      </c>
      <c r="B1090" t="s">
        <v>15</v>
      </c>
      <c r="C1090">
        <v>36</v>
      </c>
      <c r="D1090" t="s">
        <v>16</v>
      </c>
      <c r="E1090" t="s">
        <v>47</v>
      </c>
      <c r="F1090" t="s">
        <v>238</v>
      </c>
      <c r="G1090" s="1">
        <v>33963.550000000003</v>
      </c>
      <c r="H1090" t="s">
        <v>34</v>
      </c>
      <c r="I1090" t="s">
        <v>35</v>
      </c>
      <c r="J1090" t="s">
        <v>21</v>
      </c>
      <c r="K1090" t="s">
        <v>21</v>
      </c>
      <c r="L1090" t="s">
        <v>22</v>
      </c>
      <c r="M1090">
        <v>56</v>
      </c>
      <c r="N1090">
        <v>4</v>
      </c>
      <c r="O1090" t="s">
        <v>23</v>
      </c>
      <c r="P1090" t="s">
        <v>21</v>
      </c>
    </row>
    <row r="1091" spans="1:16" hidden="1" x14ac:dyDescent="0.3">
      <c r="A1091" t="s">
        <v>135</v>
      </c>
      <c r="B1091" t="s">
        <v>15</v>
      </c>
      <c r="C1091">
        <v>25</v>
      </c>
      <c r="D1091" t="s">
        <v>16</v>
      </c>
      <c r="E1091" t="s">
        <v>47</v>
      </c>
      <c r="F1091" t="s">
        <v>238</v>
      </c>
      <c r="G1091" s="1">
        <v>66084.52</v>
      </c>
      <c r="H1091" t="s">
        <v>19</v>
      </c>
      <c r="I1091" t="s">
        <v>20</v>
      </c>
      <c r="J1091" t="s">
        <v>21</v>
      </c>
      <c r="K1091" t="s">
        <v>30</v>
      </c>
      <c r="L1091" t="s">
        <v>22</v>
      </c>
      <c r="M1091">
        <v>55</v>
      </c>
      <c r="N1091">
        <v>5</v>
      </c>
      <c r="O1091" t="s">
        <v>23</v>
      </c>
      <c r="P1091" t="s">
        <v>21</v>
      </c>
    </row>
    <row r="1092" spans="1:16" hidden="1" x14ac:dyDescent="0.3">
      <c r="A1092" t="s">
        <v>45</v>
      </c>
      <c r="B1092" t="s">
        <v>25</v>
      </c>
      <c r="C1092">
        <v>45</v>
      </c>
      <c r="D1092" t="s">
        <v>16</v>
      </c>
      <c r="E1092" t="s">
        <v>17</v>
      </c>
      <c r="F1092" t="s">
        <v>238</v>
      </c>
      <c r="G1092" s="1">
        <v>86263.72</v>
      </c>
      <c r="H1092" t="s">
        <v>34</v>
      </c>
      <c r="I1092" t="s">
        <v>20</v>
      </c>
      <c r="J1092" t="s">
        <v>30</v>
      </c>
      <c r="K1092" t="s">
        <v>21</v>
      </c>
      <c r="L1092" t="s">
        <v>23</v>
      </c>
      <c r="M1092">
        <v>76</v>
      </c>
      <c r="N1092">
        <v>4</v>
      </c>
      <c r="O1092" t="s">
        <v>23</v>
      </c>
      <c r="P1092" t="s">
        <v>21</v>
      </c>
    </row>
    <row r="1093" spans="1:16" hidden="1" x14ac:dyDescent="0.3">
      <c r="A1093" t="s">
        <v>41</v>
      </c>
      <c r="B1093" t="s">
        <v>25</v>
      </c>
      <c r="C1093">
        <v>35</v>
      </c>
      <c r="D1093" t="s">
        <v>16</v>
      </c>
      <c r="E1093" t="s">
        <v>17</v>
      </c>
      <c r="F1093" t="s">
        <v>238</v>
      </c>
      <c r="G1093" s="1">
        <v>2726.66</v>
      </c>
      <c r="H1093" t="s">
        <v>19</v>
      </c>
      <c r="I1093" t="s">
        <v>20</v>
      </c>
      <c r="J1093" t="s">
        <v>21</v>
      </c>
      <c r="K1093" t="s">
        <v>21</v>
      </c>
      <c r="L1093" t="s">
        <v>22</v>
      </c>
      <c r="M1093">
        <v>72</v>
      </c>
      <c r="N1093">
        <v>5</v>
      </c>
      <c r="O1093" t="s">
        <v>23</v>
      </c>
      <c r="P1093" t="s">
        <v>21</v>
      </c>
    </row>
    <row r="1094" spans="1:16" hidden="1" x14ac:dyDescent="0.3">
      <c r="A1094" t="s">
        <v>32</v>
      </c>
      <c r="B1094" t="s">
        <v>15</v>
      </c>
      <c r="C1094">
        <v>31</v>
      </c>
      <c r="D1094" t="s">
        <v>16</v>
      </c>
      <c r="E1094" t="s">
        <v>17</v>
      </c>
      <c r="F1094" t="s">
        <v>238</v>
      </c>
      <c r="G1094" s="1">
        <v>106368.45</v>
      </c>
      <c r="H1094" t="s">
        <v>19</v>
      </c>
      <c r="I1094" t="s">
        <v>29</v>
      </c>
      <c r="J1094" t="s">
        <v>30</v>
      </c>
      <c r="K1094" t="s">
        <v>21</v>
      </c>
      <c r="L1094" t="s">
        <v>22</v>
      </c>
      <c r="M1094">
        <v>99</v>
      </c>
      <c r="N1094">
        <v>3</v>
      </c>
      <c r="O1094" t="s">
        <v>23</v>
      </c>
      <c r="P1094" t="s">
        <v>21</v>
      </c>
    </row>
    <row r="1095" spans="1:16" hidden="1" x14ac:dyDescent="0.3">
      <c r="A1095" t="s">
        <v>81</v>
      </c>
      <c r="B1095" t="s">
        <v>25</v>
      </c>
      <c r="C1095">
        <v>30</v>
      </c>
      <c r="D1095" t="s">
        <v>16</v>
      </c>
      <c r="E1095" t="s">
        <v>47</v>
      </c>
      <c r="F1095" t="s">
        <v>238</v>
      </c>
      <c r="G1095" s="1">
        <v>4074.48</v>
      </c>
      <c r="H1095" t="s">
        <v>34</v>
      </c>
      <c r="I1095" t="s">
        <v>35</v>
      </c>
      <c r="J1095" t="s">
        <v>30</v>
      </c>
      <c r="K1095" t="s">
        <v>21</v>
      </c>
      <c r="L1095" t="s">
        <v>22</v>
      </c>
      <c r="M1095">
        <v>13</v>
      </c>
      <c r="N1095">
        <v>15</v>
      </c>
      <c r="O1095" t="s">
        <v>23</v>
      </c>
      <c r="P1095" t="s">
        <v>21</v>
      </c>
    </row>
    <row r="1096" spans="1:16" hidden="1" x14ac:dyDescent="0.3">
      <c r="A1096" t="s">
        <v>54</v>
      </c>
      <c r="B1096" t="s">
        <v>25</v>
      </c>
      <c r="C1096">
        <v>45</v>
      </c>
      <c r="D1096" t="s">
        <v>16</v>
      </c>
      <c r="E1096" t="s">
        <v>47</v>
      </c>
      <c r="F1096" t="s">
        <v>238</v>
      </c>
      <c r="G1096" s="1">
        <v>14889.45</v>
      </c>
      <c r="H1096" t="s">
        <v>34</v>
      </c>
      <c r="I1096" t="s">
        <v>35</v>
      </c>
      <c r="J1096" t="s">
        <v>21</v>
      </c>
      <c r="K1096" t="s">
        <v>21</v>
      </c>
      <c r="L1096" t="s">
        <v>22</v>
      </c>
      <c r="M1096">
        <v>178</v>
      </c>
      <c r="N1096">
        <v>1</v>
      </c>
      <c r="O1096" t="s">
        <v>23</v>
      </c>
      <c r="P1096" t="s">
        <v>21</v>
      </c>
    </row>
    <row r="1097" spans="1:16" hidden="1" x14ac:dyDescent="0.3">
      <c r="A1097" t="s">
        <v>101</v>
      </c>
      <c r="B1097" t="s">
        <v>25</v>
      </c>
      <c r="C1097">
        <v>35</v>
      </c>
      <c r="D1097" t="s">
        <v>16</v>
      </c>
      <c r="E1097" t="s">
        <v>27</v>
      </c>
      <c r="F1097" t="s">
        <v>238</v>
      </c>
      <c r="G1097" s="1">
        <v>9077.82</v>
      </c>
      <c r="H1097" t="s">
        <v>19</v>
      </c>
      <c r="I1097" t="s">
        <v>29</v>
      </c>
      <c r="J1097" t="s">
        <v>21</v>
      </c>
      <c r="K1097" t="s">
        <v>21</v>
      </c>
      <c r="L1097" t="s">
        <v>23</v>
      </c>
      <c r="M1097">
        <v>287</v>
      </c>
      <c r="N1097">
        <v>1</v>
      </c>
      <c r="O1097" t="s">
        <v>23</v>
      </c>
      <c r="P1097" t="s">
        <v>21</v>
      </c>
    </row>
    <row r="1098" spans="1:16" hidden="1" x14ac:dyDescent="0.3">
      <c r="A1098" t="s">
        <v>96</v>
      </c>
      <c r="B1098" t="s">
        <v>15</v>
      </c>
      <c r="C1098">
        <v>36</v>
      </c>
      <c r="D1098" t="s">
        <v>16</v>
      </c>
      <c r="E1098" t="s">
        <v>47</v>
      </c>
      <c r="F1098" t="s">
        <v>238</v>
      </c>
      <c r="G1098" s="1">
        <v>132016.15</v>
      </c>
      <c r="H1098" t="s">
        <v>19</v>
      </c>
      <c r="I1098" t="s">
        <v>35</v>
      </c>
      <c r="J1098" t="s">
        <v>30</v>
      </c>
      <c r="K1098" t="s">
        <v>21</v>
      </c>
      <c r="L1098" t="s">
        <v>22</v>
      </c>
      <c r="M1098">
        <v>141</v>
      </c>
      <c r="N1098">
        <v>1</v>
      </c>
      <c r="O1098" t="s">
        <v>44</v>
      </c>
      <c r="P1098" t="s">
        <v>21</v>
      </c>
    </row>
    <row r="1099" spans="1:16" hidden="1" x14ac:dyDescent="0.3">
      <c r="A1099" t="s">
        <v>51</v>
      </c>
      <c r="B1099" t="s">
        <v>25</v>
      </c>
      <c r="C1099">
        <v>24</v>
      </c>
      <c r="D1099" t="s">
        <v>16</v>
      </c>
      <c r="E1099" t="s">
        <v>27</v>
      </c>
      <c r="F1099" t="s">
        <v>238</v>
      </c>
      <c r="G1099" s="1">
        <v>115691.18</v>
      </c>
      <c r="H1099" t="s">
        <v>59</v>
      </c>
      <c r="I1099" t="s">
        <v>35</v>
      </c>
      <c r="J1099" t="s">
        <v>21</v>
      </c>
      <c r="K1099" t="s">
        <v>21</v>
      </c>
      <c r="L1099" t="s">
        <v>22</v>
      </c>
      <c r="M1099">
        <v>127</v>
      </c>
      <c r="N1099">
        <v>1</v>
      </c>
      <c r="O1099" t="s">
        <v>31</v>
      </c>
      <c r="P1099" t="s">
        <v>21</v>
      </c>
    </row>
    <row r="1100" spans="1:16" hidden="1" x14ac:dyDescent="0.3">
      <c r="A1100" t="s">
        <v>137</v>
      </c>
      <c r="B1100" t="s">
        <v>15</v>
      </c>
      <c r="C1100">
        <v>48</v>
      </c>
      <c r="D1100" t="s">
        <v>46</v>
      </c>
      <c r="E1100" t="s">
        <v>17</v>
      </c>
      <c r="F1100" t="s">
        <v>238</v>
      </c>
      <c r="G1100" s="1">
        <v>98514.06</v>
      </c>
      <c r="H1100" t="s">
        <v>34</v>
      </c>
      <c r="I1100" t="s">
        <v>29</v>
      </c>
      <c r="J1100" t="s">
        <v>21</v>
      </c>
      <c r="K1100" t="s">
        <v>21</v>
      </c>
      <c r="L1100" t="s">
        <v>22</v>
      </c>
      <c r="M1100">
        <v>69</v>
      </c>
      <c r="N1100">
        <v>2</v>
      </c>
      <c r="O1100" t="s">
        <v>23</v>
      </c>
      <c r="P1100" t="s">
        <v>21</v>
      </c>
    </row>
    <row r="1101" spans="1:16" hidden="1" x14ac:dyDescent="0.3">
      <c r="A1101" t="s">
        <v>80</v>
      </c>
      <c r="B1101" t="s">
        <v>15</v>
      </c>
      <c r="C1101">
        <v>48</v>
      </c>
      <c r="D1101" t="s">
        <v>46</v>
      </c>
      <c r="E1101" t="s">
        <v>47</v>
      </c>
      <c r="F1101" t="s">
        <v>238</v>
      </c>
      <c r="G1101" s="1">
        <v>115419.55</v>
      </c>
      <c r="H1101" t="s">
        <v>19</v>
      </c>
      <c r="I1101" t="s">
        <v>20</v>
      </c>
      <c r="J1101" t="s">
        <v>30</v>
      </c>
      <c r="K1101" t="s">
        <v>21</v>
      </c>
      <c r="L1101" t="s">
        <v>23</v>
      </c>
      <c r="M1101">
        <v>763</v>
      </c>
      <c r="N1101">
        <v>4</v>
      </c>
      <c r="O1101" t="s">
        <v>23</v>
      </c>
      <c r="P1101" t="s">
        <v>21</v>
      </c>
    </row>
    <row r="1102" spans="1:16" hidden="1" x14ac:dyDescent="0.3">
      <c r="A1102" t="s">
        <v>97</v>
      </c>
      <c r="B1102" t="s">
        <v>15</v>
      </c>
      <c r="C1102">
        <v>56</v>
      </c>
      <c r="D1102" t="s">
        <v>46</v>
      </c>
      <c r="E1102" t="s">
        <v>27</v>
      </c>
      <c r="F1102" t="s">
        <v>238</v>
      </c>
      <c r="G1102" s="1">
        <v>5246.81</v>
      </c>
      <c r="H1102" t="s">
        <v>19</v>
      </c>
      <c r="I1102" t="s">
        <v>35</v>
      </c>
      <c r="J1102" t="s">
        <v>21</v>
      </c>
      <c r="K1102" t="s">
        <v>21</v>
      </c>
      <c r="L1102" t="s">
        <v>22</v>
      </c>
      <c r="M1102">
        <v>122</v>
      </c>
      <c r="N1102">
        <v>1</v>
      </c>
      <c r="O1102" t="s">
        <v>31</v>
      </c>
      <c r="P1102" t="s">
        <v>21</v>
      </c>
    </row>
    <row r="1103" spans="1:16" hidden="1" x14ac:dyDescent="0.3">
      <c r="A1103" t="s">
        <v>54</v>
      </c>
      <c r="B1103" t="s">
        <v>15</v>
      </c>
      <c r="C1103">
        <v>60</v>
      </c>
      <c r="D1103" t="s">
        <v>46</v>
      </c>
      <c r="E1103" t="s">
        <v>47</v>
      </c>
      <c r="F1103" t="s">
        <v>238</v>
      </c>
      <c r="G1103" s="1">
        <v>32935.279999999999</v>
      </c>
      <c r="H1103" t="s">
        <v>19</v>
      </c>
      <c r="I1103" t="s">
        <v>35</v>
      </c>
      <c r="J1103" t="s">
        <v>30</v>
      </c>
      <c r="K1103" t="s">
        <v>21</v>
      </c>
      <c r="L1103" t="s">
        <v>22</v>
      </c>
      <c r="M1103">
        <v>143</v>
      </c>
      <c r="N1103">
        <v>1</v>
      </c>
      <c r="O1103" t="s">
        <v>23</v>
      </c>
      <c r="P1103" t="s">
        <v>21</v>
      </c>
    </row>
    <row r="1104" spans="1:16" hidden="1" x14ac:dyDescent="0.3">
      <c r="A1104" t="s">
        <v>42</v>
      </c>
      <c r="B1104" t="s">
        <v>15</v>
      </c>
      <c r="C1104">
        <v>42</v>
      </c>
      <c r="D1104" t="s">
        <v>46</v>
      </c>
      <c r="E1104" t="s">
        <v>47</v>
      </c>
      <c r="F1104" t="s">
        <v>238</v>
      </c>
      <c r="G1104" s="1">
        <v>42799.6</v>
      </c>
      <c r="H1104" t="s">
        <v>19</v>
      </c>
      <c r="I1104" t="s">
        <v>35</v>
      </c>
      <c r="J1104" t="s">
        <v>30</v>
      </c>
      <c r="K1104" t="s">
        <v>21</v>
      </c>
      <c r="L1104" t="s">
        <v>22</v>
      </c>
      <c r="M1104">
        <v>316</v>
      </c>
      <c r="N1104">
        <v>3</v>
      </c>
      <c r="O1104" t="s">
        <v>23</v>
      </c>
      <c r="P1104" t="s">
        <v>21</v>
      </c>
    </row>
    <row r="1105" spans="1:16" hidden="1" x14ac:dyDescent="0.3">
      <c r="A1105" t="s">
        <v>80</v>
      </c>
      <c r="B1105" t="s">
        <v>15</v>
      </c>
      <c r="C1105">
        <v>44</v>
      </c>
      <c r="D1105" t="s">
        <v>37</v>
      </c>
      <c r="E1105" t="s">
        <v>27</v>
      </c>
      <c r="F1105" t="s">
        <v>238</v>
      </c>
      <c r="G1105" s="1">
        <v>12483.66</v>
      </c>
      <c r="H1105" t="s">
        <v>19</v>
      </c>
      <c r="I1105" t="s">
        <v>23</v>
      </c>
      <c r="J1105" t="s">
        <v>21</v>
      </c>
      <c r="K1105" t="s">
        <v>21</v>
      </c>
      <c r="L1105" t="s">
        <v>69</v>
      </c>
      <c r="M1105">
        <v>89</v>
      </c>
      <c r="N1105">
        <v>2</v>
      </c>
      <c r="O1105" t="s">
        <v>23</v>
      </c>
      <c r="P1105" t="s">
        <v>21</v>
      </c>
    </row>
    <row r="1106" spans="1:16" hidden="1" x14ac:dyDescent="0.3">
      <c r="A1106" t="s">
        <v>56</v>
      </c>
      <c r="B1106" t="s">
        <v>25</v>
      </c>
      <c r="C1106">
        <v>33</v>
      </c>
      <c r="D1106" t="s">
        <v>37</v>
      </c>
      <c r="E1106" t="s">
        <v>27</v>
      </c>
      <c r="F1106" t="s">
        <v>238</v>
      </c>
      <c r="G1106" s="1">
        <v>22680.13</v>
      </c>
      <c r="H1106" t="s">
        <v>34</v>
      </c>
      <c r="I1106" t="s">
        <v>20</v>
      </c>
      <c r="J1106" t="s">
        <v>30</v>
      </c>
      <c r="K1106" t="s">
        <v>21</v>
      </c>
      <c r="L1106" t="s">
        <v>22</v>
      </c>
      <c r="M1106">
        <v>151</v>
      </c>
      <c r="N1106">
        <v>1</v>
      </c>
      <c r="O1106" t="s">
        <v>31</v>
      </c>
      <c r="P1106" t="s">
        <v>21</v>
      </c>
    </row>
    <row r="1107" spans="1:16" hidden="1" x14ac:dyDescent="0.3">
      <c r="A1107" t="s">
        <v>172</v>
      </c>
      <c r="B1107" t="s">
        <v>25</v>
      </c>
      <c r="C1107">
        <v>29</v>
      </c>
      <c r="D1107" t="s">
        <v>16</v>
      </c>
      <c r="E1107" t="s">
        <v>27</v>
      </c>
      <c r="F1107" t="s">
        <v>239</v>
      </c>
      <c r="G1107" s="1">
        <v>83163.25</v>
      </c>
      <c r="H1107" t="s">
        <v>19</v>
      </c>
      <c r="I1107" t="s">
        <v>35</v>
      </c>
      <c r="J1107" t="s">
        <v>21</v>
      </c>
      <c r="K1107" t="s">
        <v>21</v>
      </c>
      <c r="L1107" t="s">
        <v>22</v>
      </c>
      <c r="M1107">
        <v>40</v>
      </c>
      <c r="N1107">
        <v>1</v>
      </c>
      <c r="O1107" t="s">
        <v>23</v>
      </c>
      <c r="P1107" t="s">
        <v>21</v>
      </c>
    </row>
    <row r="1108" spans="1:16" hidden="1" x14ac:dyDescent="0.3">
      <c r="A1108" t="s">
        <v>85</v>
      </c>
      <c r="B1108" t="s">
        <v>15</v>
      </c>
      <c r="C1108">
        <v>33</v>
      </c>
      <c r="D1108" t="s">
        <v>16</v>
      </c>
      <c r="E1108" t="s">
        <v>17</v>
      </c>
      <c r="F1108" t="s">
        <v>239</v>
      </c>
      <c r="G1108" s="1">
        <v>143847.97</v>
      </c>
      <c r="H1108" t="s">
        <v>19</v>
      </c>
      <c r="I1108" t="s">
        <v>29</v>
      </c>
      <c r="J1108" t="s">
        <v>21</v>
      </c>
      <c r="K1108" t="s">
        <v>30</v>
      </c>
      <c r="L1108" t="s">
        <v>23</v>
      </c>
      <c r="M1108">
        <v>5</v>
      </c>
      <c r="N1108">
        <v>1</v>
      </c>
      <c r="O1108" t="s">
        <v>31</v>
      </c>
      <c r="P1108" t="s">
        <v>21</v>
      </c>
    </row>
    <row r="1109" spans="1:16" hidden="1" x14ac:dyDescent="0.3">
      <c r="A1109" t="s">
        <v>115</v>
      </c>
      <c r="B1109" t="s">
        <v>15</v>
      </c>
      <c r="C1109">
        <v>27</v>
      </c>
      <c r="D1109" t="s">
        <v>16</v>
      </c>
      <c r="E1109" t="s">
        <v>17</v>
      </c>
      <c r="F1109" t="s">
        <v>239</v>
      </c>
      <c r="G1109" s="1">
        <v>67722.240000000005</v>
      </c>
      <c r="H1109" t="s">
        <v>34</v>
      </c>
      <c r="I1109" t="s">
        <v>29</v>
      </c>
      <c r="J1109" t="s">
        <v>30</v>
      </c>
      <c r="K1109" t="s">
        <v>21</v>
      </c>
      <c r="L1109" t="s">
        <v>22</v>
      </c>
      <c r="M1109">
        <v>90</v>
      </c>
      <c r="N1109">
        <v>1</v>
      </c>
      <c r="O1109" t="s">
        <v>23</v>
      </c>
      <c r="P1109" t="s">
        <v>21</v>
      </c>
    </row>
    <row r="1110" spans="1:16" hidden="1" x14ac:dyDescent="0.3">
      <c r="A1110" t="s">
        <v>97</v>
      </c>
      <c r="B1110" t="s">
        <v>25</v>
      </c>
      <c r="C1110">
        <v>33</v>
      </c>
      <c r="D1110" t="s">
        <v>16</v>
      </c>
      <c r="E1110" t="s">
        <v>17</v>
      </c>
      <c r="F1110" t="s">
        <v>239</v>
      </c>
      <c r="G1110" s="1">
        <v>54364.51</v>
      </c>
      <c r="H1110" t="s">
        <v>34</v>
      </c>
      <c r="I1110" t="s">
        <v>35</v>
      </c>
      <c r="J1110" t="s">
        <v>21</v>
      </c>
      <c r="K1110" t="s">
        <v>21</v>
      </c>
      <c r="L1110" t="s">
        <v>22</v>
      </c>
      <c r="M1110">
        <v>50</v>
      </c>
      <c r="N1110">
        <v>1</v>
      </c>
      <c r="O1110" t="s">
        <v>44</v>
      </c>
      <c r="P1110" t="s">
        <v>21</v>
      </c>
    </row>
    <row r="1111" spans="1:16" hidden="1" x14ac:dyDescent="0.3">
      <c r="A1111" t="s">
        <v>80</v>
      </c>
      <c r="B1111" t="s">
        <v>15</v>
      </c>
      <c r="C1111">
        <v>35</v>
      </c>
      <c r="D1111" t="s">
        <v>16</v>
      </c>
      <c r="E1111" t="s">
        <v>17</v>
      </c>
      <c r="F1111" t="s">
        <v>239</v>
      </c>
      <c r="G1111" s="1">
        <v>98689.4</v>
      </c>
      <c r="H1111" t="s">
        <v>19</v>
      </c>
      <c r="I1111" t="s">
        <v>29</v>
      </c>
      <c r="J1111" t="s">
        <v>21</v>
      </c>
      <c r="K1111" t="s">
        <v>21</v>
      </c>
      <c r="L1111" t="s">
        <v>22</v>
      </c>
      <c r="M1111">
        <v>159</v>
      </c>
      <c r="N1111">
        <v>2</v>
      </c>
      <c r="O1111" t="s">
        <v>31</v>
      </c>
      <c r="P1111" t="s">
        <v>30</v>
      </c>
    </row>
    <row r="1112" spans="1:16" hidden="1" x14ac:dyDescent="0.3">
      <c r="A1112" t="s">
        <v>122</v>
      </c>
      <c r="B1112" t="s">
        <v>25</v>
      </c>
      <c r="C1112">
        <v>26</v>
      </c>
      <c r="D1112" t="s">
        <v>16</v>
      </c>
      <c r="E1112" t="s">
        <v>17</v>
      </c>
      <c r="F1112" t="s">
        <v>239</v>
      </c>
      <c r="G1112" s="1">
        <v>32817.58</v>
      </c>
      <c r="H1112" t="s">
        <v>59</v>
      </c>
      <c r="I1112" t="s">
        <v>20</v>
      </c>
      <c r="J1112" t="s">
        <v>21</v>
      </c>
      <c r="K1112" t="s">
        <v>30</v>
      </c>
      <c r="L1112" t="s">
        <v>22</v>
      </c>
      <c r="M1112">
        <v>369</v>
      </c>
      <c r="N1112">
        <v>6</v>
      </c>
      <c r="O1112" t="s">
        <v>23</v>
      </c>
      <c r="P1112" t="s">
        <v>21</v>
      </c>
    </row>
    <row r="1113" spans="1:16" hidden="1" x14ac:dyDescent="0.3">
      <c r="A1113" t="s">
        <v>60</v>
      </c>
      <c r="B1113" t="s">
        <v>25</v>
      </c>
      <c r="C1113">
        <v>33</v>
      </c>
      <c r="D1113" t="s">
        <v>16</v>
      </c>
      <c r="E1113" t="s">
        <v>17</v>
      </c>
      <c r="F1113" t="s">
        <v>239</v>
      </c>
      <c r="G1113" s="1">
        <v>125467.19</v>
      </c>
      <c r="H1113" t="s">
        <v>19</v>
      </c>
      <c r="I1113" t="s">
        <v>29</v>
      </c>
      <c r="J1113" t="s">
        <v>21</v>
      </c>
      <c r="K1113" t="s">
        <v>21</v>
      </c>
      <c r="L1113" t="s">
        <v>22</v>
      </c>
      <c r="M1113">
        <v>344</v>
      </c>
      <c r="N1113">
        <v>2</v>
      </c>
      <c r="O1113" t="s">
        <v>44</v>
      </c>
      <c r="P1113" t="s">
        <v>30</v>
      </c>
    </row>
    <row r="1114" spans="1:16" hidden="1" x14ac:dyDescent="0.3">
      <c r="A1114" t="s">
        <v>39</v>
      </c>
      <c r="B1114" t="s">
        <v>25</v>
      </c>
      <c r="C1114">
        <v>42</v>
      </c>
      <c r="D1114" t="s">
        <v>16</v>
      </c>
      <c r="E1114" t="s">
        <v>47</v>
      </c>
      <c r="F1114" t="s">
        <v>239</v>
      </c>
      <c r="G1114" s="1">
        <v>160246.31</v>
      </c>
      <c r="H1114" t="s">
        <v>19</v>
      </c>
      <c r="I1114" t="s">
        <v>29</v>
      </c>
      <c r="J1114" t="s">
        <v>30</v>
      </c>
      <c r="K1114" t="s">
        <v>21</v>
      </c>
      <c r="L1114" t="s">
        <v>22</v>
      </c>
      <c r="M1114">
        <v>256</v>
      </c>
      <c r="N1114">
        <v>2</v>
      </c>
      <c r="O1114" t="s">
        <v>31</v>
      </c>
      <c r="P1114" t="s">
        <v>21</v>
      </c>
    </row>
    <row r="1115" spans="1:16" hidden="1" x14ac:dyDescent="0.3">
      <c r="A1115" t="s">
        <v>24</v>
      </c>
      <c r="B1115" t="s">
        <v>15</v>
      </c>
      <c r="C1115">
        <v>33</v>
      </c>
      <c r="D1115" t="s">
        <v>16</v>
      </c>
      <c r="E1115" t="s">
        <v>17</v>
      </c>
      <c r="F1115" t="s">
        <v>239</v>
      </c>
      <c r="G1115" s="1">
        <v>89386.58</v>
      </c>
      <c r="H1115" t="s">
        <v>34</v>
      </c>
      <c r="I1115" t="s">
        <v>29</v>
      </c>
      <c r="J1115" t="s">
        <v>21</v>
      </c>
      <c r="K1115" t="s">
        <v>21</v>
      </c>
      <c r="L1115" t="s">
        <v>22</v>
      </c>
      <c r="M1115">
        <v>298</v>
      </c>
      <c r="N1115">
        <v>1</v>
      </c>
      <c r="O1115" t="s">
        <v>23</v>
      </c>
      <c r="P1115" t="s">
        <v>21</v>
      </c>
    </row>
    <row r="1116" spans="1:16" hidden="1" x14ac:dyDescent="0.3">
      <c r="A1116" t="s">
        <v>151</v>
      </c>
      <c r="B1116" t="s">
        <v>15</v>
      </c>
      <c r="C1116">
        <v>48</v>
      </c>
      <c r="D1116" t="s">
        <v>46</v>
      </c>
      <c r="E1116" t="s">
        <v>27</v>
      </c>
      <c r="F1116" t="s">
        <v>239</v>
      </c>
      <c r="G1116" s="1">
        <v>53986.33</v>
      </c>
      <c r="H1116" t="s">
        <v>59</v>
      </c>
      <c r="I1116" t="s">
        <v>29</v>
      </c>
      <c r="J1116" t="s">
        <v>21</v>
      </c>
      <c r="K1116" t="s">
        <v>30</v>
      </c>
      <c r="L1116" t="s">
        <v>22</v>
      </c>
      <c r="M1116">
        <v>268</v>
      </c>
      <c r="N1116">
        <v>3</v>
      </c>
      <c r="O1116" t="s">
        <v>23</v>
      </c>
      <c r="P1116" t="s">
        <v>21</v>
      </c>
    </row>
    <row r="1117" spans="1:16" hidden="1" x14ac:dyDescent="0.3">
      <c r="A1117" t="s">
        <v>115</v>
      </c>
      <c r="B1117" t="s">
        <v>15</v>
      </c>
      <c r="C1117">
        <v>58</v>
      </c>
      <c r="D1117" t="s">
        <v>46</v>
      </c>
      <c r="E1117" t="s">
        <v>27</v>
      </c>
      <c r="F1117" t="s">
        <v>239</v>
      </c>
      <c r="G1117" s="1">
        <v>26794.36</v>
      </c>
      <c r="H1117" t="s">
        <v>19</v>
      </c>
      <c r="I1117" t="s">
        <v>29</v>
      </c>
      <c r="J1117" t="s">
        <v>30</v>
      </c>
      <c r="K1117" t="s">
        <v>21</v>
      </c>
      <c r="L1117" t="s">
        <v>22</v>
      </c>
      <c r="M1117">
        <v>231</v>
      </c>
      <c r="N1117">
        <v>1</v>
      </c>
      <c r="O1117" t="s">
        <v>23</v>
      </c>
      <c r="P1117" t="s">
        <v>21</v>
      </c>
    </row>
    <row r="1118" spans="1:16" hidden="1" x14ac:dyDescent="0.3">
      <c r="A1118" t="s">
        <v>101</v>
      </c>
      <c r="B1118" t="s">
        <v>25</v>
      </c>
      <c r="C1118">
        <v>42</v>
      </c>
      <c r="D1118" t="s">
        <v>46</v>
      </c>
      <c r="E1118" t="s">
        <v>47</v>
      </c>
      <c r="F1118" t="s">
        <v>239</v>
      </c>
      <c r="G1118" s="1">
        <v>93805.72</v>
      </c>
      <c r="H1118" t="s">
        <v>19</v>
      </c>
      <c r="I1118" t="s">
        <v>35</v>
      </c>
      <c r="J1118" t="s">
        <v>30</v>
      </c>
      <c r="K1118" t="s">
        <v>21</v>
      </c>
      <c r="L1118" t="s">
        <v>23</v>
      </c>
      <c r="M1118">
        <v>4</v>
      </c>
      <c r="N1118">
        <v>4</v>
      </c>
      <c r="O1118" t="s">
        <v>23</v>
      </c>
      <c r="P1118" t="s">
        <v>21</v>
      </c>
    </row>
    <row r="1119" spans="1:16" hidden="1" x14ac:dyDescent="0.3">
      <c r="A1119" t="s">
        <v>100</v>
      </c>
      <c r="B1119" t="s">
        <v>15</v>
      </c>
      <c r="C1119">
        <v>61</v>
      </c>
      <c r="D1119" t="s">
        <v>46</v>
      </c>
      <c r="E1119" t="s">
        <v>47</v>
      </c>
      <c r="F1119" t="s">
        <v>239</v>
      </c>
      <c r="G1119" s="1">
        <v>61177.01</v>
      </c>
      <c r="H1119" t="s">
        <v>34</v>
      </c>
      <c r="I1119" t="s">
        <v>35</v>
      </c>
      <c r="J1119" t="s">
        <v>30</v>
      </c>
      <c r="K1119" t="s">
        <v>21</v>
      </c>
      <c r="L1119" t="s">
        <v>22</v>
      </c>
      <c r="M1119">
        <v>78</v>
      </c>
      <c r="N1119">
        <v>5</v>
      </c>
      <c r="O1119" t="s">
        <v>31</v>
      </c>
      <c r="P1119" t="s">
        <v>21</v>
      </c>
    </row>
    <row r="1120" spans="1:16" hidden="1" x14ac:dyDescent="0.3">
      <c r="A1120" t="s">
        <v>96</v>
      </c>
      <c r="B1120" t="s">
        <v>15</v>
      </c>
      <c r="C1120">
        <v>35</v>
      </c>
      <c r="D1120" t="s">
        <v>37</v>
      </c>
      <c r="E1120" t="s">
        <v>27</v>
      </c>
      <c r="F1120" t="s">
        <v>239</v>
      </c>
      <c r="G1120" s="1">
        <v>67522.13</v>
      </c>
      <c r="H1120" t="s">
        <v>19</v>
      </c>
      <c r="I1120" t="s">
        <v>29</v>
      </c>
      <c r="J1120" t="s">
        <v>21</v>
      </c>
      <c r="K1120" t="s">
        <v>21</v>
      </c>
      <c r="L1120" t="s">
        <v>23</v>
      </c>
      <c r="M1120">
        <v>419</v>
      </c>
      <c r="N1120">
        <v>1</v>
      </c>
      <c r="O1120" t="s">
        <v>23</v>
      </c>
      <c r="P1120" t="s">
        <v>21</v>
      </c>
    </row>
    <row r="1121" spans="1:16" hidden="1" x14ac:dyDescent="0.3">
      <c r="A1121" t="s">
        <v>84</v>
      </c>
      <c r="B1121" t="s">
        <v>15</v>
      </c>
      <c r="C1121">
        <v>38</v>
      </c>
      <c r="D1121" t="s">
        <v>37</v>
      </c>
      <c r="E1121" t="s">
        <v>17</v>
      </c>
      <c r="F1121" t="s">
        <v>239</v>
      </c>
      <c r="G1121" s="1">
        <v>37260.33</v>
      </c>
      <c r="H1121" t="s">
        <v>34</v>
      </c>
      <c r="I1121" t="s">
        <v>35</v>
      </c>
      <c r="J1121" t="s">
        <v>30</v>
      </c>
      <c r="K1121" t="s">
        <v>21</v>
      </c>
      <c r="L1121" t="s">
        <v>69</v>
      </c>
      <c r="M1121">
        <v>421</v>
      </c>
      <c r="N1121">
        <v>3</v>
      </c>
      <c r="O1121" t="s">
        <v>23</v>
      </c>
      <c r="P1121" t="s">
        <v>21</v>
      </c>
    </row>
    <row r="1122" spans="1:16" hidden="1" x14ac:dyDescent="0.3">
      <c r="A1122" t="s">
        <v>111</v>
      </c>
      <c r="B1122" t="s">
        <v>25</v>
      </c>
      <c r="C1122">
        <v>29</v>
      </c>
      <c r="D1122" t="s">
        <v>16</v>
      </c>
      <c r="E1122" t="s">
        <v>17</v>
      </c>
      <c r="F1122" t="s">
        <v>240</v>
      </c>
      <c r="G1122" s="1">
        <v>37516.69</v>
      </c>
      <c r="H1122" t="s">
        <v>19</v>
      </c>
      <c r="I1122" t="s">
        <v>29</v>
      </c>
      <c r="J1122" t="s">
        <v>21</v>
      </c>
      <c r="K1122" t="s">
        <v>30</v>
      </c>
      <c r="L1122" t="s">
        <v>22</v>
      </c>
      <c r="M1122">
        <v>105</v>
      </c>
      <c r="N1122">
        <v>1</v>
      </c>
      <c r="O1122" t="s">
        <v>23</v>
      </c>
      <c r="P1122" t="s">
        <v>21</v>
      </c>
    </row>
    <row r="1123" spans="1:16" hidden="1" x14ac:dyDescent="0.3">
      <c r="A1123" t="s">
        <v>113</v>
      </c>
      <c r="B1123" t="s">
        <v>15</v>
      </c>
      <c r="C1123">
        <v>39</v>
      </c>
      <c r="D1123" t="s">
        <v>16</v>
      </c>
      <c r="E1123" t="s">
        <v>47</v>
      </c>
      <c r="F1123" t="s">
        <v>240</v>
      </c>
      <c r="G1123" s="1">
        <v>54724.94</v>
      </c>
      <c r="H1123" t="s">
        <v>19</v>
      </c>
      <c r="I1123" t="s">
        <v>35</v>
      </c>
      <c r="J1123" t="s">
        <v>21</v>
      </c>
      <c r="K1123" t="s">
        <v>21</v>
      </c>
      <c r="L1123" t="s">
        <v>23</v>
      </c>
      <c r="M1123">
        <v>42</v>
      </c>
      <c r="N1123">
        <v>1</v>
      </c>
      <c r="O1123" t="s">
        <v>23</v>
      </c>
      <c r="P1123" t="s">
        <v>21</v>
      </c>
    </row>
    <row r="1124" spans="1:16" hidden="1" x14ac:dyDescent="0.3">
      <c r="A1124" t="s">
        <v>101</v>
      </c>
      <c r="B1124" t="s">
        <v>25</v>
      </c>
      <c r="C1124">
        <v>43</v>
      </c>
      <c r="D1124" t="s">
        <v>16</v>
      </c>
      <c r="E1124" t="s">
        <v>17</v>
      </c>
      <c r="F1124" t="s">
        <v>240</v>
      </c>
      <c r="G1124" s="1">
        <v>16356.12</v>
      </c>
      <c r="H1124" t="s">
        <v>19</v>
      </c>
      <c r="I1124" t="s">
        <v>35</v>
      </c>
      <c r="J1124" t="s">
        <v>21</v>
      </c>
      <c r="K1124" t="s">
        <v>21</v>
      </c>
      <c r="L1124" t="s">
        <v>22</v>
      </c>
      <c r="M1124">
        <v>114</v>
      </c>
      <c r="N1124">
        <v>7</v>
      </c>
      <c r="O1124" t="s">
        <v>31</v>
      </c>
      <c r="P1124" t="s">
        <v>21</v>
      </c>
    </row>
    <row r="1125" spans="1:16" hidden="1" x14ac:dyDescent="0.3">
      <c r="A1125" t="s">
        <v>112</v>
      </c>
      <c r="B1125" t="s">
        <v>15</v>
      </c>
      <c r="C1125">
        <v>35</v>
      </c>
      <c r="D1125" t="s">
        <v>16</v>
      </c>
      <c r="E1125" t="s">
        <v>17</v>
      </c>
      <c r="F1125" t="s">
        <v>240</v>
      </c>
      <c r="G1125" s="1">
        <v>170320.81</v>
      </c>
      <c r="H1125" t="s">
        <v>19</v>
      </c>
      <c r="I1125" t="s">
        <v>35</v>
      </c>
      <c r="J1125" t="s">
        <v>21</v>
      </c>
      <c r="K1125" t="s">
        <v>21</v>
      </c>
      <c r="L1125" t="s">
        <v>22</v>
      </c>
      <c r="M1125">
        <v>286</v>
      </c>
      <c r="N1125">
        <v>2</v>
      </c>
      <c r="O1125" t="s">
        <v>23</v>
      </c>
      <c r="P1125" t="s">
        <v>21</v>
      </c>
    </row>
    <row r="1126" spans="1:16" hidden="1" x14ac:dyDescent="0.3">
      <c r="A1126" t="s">
        <v>113</v>
      </c>
      <c r="B1126" t="s">
        <v>15</v>
      </c>
      <c r="C1126">
        <v>31</v>
      </c>
      <c r="D1126" t="s">
        <v>16</v>
      </c>
      <c r="E1126" t="s">
        <v>17</v>
      </c>
      <c r="F1126" t="s">
        <v>240</v>
      </c>
      <c r="G1126" s="1">
        <v>76711.179999999993</v>
      </c>
      <c r="H1126" t="s">
        <v>19</v>
      </c>
      <c r="I1126" t="s">
        <v>23</v>
      </c>
      <c r="J1126" t="s">
        <v>21</v>
      </c>
      <c r="K1126" t="s">
        <v>21</v>
      </c>
      <c r="L1126" t="s">
        <v>22</v>
      </c>
      <c r="M1126">
        <v>238</v>
      </c>
      <c r="N1126">
        <v>1</v>
      </c>
      <c r="O1126" t="s">
        <v>94</v>
      </c>
      <c r="P1126" t="s">
        <v>30</v>
      </c>
    </row>
    <row r="1127" spans="1:16" hidden="1" x14ac:dyDescent="0.3">
      <c r="A1127" t="s">
        <v>50</v>
      </c>
      <c r="B1127" t="s">
        <v>25</v>
      </c>
      <c r="C1127">
        <v>49</v>
      </c>
      <c r="D1127" t="s">
        <v>16</v>
      </c>
      <c r="E1127" t="s">
        <v>17</v>
      </c>
      <c r="F1127" t="s">
        <v>240</v>
      </c>
      <c r="G1127" s="1">
        <v>101530.07</v>
      </c>
      <c r="H1127" t="s">
        <v>59</v>
      </c>
      <c r="I1127" t="s">
        <v>29</v>
      </c>
      <c r="J1127" t="s">
        <v>30</v>
      </c>
      <c r="K1127" t="s">
        <v>21</v>
      </c>
      <c r="L1127" t="s">
        <v>23</v>
      </c>
      <c r="M1127">
        <v>91</v>
      </c>
      <c r="N1127">
        <v>1</v>
      </c>
      <c r="O1127" t="s">
        <v>23</v>
      </c>
      <c r="P1127" t="s">
        <v>21</v>
      </c>
    </row>
    <row r="1128" spans="1:16" hidden="1" x14ac:dyDescent="0.3">
      <c r="A1128" t="s">
        <v>154</v>
      </c>
      <c r="B1128" t="s">
        <v>15</v>
      </c>
      <c r="C1128">
        <v>33</v>
      </c>
      <c r="D1128" t="s">
        <v>46</v>
      </c>
      <c r="E1128" t="s">
        <v>27</v>
      </c>
      <c r="F1128" t="s">
        <v>240</v>
      </c>
      <c r="G1128" s="1">
        <v>6571.33</v>
      </c>
      <c r="H1128" t="s">
        <v>19</v>
      </c>
      <c r="I1128" t="s">
        <v>29</v>
      </c>
      <c r="J1128" t="s">
        <v>21</v>
      </c>
      <c r="K1128" t="s">
        <v>21</v>
      </c>
      <c r="L1128" t="s">
        <v>22</v>
      </c>
      <c r="M1128">
        <v>766</v>
      </c>
      <c r="N1128">
        <v>3</v>
      </c>
      <c r="O1128" t="s">
        <v>23</v>
      </c>
      <c r="P1128" t="s">
        <v>21</v>
      </c>
    </row>
    <row r="1129" spans="1:16" hidden="1" x14ac:dyDescent="0.3">
      <c r="A1129" t="s">
        <v>14</v>
      </c>
      <c r="B1129" t="s">
        <v>15</v>
      </c>
      <c r="C1129">
        <v>46</v>
      </c>
      <c r="D1129" t="s">
        <v>46</v>
      </c>
      <c r="E1129" t="s">
        <v>27</v>
      </c>
      <c r="F1129" t="s">
        <v>240</v>
      </c>
      <c r="G1129" s="1">
        <v>85080.84</v>
      </c>
      <c r="H1129" t="s">
        <v>34</v>
      </c>
      <c r="I1129" t="s">
        <v>23</v>
      </c>
      <c r="J1129" t="s">
        <v>21</v>
      </c>
      <c r="K1129" t="s">
        <v>21</v>
      </c>
      <c r="L1129" t="s">
        <v>22</v>
      </c>
      <c r="M1129">
        <v>92</v>
      </c>
      <c r="N1129">
        <v>1</v>
      </c>
      <c r="O1129" t="s">
        <v>23</v>
      </c>
      <c r="P1129" t="s">
        <v>21</v>
      </c>
    </row>
    <row r="1130" spans="1:16" hidden="1" x14ac:dyDescent="0.3">
      <c r="A1130" t="s">
        <v>137</v>
      </c>
      <c r="B1130" t="s">
        <v>15</v>
      </c>
      <c r="C1130">
        <v>44</v>
      </c>
      <c r="D1130" t="s">
        <v>46</v>
      </c>
      <c r="E1130" t="s">
        <v>17</v>
      </c>
      <c r="F1130" t="s">
        <v>240</v>
      </c>
      <c r="G1130" s="1">
        <v>123804.55</v>
      </c>
      <c r="H1130" t="s">
        <v>59</v>
      </c>
      <c r="I1130" t="s">
        <v>29</v>
      </c>
      <c r="J1130" t="s">
        <v>21</v>
      </c>
      <c r="K1130" t="s">
        <v>21</v>
      </c>
      <c r="L1130" t="s">
        <v>22</v>
      </c>
      <c r="M1130">
        <v>211</v>
      </c>
      <c r="N1130">
        <v>3</v>
      </c>
      <c r="O1130" t="s">
        <v>23</v>
      </c>
      <c r="P1130" t="s">
        <v>21</v>
      </c>
    </row>
    <row r="1131" spans="1:16" hidden="1" x14ac:dyDescent="0.3">
      <c r="A1131" t="s">
        <v>41</v>
      </c>
      <c r="B1131" t="s">
        <v>15</v>
      </c>
      <c r="C1131">
        <v>36</v>
      </c>
      <c r="D1131" t="s">
        <v>37</v>
      </c>
      <c r="E1131" t="s">
        <v>17</v>
      </c>
      <c r="F1131" t="s">
        <v>240</v>
      </c>
      <c r="G1131" s="1">
        <v>82658.69</v>
      </c>
      <c r="H1131" t="s">
        <v>34</v>
      </c>
      <c r="I1131" t="s">
        <v>35</v>
      </c>
      <c r="J1131" t="s">
        <v>30</v>
      </c>
      <c r="K1131" t="s">
        <v>21</v>
      </c>
      <c r="L1131" t="s">
        <v>22</v>
      </c>
      <c r="M1131">
        <v>160</v>
      </c>
      <c r="N1131">
        <v>2</v>
      </c>
      <c r="O1131" t="s">
        <v>31</v>
      </c>
      <c r="P1131" t="s">
        <v>21</v>
      </c>
    </row>
    <row r="1132" spans="1:16" hidden="1" x14ac:dyDescent="0.3">
      <c r="A1132" t="s">
        <v>41</v>
      </c>
      <c r="B1132" t="s">
        <v>25</v>
      </c>
      <c r="C1132">
        <v>32</v>
      </c>
      <c r="D1132" t="s">
        <v>37</v>
      </c>
      <c r="E1132" t="s">
        <v>17</v>
      </c>
      <c r="F1132" t="s">
        <v>240</v>
      </c>
      <c r="G1132" s="1">
        <v>57766.46</v>
      </c>
      <c r="H1132" t="s">
        <v>19</v>
      </c>
      <c r="I1132" t="s">
        <v>35</v>
      </c>
      <c r="J1132" t="s">
        <v>21</v>
      </c>
      <c r="K1132" t="s">
        <v>21</v>
      </c>
      <c r="L1132" t="s">
        <v>22</v>
      </c>
      <c r="M1132">
        <v>166</v>
      </c>
      <c r="N1132">
        <v>3</v>
      </c>
      <c r="O1132" t="s">
        <v>23</v>
      </c>
      <c r="P1132" t="s">
        <v>21</v>
      </c>
    </row>
    <row r="1133" spans="1:16" hidden="1" x14ac:dyDescent="0.3">
      <c r="A1133" t="s">
        <v>52</v>
      </c>
      <c r="B1133" t="s">
        <v>15</v>
      </c>
      <c r="C1133">
        <v>33</v>
      </c>
      <c r="D1133" t="s">
        <v>16</v>
      </c>
      <c r="E1133" t="s">
        <v>17</v>
      </c>
      <c r="F1133" t="s">
        <v>241</v>
      </c>
      <c r="G1133" s="1">
        <v>113881.31</v>
      </c>
      <c r="H1133" t="s">
        <v>34</v>
      </c>
      <c r="I1133" t="s">
        <v>29</v>
      </c>
      <c r="J1133" t="s">
        <v>30</v>
      </c>
      <c r="K1133" t="s">
        <v>21</v>
      </c>
      <c r="L1133" t="s">
        <v>22</v>
      </c>
      <c r="M1133">
        <v>195</v>
      </c>
      <c r="N1133">
        <v>1</v>
      </c>
      <c r="O1133" t="s">
        <v>23</v>
      </c>
      <c r="P1133" t="s">
        <v>21</v>
      </c>
    </row>
    <row r="1134" spans="1:16" hidden="1" x14ac:dyDescent="0.3">
      <c r="A1134" t="s">
        <v>119</v>
      </c>
      <c r="B1134" t="s">
        <v>15</v>
      </c>
      <c r="C1134">
        <v>22</v>
      </c>
      <c r="D1134" t="s">
        <v>16</v>
      </c>
      <c r="E1134" t="s">
        <v>17</v>
      </c>
      <c r="F1134" t="s">
        <v>241</v>
      </c>
      <c r="G1134" s="1">
        <v>21316.15</v>
      </c>
      <c r="H1134" t="s">
        <v>59</v>
      </c>
      <c r="I1134" t="s">
        <v>35</v>
      </c>
      <c r="J1134" t="s">
        <v>30</v>
      </c>
      <c r="K1134" t="s">
        <v>30</v>
      </c>
      <c r="L1134" t="s">
        <v>22</v>
      </c>
      <c r="M1134">
        <v>106</v>
      </c>
      <c r="N1134">
        <v>1</v>
      </c>
      <c r="O1134" t="s">
        <v>23</v>
      </c>
      <c r="P1134" t="s">
        <v>21</v>
      </c>
    </row>
    <row r="1135" spans="1:16" hidden="1" x14ac:dyDescent="0.3">
      <c r="A1135" t="s">
        <v>81</v>
      </c>
      <c r="B1135" t="s">
        <v>25</v>
      </c>
      <c r="C1135">
        <v>36</v>
      </c>
      <c r="D1135" t="s">
        <v>16</v>
      </c>
      <c r="E1135" t="s">
        <v>17</v>
      </c>
      <c r="F1135" t="s">
        <v>241</v>
      </c>
      <c r="G1135" s="1">
        <v>4638.16</v>
      </c>
      <c r="H1135" t="s">
        <v>34</v>
      </c>
      <c r="I1135" t="s">
        <v>29</v>
      </c>
      <c r="J1135" t="s">
        <v>30</v>
      </c>
      <c r="K1135" t="s">
        <v>30</v>
      </c>
      <c r="L1135" t="s">
        <v>22</v>
      </c>
      <c r="M1135">
        <v>85</v>
      </c>
      <c r="N1135">
        <v>3</v>
      </c>
      <c r="O1135" t="s">
        <v>23</v>
      </c>
      <c r="P1135" t="s">
        <v>21</v>
      </c>
    </row>
    <row r="1136" spans="1:16" hidden="1" x14ac:dyDescent="0.3">
      <c r="A1136" t="s">
        <v>39</v>
      </c>
      <c r="B1136" t="s">
        <v>25</v>
      </c>
      <c r="C1136">
        <v>46</v>
      </c>
      <c r="D1136" t="s">
        <v>16</v>
      </c>
      <c r="E1136" t="s">
        <v>17</v>
      </c>
      <c r="F1136" t="s">
        <v>241</v>
      </c>
      <c r="G1136" s="1">
        <v>50415.55</v>
      </c>
      <c r="H1136" t="s">
        <v>19</v>
      </c>
      <c r="I1136" t="s">
        <v>20</v>
      </c>
      <c r="J1136" t="s">
        <v>21</v>
      </c>
      <c r="K1136" t="s">
        <v>21</v>
      </c>
      <c r="L1136" t="s">
        <v>22</v>
      </c>
      <c r="M1136">
        <v>78</v>
      </c>
      <c r="N1136">
        <v>1</v>
      </c>
      <c r="O1136" t="s">
        <v>23</v>
      </c>
      <c r="P1136" t="s">
        <v>21</v>
      </c>
    </row>
    <row r="1137" spans="1:16" hidden="1" x14ac:dyDescent="0.3">
      <c r="A1137" t="s">
        <v>39</v>
      </c>
      <c r="B1137" t="s">
        <v>25</v>
      </c>
      <c r="C1137">
        <v>38</v>
      </c>
      <c r="D1137" t="s">
        <v>46</v>
      </c>
      <c r="E1137" t="s">
        <v>47</v>
      </c>
      <c r="F1137" t="s">
        <v>241</v>
      </c>
      <c r="G1137" s="1">
        <v>152637.97</v>
      </c>
      <c r="H1137" t="s">
        <v>19</v>
      </c>
      <c r="I1137" t="s">
        <v>35</v>
      </c>
      <c r="J1137" t="s">
        <v>30</v>
      </c>
      <c r="K1137" t="s">
        <v>30</v>
      </c>
      <c r="L1137" t="s">
        <v>23</v>
      </c>
      <c r="M1137">
        <v>648</v>
      </c>
      <c r="N1137">
        <v>1</v>
      </c>
      <c r="O1137" t="s">
        <v>23</v>
      </c>
      <c r="P1137" t="s">
        <v>30</v>
      </c>
    </row>
    <row r="1138" spans="1:16" hidden="1" x14ac:dyDescent="0.3">
      <c r="A1138" t="s">
        <v>172</v>
      </c>
      <c r="B1138" t="s">
        <v>25</v>
      </c>
      <c r="C1138">
        <v>57</v>
      </c>
      <c r="D1138" t="s">
        <v>46</v>
      </c>
      <c r="E1138" t="s">
        <v>17</v>
      </c>
      <c r="F1138" t="s">
        <v>241</v>
      </c>
      <c r="G1138" s="1">
        <v>125359.85</v>
      </c>
      <c r="H1138" t="s">
        <v>34</v>
      </c>
      <c r="I1138" t="s">
        <v>29</v>
      </c>
      <c r="J1138" t="s">
        <v>30</v>
      </c>
      <c r="K1138" t="s">
        <v>21</v>
      </c>
      <c r="L1138" t="s">
        <v>22</v>
      </c>
      <c r="M1138">
        <v>177</v>
      </c>
      <c r="N1138">
        <v>2</v>
      </c>
      <c r="O1138" t="s">
        <v>44</v>
      </c>
      <c r="P1138" t="s">
        <v>21</v>
      </c>
    </row>
    <row r="1139" spans="1:16" hidden="1" x14ac:dyDescent="0.3">
      <c r="A1139" t="s">
        <v>41</v>
      </c>
      <c r="B1139" t="s">
        <v>25</v>
      </c>
      <c r="C1139">
        <v>46</v>
      </c>
      <c r="D1139" t="s">
        <v>46</v>
      </c>
      <c r="E1139" t="s">
        <v>47</v>
      </c>
      <c r="F1139" t="s">
        <v>241</v>
      </c>
      <c r="G1139" s="1">
        <v>36844.629999999997</v>
      </c>
      <c r="H1139" t="s">
        <v>19</v>
      </c>
      <c r="I1139" t="s">
        <v>29</v>
      </c>
      <c r="J1139" t="s">
        <v>30</v>
      </c>
      <c r="K1139" t="s">
        <v>21</v>
      </c>
      <c r="L1139" t="s">
        <v>23</v>
      </c>
      <c r="M1139">
        <v>32</v>
      </c>
      <c r="N1139">
        <v>1</v>
      </c>
      <c r="O1139" t="s">
        <v>23</v>
      </c>
      <c r="P1139" t="s">
        <v>21</v>
      </c>
    </row>
    <row r="1140" spans="1:16" hidden="1" x14ac:dyDescent="0.3">
      <c r="A1140" t="s">
        <v>151</v>
      </c>
      <c r="B1140" t="s">
        <v>25</v>
      </c>
      <c r="C1140">
        <v>42</v>
      </c>
      <c r="D1140" t="s">
        <v>37</v>
      </c>
      <c r="E1140" t="s">
        <v>47</v>
      </c>
      <c r="F1140" t="s">
        <v>241</v>
      </c>
      <c r="G1140" s="1">
        <v>42559.97</v>
      </c>
      <c r="H1140" t="s">
        <v>59</v>
      </c>
      <c r="I1140" t="s">
        <v>29</v>
      </c>
      <c r="J1140" t="s">
        <v>21</v>
      </c>
      <c r="K1140" t="s">
        <v>21</v>
      </c>
      <c r="L1140" t="s">
        <v>22</v>
      </c>
      <c r="M1140">
        <v>24</v>
      </c>
      <c r="N1140">
        <v>12</v>
      </c>
      <c r="O1140" t="s">
        <v>23</v>
      </c>
      <c r="P1140" t="s">
        <v>21</v>
      </c>
    </row>
    <row r="1141" spans="1:16" hidden="1" x14ac:dyDescent="0.3">
      <c r="A1141" t="s">
        <v>51</v>
      </c>
      <c r="B1141" t="s">
        <v>15</v>
      </c>
      <c r="C1141">
        <v>31</v>
      </c>
      <c r="D1141" t="s">
        <v>26</v>
      </c>
      <c r="E1141" t="s">
        <v>17</v>
      </c>
      <c r="F1141" t="s">
        <v>241</v>
      </c>
      <c r="G1141" s="1">
        <v>14150.79</v>
      </c>
      <c r="H1141" t="s">
        <v>59</v>
      </c>
      <c r="I1141" t="s">
        <v>20</v>
      </c>
      <c r="J1141" t="s">
        <v>30</v>
      </c>
      <c r="K1141" t="s">
        <v>21</v>
      </c>
      <c r="L1141" t="s">
        <v>23</v>
      </c>
      <c r="M1141">
        <v>688</v>
      </c>
      <c r="N1141">
        <v>2</v>
      </c>
      <c r="O1141" t="s">
        <v>23</v>
      </c>
      <c r="P1141" t="s">
        <v>21</v>
      </c>
    </row>
    <row r="1142" spans="1:16" hidden="1" x14ac:dyDescent="0.3">
      <c r="A1142" t="s">
        <v>128</v>
      </c>
      <c r="B1142" t="s">
        <v>15</v>
      </c>
      <c r="C1142">
        <v>27</v>
      </c>
      <c r="D1142" t="s">
        <v>16</v>
      </c>
      <c r="E1142" t="s">
        <v>47</v>
      </c>
      <c r="F1142" t="s">
        <v>242</v>
      </c>
      <c r="G1142" s="1">
        <v>24794.66</v>
      </c>
      <c r="H1142" t="s">
        <v>34</v>
      </c>
      <c r="I1142" t="s">
        <v>35</v>
      </c>
      <c r="J1142" t="s">
        <v>30</v>
      </c>
      <c r="K1142" t="s">
        <v>21</v>
      </c>
      <c r="L1142" t="s">
        <v>23</v>
      </c>
      <c r="M1142">
        <v>21</v>
      </c>
      <c r="N1142">
        <v>5</v>
      </c>
      <c r="O1142" t="s">
        <v>23</v>
      </c>
      <c r="P1142" t="s">
        <v>21</v>
      </c>
    </row>
    <row r="1143" spans="1:16" hidden="1" x14ac:dyDescent="0.3">
      <c r="A1143" t="s">
        <v>87</v>
      </c>
      <c r="B1143" t="s">
        <v>25</v>
      </c>
      <c r="C1143">
        <v>35</v>
      </c>
      <c r="D1143" t="s">
        <v>16</v>
      </c>
      <c r="E1143" t="s">
        <v>17</v>
      </c>
      <c r="F1143" t="s">
        <v>242</v>
      </c>
      <c r="G1143" s="1">
        <v>96651.54</v>
      </c>
      <c r="H1143" t="s">
        <v>19</v>
      </c>
      <c r="I1143" t="s">
        <v>29</v>
      </c>
      <c r="J1143" t="s">
        <v>30</v>
      </c>
      <c r="K1143" t="s">
        <v>21</v>
      </c>
      <c r="L1143" t="s">
        <v>23</v>
      </c>
      <c r="M1143">
        <v>112</v>
      </c>
      <c r="N1143">
        <v>1</v>
      </c>
      <c r="O1143" t="s">
        <v>23</v>
      </c>
      <c r="P1143" t="s">
        <v>21</v>
      </c>
    </row>
    <row r="1144" spans="1:16" hidden="1" x14ac:dyDescent="0.3">
      <c r="A1144" t="s">
        <v>54</v>
      </c>
      <c r="B1144" t="s">
        <v>25</v>
      </c>
      <c r="C1144">
        <v>34</v>
      </c>
      <c r="D1144" t="s">
        <v>16</v>
      </c>
      <c r="E1144" t="s">
        <v>47</v>
      </c>
      <c r="F1144" t="s">
        <v>242</v>
      </c>
      <c r="G1144" s="1">
        <v>32830.54</v>
      </c>
      <c r="H1144" t="s">
        <v>59</v>
      </c>
      <c r="I1144" t="s">
        <v>35</v>
      </c>
      <c r="J1144" t="s">
        <v>21</v>
      </c>
      <c r="K1144" t="s">
        <v>21</v>
      </c>
      <c r="L1144" t="s">
        <v>22</v>
      </c>
      <c r="M1144">
        <v>593</v>
      </c>
      <c r="N1144">
        <v>1</v>
      </c>
      <c r="O1144" t="s">
        <v>23</v>
      </c>
      <c r="P1144" t="s">
        <v>30</v>
      </c>
    </row>
    <row r="1145" spans="1:16" hidden="1" x14ac:dyDescent="0.3">
      <c r="A1145" t="s">
        <v>62</v>
      </c>
      <c r="B1145" t="s">
        <v>15</v>
      </c>
      <c r="C1145">
        <v>43</v>
      </c>
      <c r="D1145" t="s">
        <v>16</v>
      </c>
      <c r="E1145" t="s">
        <v>17</v>
      </c>
      <c r="F1145" t="s">
        <v>242</v>
      </c>
      <c r="G1145" s="1">
        <v>83563.58</v>
      </c>
      <c r="H1145" t="s">
        <v>19</v>
      </c>
      <c r="I1145" t="s">
        <v>20</v>
      </c>
      <c r="J1145" t="s">
        <v>30</v>
      </c>
      <c r="K1145" t="s">
        <v>30</v>
      </c>
      <c r="L1145" t="s">
        <v>22</v>
      </c>
      <c r="M1145">
        <v>59</v>
      </c>
      <c r="N1145">
        <v>2</v>
      </c>
      <c r="O1145" t="s">
        <v>23</v>
      </c>
      <c r="P1145" t="s">
        <v>21</v>
      </c>
    </row>
    <row r="1146" spans="1:16" hidden="1" x14ac:dyDescent="0.3">
      <c r="A1146" t="s">
        <v>72</v>
      </c>
      <c r="B1146" t="s">
        <v>15</v>
      </c>
      <c r="C1146">
        <v>32</v>
      </c>
      <c r="D1146" t="s">
        <v>16</v>
      </c>
      <c r="E1146" t="s">
        <v>27</v>
      </c>
      <c r="F1146" t="s">
        <v>242</v>
      </c>
      <c r="G1146" s="1">
        <v>136826.22</v>
      </c>
      <c r="H1146" t="s">
        <v>19</v>
      </c>
      <c r="I1146" t="s">
        <v>35</v>
      </c>
      <c r="J1146" t="s">
        <v>30</v>
      </c>
      <c r="K1146" t="s">
        <v>21</v>
      </c>
      <c r="L1146" t="s">
        <v>22</v>
      </c>
      <c r="M1146">
        <v>121</v>
      </c>
      <c r="N1146">
        <v>3</v>
      </c>
      <c r="O1146" t="s">
        <v>23</v>
      </c>
      <c r="P1146" t="s">
        <v>21</v>
      </c>
    </row>
    <row r="1147" spans="1:16" hidden="1" x14ac:dyDescent="0.3">
      <c r="A1147" t="s">
        <v>97</v>
      </c>
      <c r="B1147" t="s">
        <v>25</v>
      </c>
      <c r="C1147">
        <v>46</v>
      </c>
      <c r="D1147" t="s">
        <v>46</v>
      </c>
      <c r="E1147" t="s">
        <v>47</v>
      </c>
      <c r="F1147" t="s">
        <v>242</v>
      </c>
      <c r="G1147" s="1">
        <v>5034.87</v>
      </c>
      <c r="H1147" t="s">
        <v>19</v>
      </c>
      <c r="I1147" t="s">
        <v>20</v>
      </c>
      <c r="J1147" t="s">
        <v>30</v>
      </c>
      <c r="K1147" t="s">
        <v>21</v>
      </c>
      <c r="L1147" t="s">
        <v>69</v>
      </c>
      <c r="M1147">
        <v>97</v>
      </c>
      <c r="N1147">
        <v>2</v>
      </c>
      <c r="O1147" t="s">
        <v>23</v>
      </c>
      <c r="P1147" t="s">
        <v>21</v>
      </c>
    </row>
    <row r="1148" spans="1:16" hidden="1" x14ac:dyDescent="0.3">
      <c r="A1148" t="s">
        <v>103</v>
      </c>
      <c r="B1148" t="s">
        <v>15</v>
      </c>
      <c r="C1148">
        <v>50</v>
      </c>
      <c r="D1148" t="s">
        <v>46</v>
      </c>
      <c r="E1148" t="s">
        <v>27</v>
      </c>
      <c r="F1148" t="s">
        <v>242</v>
      </c>
      <c r="G1148" s="1">
        <v>101138.78</v>
      </c>
      <c r="H1148" t="s">
        <v>19</v>
      </c>
      <c r="I1148" t="s">
        <v>35</v>
      </c>
      <c r="J1148" t="s">
        <v>21</v>
      </c>
      <c r="K1148" t="s">
        <v>21</v>
      </c>
      <c r="L1148" t="s">
        <v>22</v>
      </c>
      <c r="M1148">
        <v>86</v>
      </c>
      <c r="N1148">
        <v>2</v>
      </c>
      <c r="O1148" t="s">
        <v>23</v>
      </c>
      <c r="P1148" t="s">
        <v>21</v>
      </c>
    </row>
    <row r="1149" spans="1:16" hidden="1" x14ac:dyDescent="0.3">
      <c r="A1149" t="s">
        <v>97</v>
      </c>
      <c r="B1149" t="s">
        <v>15</v>
      </c>
      <c r="C1149">
        <v>60</v>
      </c>
      <c r="D1149" t="s">
        <v>46</v>
      </c>
      <c r="E1149" t="s">
        <v>27</v>
      </c>
      <c r="F1149" t="s">
        <v>242</v>
      </c>
      <c r="G1149" s="1">
        <v>52360.03</v>
      </c>
      <c r="H1149" t="s">
        <v>19</v>
      </c>
      <c r="I1149" t="s">
        <v>29</v>
      </c>
      <c r="J1149" t="s">
        <v>30</v>
      </c>
      <c r="K1149" t="s">
        <v>30</v>
      </c>
      <c r="L1149" t="s">
        <v>22</v>
      </c>
      <c r="M1149">
        <v>10</v>
      </c>
      <c r="N1149">
        <v>10</v>
      </c>
      <c r="O1149" t="s">
        <v>23</v>
      </c>
      <c r="P1149" t="s">
        <v>21</v>
      </c>
    </row>
    <row r="1150" spans="1:16" hidden="1" x14ac:dyDescent="0.3">
      <c r="A1150" t="s">
        <v>41</v>
      </c>
      <c r="B1150" t="s">
        <v>15</v>
      </c>
      <c r="C1150">
        <v>31</v>
      </c>
      <c r="D1150" t="s">
        <v>46</v>
      </c>
      <c r="E1150" t="s">
        <v>27</v>
      </c>
      <c r="F1150" t="s">
        <v>242</v>
      </c>
      <c r="G1150" s="1">
        <v>28929.69</v>
      </c>
      <c r="H1150" t="s">
        <v>34</v>
      </c>
      <c r="I1150" t="s">
        <v>35</v>
      </c>
      <c r="J1150" t="s">
        <v>21</v>
      </c>
      <c r="K1150" t="s">
        <v>21</v>
      </c>
      <c r="L1150" t="s">
        <v>22</v>
      </c>
      <c r="M1150">
        <v>205</v>
      </c>
      <c r="N1150">
        <v>3</v>
      </c>
      <c r="O1150" t="s">
        <v>23</v>
      </c>
      <c r="P1150" t="s">
        <v>21</v>
      </c>
    </row>
    <row r="1151" spans="1:16" hidden="1" x14ac:dyDescent="0.3">
      <c r="A1151" t="s">
        <v>133</v>
      </c>
      <c r="B1151" t="s">
        <v>25</v>
      </c>
      <c r="C1151">
        <v>60</v>
      </c>
      <c r="D1151" t="s">
        <v>46</v>
      </c>
      <c r="E1151" t="s">
        <v>27</v>
      </c>
      <c r="F1151" t="s">
        <v>242</v>
      </c>
      <c r="G1151" s="1">
        <v>8829.7800000000007</v>
      </c>
      <c r="H1151" t="s">
        <v>19</v>
      </c>
      <c r="I1151" t="s">
        <v>29</v>
      </c>
      <c r="J1151" t="s">
        <v>21</v>
      </c>
      <c r="K1151" t="s">
        <v>21</v>
      </c>
      <c r="L1151" t="s">
        <v>23</v>
      </c>
      <c r="M1151">
        <v>77</v>
      </c>
      <c r="N1151">
        <v>2</v>
      </c>
      <c r="O1151" t="s">
        <v>23</v>
      </c>
      <c r="P1151" t="s">
        <v>21</v>
      </c>
    </row>
    <row r="1152" spans="1:16" hidden="1" x14ac:dyDescent="0.3">
      <c r="A1152" t="s">
        <v>54</v>
      </c>
      <c r="B1152" t="s">
        <v>25</v>
      </c>
      <c r="C1152">
        <v>44</v>
      </c>
      <c r="D1152" t="s">
        <v>37</v>
      </c>
      <c r="E1152" t="s">
        <v>17</v>
      </c>
      <c r="F1152" t="s">
        <v>242</v>
      </c>
      <c r="G1152" s="1">
        <v>101768.16</v>
      </c>
      <c r="H1152" t="s">
        <v>59</v>
      </c>
      <c r="I1152" t="s">
        <v>29</v>
      </c>
      <c r="J1152" t="s">
        <v>30</v>
      </c>
      <c r="K1152" t="s">
        <v>21</v>
      </c>
      <c r="L1152" t="s">
        <v>22</v>
      </c>
      <c r="M1152">
        <v>138</v>
      </c>
      <c r="N1152">
        <v>2</v>
      </c>
      <c r="O1152" t="s">
        <v>23</v>
      </c>
      <c r="P1152" t="s">
        <v>21</v>
      </c>
    </row>
    <row r="1153" spans="1:16" hidden="1" x14ac:dyDescent="0.3">
      <c r="A1153" t="s">
        <v>103</v>
      </c>
      <c r="B1153" t="s">
        <v>15</v>
      </c>
      <c r="C1153">
        <v>41</v>
      </c>
      <c r="D1153" t="s">
        <v>16</v>
      </c>
      <c r="E1153" t="s">
        <v>17</v>
      </c>
      <c r="F1153" t="s">
        <v>243</v>
      </c>
      <c r="G1153" s="1">
        <v>119751.49</v>
      </c>
      <c r="H1153" t="s">
        <v>19</v>
      </c>
      <c r="I1153" t="s">
        <v>29</v>
      </c>
      <c r="J1153" t="s">
        <v>21</v>
      </c>
      <c r="K1153" t="s">
        <v>21</v>
      </c>
      <c r="L1153" t="s">
        <v>22</v>
      </c>
      <c r="M1153">
        <v>289</v>
      </c>
      <c r="N1153">
        <v>1</v>
      </c>
      <c r="O1153" t="s">
        <v>23</v>
      </c>
      <c r="P1153" t="s">
        <v>30</v>
      </c>
    </row>
    <row r="1154" spans="1:16" hidden="1" x14ac:dyDescent="0.3">
      <c r="A1154" t="s">
        <v>108</v>
      </c>
      <c r="B1154" t="s">
        <v>15</v>
      </c>
      <c r="C1154">
        <v>47</v>
      </c>
      <c r="D1154" t="s">
        <v>16</v>
      </c>
      <c r="E1154" t="s">
        <v>17</v>
      </c>
      <c r="F1154" t="s">
        <v>243</v>
      </c>
      <c r="G1154" s="1">
        <v>54466.720000000001</v>
      </c>
      <c r="H1154" t="s">
        <v>19</v>
      </c>
      <c r="I1154" t="s">
        <v>29</v>
      </c>
      <c r="J1154" t="s">
        <v>21</v>
      </c>
      <c r="K1154" t="s">
        <v>21</v>
      </c>
      <c r="L1154" t="s">
        <v>22</v>
      </c>
      <c r="M1154">
        <v>86</v>
      </c>
      <c r="N1154">
        <v>4</v>
      </c>
      <c r="O1154" t="s">
        <v>23</v>
      </c>
      <c r="P1154" t="s">
        <v>21</v>
      </c>
    </row>
    <row r="1155" spans="1:16" hidden="1" x14ac:dyDescent="0.3">
      <c r="A1155" t="s">
        <v>97</v>
      </c>
      <c r="B1155" t="s">
        <v>25</v>
      </c>
      <c r="C1155">
        <v>32</v>
      </c>
      <c r="D1155" t="s">
        <v>16</v>
      </c>
      <c r="E1155" t="s">
        <v>17</v>
      </c>
      <c r="F1155" t="s">
        <v>243</v>
      </c>
      <c r="G1155" s="1">
        <v>53562.85</v>
      </c>
      <c r="H1155" t="s">
        <v>59</v>
      </c>
      <c r="I1155" t="s">
        <v>35</v>
      </c>
      <c r="J1155" t="s">
        <v>30</v>
      </c>
      <c r="K1155" t="s">
        <v>21</v>
      </c>
      <c r="L1155" t="s">
        <v>69</v>
      </c>
      <c r="M1155">
        <v>9</v>
      </c>
      <c r="N1155">
        <v>3</v>
      </c>
      <c r="O1155" t="s">
        <v>23</v>
      </c>
      <c r="P1155" t="s">
        <v>21</v>
      </c>
    </row>
    <row r="1156" spans="1:16" hidden="1" x14ac:dyDescent="0.3">
      <c r="A1156" t="s">
        <v>55</v>
      </c>
      <c r="B1156" t="s">
        <v>15</v>
      </c>
      <c r="C1156">
        <v>40</v>
      </c>
      <c r="D1156" t="s">
        <v>16</v>
      </c>
      <c r="E1156" t="s">
        <v>27</v>
      </c>
      <c r="F1156" t="s">
        <v>243</v>
      </c>
      <c r="G1156" s="1">
        <v>92861.72</v>
      </c>
      <c r="H1156" t="s">
        <v>19</v>
      </c>
      <c r="I1156" t="s">
        <v>29</v>
      </c>
      <c r="J1156" t="s">
        <v>21</v>
      </c>
      <c r="K1156" t="s">
        <v>30</v>
      </c>
      <c r="L1156" t="s">
        <v>22</v>
      </c>
      <c r="M1156">
        <v>225</v>
      </c>
      <c r="N1156">
        <v>1</v>
      </c>
      <c r="O1156" t="s">
        <v>31</v>
      </c>
      <c r="P1156" t="s">
        <v>21</v>
      </c>
    </row>
    <row r="1157" spans="1:16" hidden="1" x14ac:dyDescent="0.3">
      <c r="A1157" t="s">
        <v>45</v>
      </c>
      <c r="B1157" t="s">
        <v>25</v>
      </c>
      <c r="C1157">
        <v>45</v>
      </c>
      <c r="D1157" t="s">
        <v>16</v>
      </c>
      <c r="E1157" t="s">
        <v>17</v>
      </c>
      <c r="F1157" t="s">
        <v>243</v>
      </c>
      <c r="G1157" s="1">
        <v>41723.279999999999</v>
      </c>
      <c r="H1157" t="s">
        <v>34</v>
      </c>
      <c r="I1157" t="s">
        <v>35</v>
      </c>
      <c r="J1157" t="s">
        <v>21</v>
      </c>
      <c r="K1157" t="s">
        <v>21</v>
      </c>
      <c r="L1157" t="s">
        <v>22</v>
      </c>
      <c r="M1157">
        <v>407</v>
      </c>
      <c r="N1157">
        <v>4</v>
      </c>
      <c r="O1157" t="s">
        <v>23</v>
      </c>
      <c r="P1157" t="s">
        <v>21</v>
      </c>
    </row>
    <row r="1158" spans="1:16" hidden="1" x14ac:dyDescent="0.3">
      <c r="A1158" t="s">
        <v>95</v>
      </c>
      <c r="B1158" t="s">
        <v>25</v>
      </c>
      <c r="C1158">
        <v>40</v>
      </c>
      <c r="D1158" t="s">
        <v>16</v>
      </c>
      <c r="E1158" t="s">
        <v>17</v>
      </c>
      <c r="F1158" t="s">
        <v>243</v>
      </c>
      <c r="G1158" s="1">
        <v>32752.66</v>
      </c>
      <c r="H1158" t="s">
        <v>19</v>
      </c>
      <c r="I1158" t="s">
        <v>29</v>
      </c>
      <c r="J1158" t="s">
        <v>30</v>
      </c>
      <c r="K1158" t="s">
        <v>30</v>
      </c>
      <c r="L1158" t="s">
        <v>23</v>
      </c>
      <c r="M1158">
        <v>1030</v>
      </c>
      <c r="N1158">
        <v>6</v>
      </c>
      <c r="O1158" t="s">
        <v>23</v>
      </c>
      <c r="P1158" t="s">
        <v>21</v>
      </c>
    </row>
    <row r="1159" spans="1:16" hidden="1" x14ac:dyDescent="0.3">
      <c r="A1159" t="s">
        <v>103</v>
      </c>
      <c r="B1159" t="s">
        <v>25</v>
      </c>
      <c r="C1159">
        <v>35</v>
      </c>
      <c r="D1159" t="s">
        <v>16</v>
      </c>
      <c r="E1159" t="s">
        <v>17</v>
      </c>
      <c r="F1159" t="s">
        <v>243</v>
      </c>
      <c r="G1159" s="1">
        <v>32100.22</v>
      </c>
      <c r="H1159" t="s">
        <v>19</v>
      </c>
      <c r="I1159" t="s">
        <v>23</v>
      </c>
      <c r="J1159" t="s">
        <v>21</v>
      </c>
      <c r="K1159" t="s">
        <v>21</v>
      </c>
      <c r="L1159" t="s">
        <v>22</v>
      </c>
      <c r="M1159">
        <v>123</v>
      </c>
      <c r="N1159">
        <v>2</v>
      </c>
      <c r="O1159" t="s">
        <v>23</v>
      </c>
      <c r="P1159" t="s">
        <v>21</v>
      </c>
    </row>
    <row r="1160" spans="1:16" hidden="1" x14ac:dyDescent="0.3">
      <c r="A1160" t="s">
        <v>99</v>
      </c>
      <c r="B1160" t="s">
        <v>15</v>
      </c>
      <c r="C1160">
        <v>32</v>
      </c>
      <c r="D1160" t="s">
        <v>16</v>
      </c>
      <c r="E1160" t="s">
        <v>17</v>
      </c>
      <c r="F1160" t="s">
        <v>243</v>
      </c>
      <c r="G1160" s="1">
        <v>9658.07</v>
      </c>
      <c r="H1160" t="s">
        <v>34</v>
      </c>
      <c r="I1160" t="s">
        <v>35</v>
      </c>
      <c r="J1160" t="s">
        <v>21</v>
      </c>
      <c r="K1160" t="s">
        <v>21</v>
      </c>
      <c r="L1160" t="s">
        <v>22</v>
      </c>
      <c r="M1160">
        <v>119</v>
      </c>
      <c r="N1160">
        <v>4</v>
      </c>
      <c r="O1160" t="s">
        <v>23</v>
      </c>
      <c r="P1160" t="s">
        <v>21</v>
      </c>
    </row>
    <row r="1161" spans="1:16" hidden="1" x14ac:dyDescent="0.3">
      <c r="A1161" t="s">
        <v>96</v>
      </c>
      <c r="B1161" t="s">
        <v>15</v>
      </c>
      <c r="C1161">
        <v>41</v>
      </c>
      <c r="D1161" t="s">
        <v>46</v>
      </c>
      <c r="E1161" t="s">
        <v>27</v>
      </c>
      <c r="F1161" t="s">
        <v>243</v>
      </c>
      <c r="G1161" s="1">
        <v>2512.61</v>
      </c>
      <c r="H1161" t="s">
        <v>34</v>
      </c>
      <c r="I1161" t="s">
        <v>35</v>
      </c>
      <c r="J1161" t="s">
        <v>30</v>
      </c>
      <c r="K1161" t="s">
        <v>21</v>
      </c>
      <c r="L1161" t="s">
        <v>22</v>
      </c>
      <c r="M1161">
        <v>175</v>
      </c>
      <c r="N1161">
        <v>1</v>
      </c>
      <c r="O1161" t="s">
        <v>31</v>
      </c>
      <c r="P1161" t="s">
        <v>21</v>
      </c>
    </row>
    <row r="1162" spans="1:16" hidden="1" x14ac:dyDescent="0.3">
      <c r="A1162" t="s">
        <v>95</v>
      </c>
      <c r="B1162" t="s">
        <v>25</v>
      </c>
      <c r="C1162">
        <v>49</v>
      </c>
      <c r="D1162" t="s">
        <v>46</v>
      </c>
      <c r="E1162" t="s">
        <v>47</v>
      </c>
      <c r="F1162" t="s">
        <v>243</v>
      </c>
      <c r="G1162" s="1">
        <v>110246.31</v>
      </c>
      <c r="H1162" t="s">
        <v>59</v>
      </c>
      <c r="I1162" t="s">
        <v>29</v>
      </c>
      <c r="J1162" t="s">
        <v>21</v>
      </c>
      <c r="K1162" t="s">
        <v>21</v>
      </c>
      <c r="L1162" t="s">
        <v>23</v>
      </c>
      <c r="M1162">
        <v>299</v>
      </c>
      <c r="N1162">
        <v>5</v>
      </c>
      <c r="O1162" t="s">
        <v>23</v>
      </c>
      <c r="P1162" t="s">
        <v>21</v>
      </c>
    </row>
    <row r="1163" spans="1:16" hidden="1" x14ac:dyDescent="0.3">
      <c r="A1163" t="s">
        <v>36</v>
      </c>
      <c r="B1163" t="s">
        <v>15</v>
      </c>
      <c r="C1163">
        <v>47</v>
      </c>
      <c r="D1163" t="s">
        <v>46</v>
      </c>
      <c r="E1163" t="s">
        <v>27</v>
      </c>
      <c r="F1163" t="s">
        <v>243</v>
      </c>
      <c r="G1163" s="1">
        <v>93702.46</v>
      </c>
      <c r="H1163" t="s">
        <v>34</v>
      </c>
      <c r="I1163" t="s">
        <v>35</v>
      </c>
      <c r="J1163" t="s">
        <v>21</v>
      </c>
      <c r="K1163" t="s">
        <v>21</v>
      </c>
      <c r="L1163" t="s">
        <v>22</v>
      </c>
      <c r="M1163">
        <v>563</v>
      </c>
      <c r="N1163">
        <v>1</v>
      </c>
      <c r="O1163" t="s">
        <v>23</v>
      </c>
      <c r="P1163" t="s">
        <v>21</v>
      </c>
    </row>
    <row r="1164" spans="1:16" hidden="1" x14ac:dyDescent="0.3">
      <c r="A1164" t="s">
        <v>108</v>
      </c>
      <c r="B1164" t="s">
        <v>15</v>
      </c>
      <c r="C1164">
        <v>52</v>
      </c>
      <c r="D1164" t="s">
        <v>46</v>
      </c>
      <c r="E1164" t="s">
        <v>27</v>
      </c>
      <c r="F1164" t="s">
        <v>243</v>
      </c>
      <c r="G1164" s="1">
        <v>35228.46</v>
      </c>
      <c r="H1164" t="s">
        <v>19</v>
      </c>
      <c r="I1164" t="s">
        <v>29</v>
      </c>
      <c r="J1164" t="s">
        <v>30</v>
      </c>
      <c r="K1164" t="s">
        <v>30</v>
      </c>
      <c r="L1164" t="s">
        <v>23</v>
      </c>
      <c r="M1164">
        <v>241</v>
      </c>
      <c r="N1164">
        <v>1</v>
      </c>
      <c r="O1164" t="s">
        <v>23</v>
      </c>
      <c r="P1164" t="s">
        <v>21</v>
      </c>
    </row>
    <row r="1165" spans="1:16" hidden="1" x14ac:dyDescent="0.3">
      <c r="A1165" t="s">
        <v>137</v>
      </c>
      <c r="B1165" t="s">
        <v>15</v>
      </c>
      <c r="C1165">
        <v>43</v>
      </c>
      <c r="D1165" t="s">
        <v>46</v>
      </c>
      <c r="E1165" t="s">
        <v>27</v>
      </c>
      <c r="F1165" t="s">
        <v>243</v>
      </c>
      <c r="G1165" s="1">
        <v>28686.99</v>
      </c>
      <c r="H1165" t="s">
        <v>19</v>
      </c>
      <c r="I1165" t="s">
        <v>29</v>
      </c>
      <c r="J1165" t="s">
        <v>30</v>
      </c>
      <c r="K1165" t="s">
        <v>21</v>
      </c>
      <c r="L1165" t="s">
        <v>22</v>
      </c>
      <c r="M1165">
        <v>52</v>
      </c>
      <c r="N1165">
        <v>4</v>
      </c>
      <c r="O1165" t="s">
        <v>44</v>
      </c>
      <c r="P1165" t="s">
        <v>21</v>
      </c>
    </row>
    <row r="1166" spans="1:16" hidden="1" x14ac:dyDescent="0.3">
      <c r="A1166" t="s">
        <v>97</v>
      </c>
      <c r="B1166" t="s">
        <v>15</v>
      </c>
      <c r="C1166">
        <v>35</v>
      </c>
      <c r="D1166" t="s">
        <v>37</v>
      </c>
      <c r="E1166" t="s">
        <v>17</v>
      </c>
      <c r="F1166" t="s">
        <v>243</v>
      </c>
      <c r="G1166" s="1">
        <v>54584.7</v>
      </c>
      <c r="H1166" t="s">
        <v>34</v>
      </c>
      <c r="I1166" t="s">
        <v>35</v>
      </c>
      <c r="J1166" t="s">
        <v>21</v>
      </c>
      <c r="K1166" t="s">
        <v>21</v>
      </c>
      <c r="L1166" t="s">
        <v>22</v>
      </c>
      <c r="M1166">
        <v>76</v>
      </c>
      <c r="N1166">
        <v>3</v>
      </c>
      <c r="O1166" t="s">
        <v>23</v>
      </c>
      <c r="P1166" t="s">
        <v>21</v>
      </c>
    </row>
    <row r="1167" spans="1:16" hidden="1" x14ac:dyDescent="0.3">
      <c r="A1167" t="s">
        <v>102</v>
      </c>
      <c r="B1167" t="s">
        <v>15</v>
      </c>
      <c r="C1167">
        <v>36</v>
      </c>
      <c r="D1167" t="s">
        <v>16</v>
      </c>
      <c r="E1167" t="s">
        <v>17</v>
      </c>
      <c r="F1167" t="s">
        <v>244</v>
      </c>
      <c r="G1167" s="1">
        <v>57962.720000000001</v>
      </c>
      <c r="H1167" t="s">
        <v>19</v>
      </c>
      <c r="I1167" t="s">
        <v>29</v>
      </c>
      <c r="J1167" t="s">
        <v>30</v>
      </c>
      <c r="K1167" t="s">
        <v>30</v>
      </c>
      <c r="L1167" t="s">
        <v>22</v>
      </c>
      <c r="M1167">
        <v>441</v>
      </c>
      <c r="N1167">
        <v>1</v>
      </c>
      <c r="O1167" t="s">
        <v>23</v>
      </c>
      <c r="P1167" t="s">
        <v>21</v>
      </c>
    </row>
    <row r="1168" spans="1:16" hidden="1" x14ac:dyDescent="0.3">
      <c r="A1168" t="s">
        <v>91</v>
      </c>
      <c r="B1168" t="s">
        <v>15</v>
      </c>
      <c r="C1168">
        <v>35</v>
      </c>
      <c r="D1168" t="s">
        <v>16</v>
      </c>
      <c r="E1168" t="s">
        <v>47</v>
      </c>
      <c r="F1168" t="s">
        <v>244</v>
      </c>
      <c r="G1168" s="1">
        <v>58847.07</v>
      </c>
      <c r="H1168" t="s">
        <v>34</v>
      </c>
      <c r="I1168" t="s">
        <v>35</v>
      </c>
      <c r="J1168" t="s">
        <v>21</v>
      </c>
      <c r="K1168" t="s">
        <v>21</v>
      </c>
      <c r="L1168" t="s">
        <v>22</v>
      </c>
      <c r="M1168">
        <v>319</v>
      </c>
      <c r="N1168">
        <v>1</v>
      </c>
      <c r="O1168" t="s">
        <v>94</v>
      </c>
      <c r="P1168" t="s">
        <v>30</v>
      </c>
    </row>
    <row r="1169" spans="1:16" hidden="1" x14ac:dyDescent="0.3">
      <c r="A1169" t="s">
        <v>98</v>
      </c>
      <c r="B1169" t="s">
        <v>25</v>
      </c>
      <c r="C1169">
        <v>55</v>
      </c>
      <c r="D1169" t="s">
        <v>16</v>
      </c>
      <c r="E1169" t="s">
        <v>17</v>
      </c>
      <c r="F1169" t="s">
        <v>244</v>
      </c>
      <c r="G1169" s="1">
        <v>32982.99</v>
      </c>
      <c r="H1169" t="s">
        <v>19</v>
      </c>
      <c r="I1169" t="s">
        <v>29</v>
      </c>
      <c r="J1169" t="s">
        <v>30</v>
      </c>
      <c r="K1169" t="s">
        <v>21</v>
      </c>
      <c r="L1169" t="s">
        <v>23</v>
      </c>
      <c r="M1169">
        <v>13</v>
      </c>
      <c r="N1169">
        <v>1</v>
      </c>
      <c r="O1169" t="s">
        <v>94</v>
      </c>
      <c r="P1169" t="s">
        <v>21</v>
      </c>
    </row>
    <row r="1170" spans="1:16" hidden="1" x14ac:dyDescent="0.3">
      <c r="A1170" t="s">
        <v>50</v>
      </c>
      <c r="B1170" t="s">
        <v>15</v>
      </c>
      <c r="C1170">
        <v>34</v>
      </c>
      <c r="D1170" t="s">
        <v>16</v>
      </c>
      <c r="E1170" t="s">
        <v>27</v>
      </c>
      <c r="F1170" t="s">
        <v>244</v>
      </c>
      <c r="G1170" s="1">
        <v>85815.37</v>
      </c>
      <c r="H1170" t="s">
        <v>19</v>
      </c>
      <c r="I1170" t="s">
        <v>35</v>
      </c>
      <c r="J1170" t="s">
        <v>30</v>
      </c>
      <c r="K1170" t="s">
        <v>21</v>
      </c>
      <c r="L1170" t="s">
        <v>23</v>
      </c>
      <c r="M1170">
        <v>803</v>
      </c>
      <c r="N1170">
        <v>1</v>
      </c>
      <c r="O1170" t="s">
        <v>23</v>
      </c>
      <c r="P1170" t="s">
        <v>30</v>
      </c>
    </row>
    <row r="1171" spans="1:16" hidden="1" x14ac:dyDescent="0.3">
      <c r="A1171" t="s">
        <v>141</v>
      </c>
      <c r="B1171" t="s">
        <v>25</v>
      </c>
      <c r="C1171">
        <v>36</v>
      </c>
      <c r="D1171" t="s">
        <v>16</v>
      </c>
      <c r="E1171" t="s">
        <v>17</v>
      </c>
      <c r="F1171" t="s">
        <v>244</v>
      </c>
      <c r="G1171" s="1">
        <v>70778.45</v>
      </c>
      <c r="H1171" t="s">
        <v>19</v>
      </c>
      <c r="I1171" t="s">
        <v>29</v>
      </c>
      <c r="J1171" t="s">
        <v>21</v>
      </c>
      <c r="K1171" t="s">
        <v>21</v>
      </c>
      <c r="L1171" t="s">
        <v>22</v>
      </c>
      <c r="M1171">
        <v>396</v>
      </c>
      <c r="N1171">
        <v>2</v>
      </c>
      <c r="O1171" t="s">
        <v>23</v>
      </c>
      <c r="P1171" t="s">
        <v>21</v>
      </c>
    </row>
    <row r="1172" spans="1:16" hidden="1" x14ac:dyDescent="0.3">
      <c r="A1172" t="s">
        <v>51</v>
      </c>
      <c r="B1172" t="s">
        <v>15</v>
      </c>
      <c r="C1172">
        <v>41</v>
      </c>
      <c r="D1172" t="s">
        <v>16</v>
      </c>
      <c r="E1172" t="s">
        <v>17</v>
      </c>
      <c r="F1172" t="s">
        <v>244</v>
      </c>
      <c r="G1172" s="1">
        <v>61956.52</v>
      </c>
      <c r="H1172" t="s">
        <v>19</v>
      </c>
      <c r="I1172" t="s">
        <v>35</v>
      </c>
      <c r="J1172" t="s">
        <v>21</v>
      </c>
      <c r="K1172" t="s">
        <v>21</v>
      </c>
      <c r="L1172" t="s">
        <v>23</v>
      </c>
      <c r="M1172">
        <v>188</v>
      </c>
      <c r="N1172">
        <v>1</v>
      </c>
      <c r="O1172" t="s">
        <v>23</v>
      </c>
      <c r="P1172" t="s">
        <v>21</v>
      </c>
    </row>
    <row r="1173" spans="1:16" hidden="1" x14ac:dyDescent="0.3">
      <c r="A1173" t="s">
        <v>50</v>
      </c>
      <c r="B1173" t="s">
        <v>15</v>
      </c>
      <c r="C1173">
        <v>30</v>
      </c>
      <c r="D1173" t="s">
        <v>16</v>
      </c>
      <c r="E1173" t="s">
        <v>47</v>
      </c>
      <c r="F1173" t="s">
        <v>244</v>
      </c>
      <c r="G1173" s="1">
        <v>5634.51</v>
      </c>
      <c r="H1173" t="s">
        <v>34</v>
      </c>
      <c r="I1173" t="s">
        <v>29</v>
      </c>
      <c r="J1173" t="s">
        <v>21</v>
      </c>
      <c r="K1173" t="s">
        <v>21</v>
      </c>
      <c r="L1173" t="s">
        <v>22</v>
      </c>
      <c r="M1173">
        <v>637</v>
      </c>
      <c r="N1173">
        <v>1</v>
      </c>
      <c r="O1173" t="s">
        <v>23</v>
      </c>
      <c r="P1173" t="s">
        <v>21</v>
      </c>
    </row>
    <row r="1174" spans="1:16" hidden="1" x14ac:dyDescent="0.3">
      <c r="A1174" t="s">
        <v>113</v>
      </c>
      <c r="B1174" t="s">
        <v>25</v>
      </c>
      <c r="C1174">
        <v>32</v>
      </c>
      <c r="D1174" t="s">
        <v>16</v>
      </c>
      <c r="E1174" t="s">
        <v>17</v>
      </c>
      <c r="F1174" t="s">
        <v>244</v>
      </c>
      <c r="G1174" s="1">
        <v>104960.46</v>
      </c>
      <c r="H1174" t="s">
        <v>19</v>
      </c>
      <c r="I1174" t="s">
        <v>29</v>
      </c>
      <c r="J1174" t="s">
        <v>30</v>
      </c>
      <c r="K1174" t="s">
        <v>21</v>
      </c>
      <c r="L1174" t="s">
        <v>23</v>
      </c>
      <c r="M1174">
        <v>175</v>
      </c>
      <c r="N1174">
        <v>7</v>
      </c>
      <c r="O1174" t="s">
        <v>23</v>
      </c>
      <c r="P1174" t="s">
        <v>21</v>
      </c>
    </row>
    <row r="1175" spans="1:16" hidden="1" x14ac:dyDescent="0.3">
      <c r="A1175" t="s">
        <v>51</v>
      </c>
      <c r="B1175" t="s">
        <v>25</v>
      </c>
      <c r="C1175">
        <v>33</v>
      </c>
      <c r="D1175" t="s">
        <v>16</v>
      </c>
      <c r="E1175" t="s">
        <v>17</v>
      </c>
      <c r="F1175" t="s">
        <v>244</v>
      </c>
      <c r="G1175" s="1">
        <v>101745.09</v>
      </c>
      <c r="H1175" t="s">
        <v>34</v>
      </c>
      <c r="I1175" t="s">
        <v>29</v>
      </c>
      <c r="J1175" t="s">
        <v>30</v>
      </c>
      <c r="K1175" t="s">
        <v>21</v>
      </c>
      <c r="L1175" t="s">
        <v>22</v>
      </c>
      <c r="M1175">
        <v>945</v>
      </c>
      <c r="N1175">
        <v>1</v>
      </c>
      <c r="O1175" t="s">
        <v>94</v>
      </c>
      <c r="P1175" t="s">
        <v>21</v>
      </c>
    </row>
    <row r="1176" spans="1:16" hidden="1" x14ac:dyDescent="0.3">
      <c r="A1176" t="s">
        <v>81</v>
      </c>
      <c r="B1176" t="s">
        <v>15</v>
      </c>
      <c r="C1176">
        <v>35</v>
      </c>
      <c r="D1176" t="s">
        <v>16</v>
      </c>
      <c r="E1176" t="s">
        <v>17</v>
      </c>
      <c r="F1176" t="s">
        <v>244</v>
      </c>
      <c r="G1176" s="1">
        <v>27148.49</v>
      </c>
      <c r="H1176" t="s">
        <v>19</v>
      </c>
      <c r="I1176" t="s">
        <v>35</v>
      </c>
      <c r="J1176" t="s">
        <v>30</v>
      </c>
      <c r="K1176" t="s">
        <v>21</v>
      </c>
      <c r="L1176" t="s">
        <v>23</v>
      </c>
      <c r="M1176">
        <v>162</v>
      </c>
      <c r="N1176">
        <v>3</v>
      </c>
      <c r="O1176" t="s">
        <v>23</v>
      </c>
      <c r="P1176" t="s">
        <v>21</v>
      </c>
    </row>
    <row r="1177" spans="1:16" hidden="1" x14ac:dyDescent="0.3">
      <c r="A1177" t="s">
        <v>117</v>
      </c>
      <c r="B1177" t="s">
        <v>25</v>
      </c>
      <c r="C1177">
        <v>32</v>
      </c>
      <c r="D1177" t="s">
        <v>16</v>
      </c>
      <c r="E1177" t="s">
        <v>17</v>
      </c>
      <c r="F1177" t="s">
        <v>244</v>
      </c>
      <c r="G1177" s="1">
        <v>19551.45</v>
      </c>
      <c r="H1177" t="s">
        <v>19</v>
      </c>
      <c r="I1177" t="s">
        <v>20</v>
      </c>
      <c r="J1177" t="s">
        <v>21</v>
      </c>
      <c r="K1177" t="s">
        <v>21</v>
      </c>
      <c r="L1177" t="s">
        <v>23</v>
      </c>
      <c r="M1177">
        <v>1178</v>
      </c>
      <c r="N1177">
        <v>3</v>
      </c>
      <c r="O1177" t="s">
        <v>23</v>
      </c>
      <c r="P1177" t="s">
        <v>21</v>
      </c>
    </row>
    <row r="1178" spans="1:16" hidden="1" x14ac:dyDescent="0.3">
      <c r="A1178" t="s">
        <v>72</v>
      </c>
      <c r="B1178" t="s">
        <v>15</v>
      </c>
      <c r="C1178">
        <v>28</v>
      </c>
      <c r="D1178" t="s">
        <v>16</v>
      </c>
      <c r="E1178" t="s">
        <v>17</v>
      </c>
      <c r="F1178" t="s">
        <v>244</v>
      </c>
      <c r="G1178" s="1">
        <v>140804.16</v>
      </c>
      <c r="H1178" t="s">
        <v>19</v>
      </c>
      <c r="I1178" t="s">
        <v>35</v>
      </c>
      <c r="J1178" t="s">
        <v>30</v>
      </c>
      <c r="K1178" t="s">
        <v>21</v>
      </c>
      <c r="L1178" t="s">
        <v>22</v>
      </c>
      <c r="M1178">
        <v>506</v>
      </c>
      <c r="N1178">
        <v>2</v>
      </c>
      <c r="O1178" t="s">
        <v>31</v>
      </c>
      <c r="P1178" t="s">
        <v>21</v>
      </c>
    </row>
    <row r="1179" spans="1:16" hidden="1" x14ac:dyDescent="0.3">
      <c r="A1179" t="s">
        <v>41</v>
      </c>
      <c r="B1179" t="s">
        <v>15</v>
      </c>
      <c r="C1179">
        <v>22</v>
      </c>
      <c r="D1179" t="s">
        <v>16</v>
      </c>
      <c r="E1179" t="s">
        <v>27</v>
      </c>
      <c r="F1179" t="s">
        <v>244</v>
      </c>
      <c r="G1179" s="1">
        <v>36714.720000000001</v>
      </c>
      <c r="H1179" t="s">
        <v>34</v>
      </c>
      <c r="I1179" t="s">
        <v>35</v>
      </c>
      <c r="J1179" t="s">
        <v>21</v>
      </c>
      <c r="K1179" t="s">
        <v>21</v>
      </c>
      <c r="L1179" t="s">
        <v>22</v>
      </c>
      <c r="M1179">
        <v>409</v>
      </c>
      <c r="N1179">
        <v>2</v>
      </c>
      <c r="O1179" t="s">
        <v>23</v>
      </c>
      <c r="P1179" t="s">
        <v>30</v>
      </c>
    </row>
    <row r="1180" spans="1:16" hidden="1" x14ac:dyDescent="0.3">
      <c r="A1180" t="s">
        <v>139</v>
      </c>
      <c r="B1180" t="s">
        <v>15</v>
      </c>
      <c r="C1180">
        <v>43</v>
      </c>
      <c r="D1180" t="s">
        <v>46</v>
      </c>
      <c r="E1180" t="s">
        <v>47</v>
      </c>
      <c r="F1180" t="s">
        <v>244</v>
      </c>
      <c r="G1180" s="1">
        <v>83519.929999999993</v>
      </c>
      <c r="H1180" t="s">
        <v>59</v>
      </c>
      <c r="I1180" t="s">
        <v>29</v>
      </c>
      <c r="J1180" t="s">
        <v>30</v>
      </c>
      <c r="K1180" t="s">
        <v>21</v>
      </c>
      <c r="L1180" t="s">
        <v>22</v>
      </c>
      <c r="M1180">
        <v>116</v>
      </c>
      <c r="N1180">
        <v>3</v>
      </c>
      <c r="O1180" t="s">
        <v>23</v>
      </c>
      <c r="P1180" t="s">
        <v>21</v>
      </c>
    </row>
    <row r="1181" spans="1:16" hidden="1" x14ac:dyDescent="0.3">
      <c r="A1181" t="s">
        <v>41</v>
      </c>
      <c r="B1181" t="s">
        <v>25</v>
      </c>
      <c r="C1181">
        <v>51</v>
      </c>
      <c r="D1181" t="s">
        <v>46</v>
      </c>
      <c r="E1181" t="s">
        <v>47</v>
      </c>
      <c r="F1181" t="s">
        <v>244</v>
      </c>
      <c r="G1181" s="1">
        <v>65601.55</v>
      </c>
      <c r="H1181" t="s">
        <v>19</v>
      </c>
      <c r="I1181" t="s">
        <v>35</v>
      </c>
      <c r="J1181" t="s">
        <v>21</v>
      </c>
      <c r="K1181" t="s">
        <v>21</v>
      </c>
      <c r="L1181" t="s">
        <v>22</v>
      </c>
      <c r="M1181">
        <v>244</v>
      </c>
      <c r="N1181">
        <v>1</v>
      </c>
      <c r="O1181" t="s">
        <v>23</v>
      </c>
      <c r="P1181" t="s">
        <v>30</v>
      </c>
    </row>
    <row r="1182" spans="1:16" hidden="1" x14ac:dyDescent="0.3">
      <c r="A1182" t="s">
        <v>119</v>
      </c>
      <c r="B1182" t="s">
        <v>25</v>
      </c>
      <c r="C1182">
        <v>46</v>
      </c>
      <c r="D1182" t="s">
        <v>46</v>
      </c>
      <c r="E1182" t="s">
        <v>27</v>
      </c>
      <c r="F1182" t="s">
        <v>244</v>
      </c>
      <c r="G1182" s="1">
        <v>25365.67</v>
      </c>
      <c r="H1182" t="s">
        <v>19</v>
      </c>
      <c r="I1182" t="s">
        <v>35</v>
      </c>
      <c r="J1182" t="s">
        <v>30</v>
      </c>
      <c r="K1182" t="s">
        <v>21</v>
      </c>
      <c r="L1182" t="s">
        <v>22</v>
      </c>
      <c r="M1182">
        <v>352</v>
      </c>
      <c r="N1182">
        <v>4</v>
      </c>
      <c r="O1182" t="s">
        <v>23</v>
      </c>
      <c r="P1182" t="s">
        <v>30</v>
      </c>
    </row>
    <row r="1183" spans="1:16" hidden="1" x14ac:dyDescent="0.3">
      <c r="A1183" t="s">
        <v>141</v>
      </c>
      <c r="B1183" t="s">
        <v>15</v>
      </c>
      <c r="C1183">
        <v>24</v>
      </c>
      <c r="D1183" t="s">
        <v>46</v>
      </c>
      <c r="E1183" t="s">
        <v>47</v>
      </c>
      <c r="F1183" t="s">
        <v>244</v>
      </c>
      <c r="G1183" s="1">
        <v>65641.72</v>
      </c>
      <c r="H1183" t="s">
        <v>19</v>
      </c>
      <c r="I1183" t="s">
        <v>29</v>
      </c>
      <c r="J1183" t="s">
        <v>21</v>
      </c>
      <c r="K1183" t="s">
        <v>21</v>
      </c>
      <c r="L1183" t="s">
        <v>22</v>
      </c>
      <c r="M1183">
        <v>152</v>
      </c>
      <c r="N1183">
        <v>1</v>
      </c>
      <c r="O1183" t="s">
        <v>94</v>
      </c>
      <c r="P1183" t="s">
        <v>30</v>
      </c>
    </row>
    <row r="1184" spans="1:16" hidden="1" x14ac:dyDescent="0.3">
      <c r="A1184" t="s">
        <v>70</v>
      </c>
      <c r="B1184" t="s">
        <v>15</v>
      </c>
      <c r="C1184">
        <v>41</v>
      </c>
      <c r="D1184" t="s">
        <v>46</v>
      </c>
      <c r="E1184" t="s">
        <v>27</v>
      </c>
      <c r="F1184" t="s">
        <v>244</v>
      </c>
      <c r="G1184" s="1">
        <v>37741.96</v>
      </c>
      <c r="H1184" t="s">
        <v>19</v>
      </c>
      <c r="I1184" t="s">
        <v>35</v>
      </c>
      <c r="J1184" t="s">
        <v>30</v>
      </c>
      <c r="K1184" t="s">
        <v>21</v>
      </c>
      <c r="L1184" t="s">
        <v>23</v>
      </c>
      <c r="M1184">
        <v>164</v>
      </c>
      <c r="N1184">
        <v>2</v>
      </c>
      <c r="O1184" t="s">
        <v>23</v>
      </c>
      <c r="P1184" t="s">
        <v>21</v>
      </c>
    </row>
    <row r="1185" spans="1:16" hidden="1" x14ac:dyDescent="0.3">
      <c r="A1185" t="s">
        <v>98</v>
      </c>
      <c r="B1185" t="s">
        <v>25</v>
      </c>
      <c r="C1185">
        <v>44</v>
      </c>
      <c r="D1185" t="s">
        <v>37</v>
      </c>
      <c r="E1185" t="s">
        <v>17</v>
      </c>
      <c r="F1185" t="s">
        <v>244</v>
      </c>
      <c r="G1185" s="1">
        <v>44188.85</v>
      </c>
      <c r="H1185" t="s">
        <v>19</v>
      </c>
      <c r="I1185" t="s">
        <v>29</v>
      </c>
      <c r="J1185" t="s">
        <v>30</v>
      </c>
      <c r="K1185" t="s">
        <v>21</v>
      </c>
      <c r="L1185" t="s">
        <v>23</v>
      </c>
      <c r="M1185">
        <v>234</v>
      </c>
      <c r="N1185">
        <v>3</v>
      </c>
      <c r="O1185" t="s">
        <v>23</v>
      </c>
      <c r="P1185" t="s">
        <v>21</v>
      </c>
    </row>
    <row r="1186" spans="1:16" hidden="1" x14ac:dyDescent="0.3">
      <c r="A1186" t="s">
        <v>111</v>
      </c>
      <c r="B1186" t="s">
        <v>25</v>
      </c>
      <c r="C1186">
        <v>29</v>
      </c>
      <c r="D1186" t="s">
        <v>37</v>
      </c>
      <c r="E1186" t="s">
        <v>17</v>
      </c>
      <c r="F1186" t="s">
        <v>244</v>
      </c>
      <c r="G1186" s="1">
        <v>65761.039999999994</v>
      </c>
      <c r="H1186" t="s">
        <v>19</v>
      </c>
      <c r="I1186" t="s">
        <v>29</v>
      </c>
      <c r="J1186" t="s">
        <v>21</v>
      </c>
      <c r="K1186" t="s">
        <v>21</v>
      </c>
      <c r="L1186" t="s">
        <v>22</v>
      </c>
      <c r="M1186">
        <v>154</v>
      </c>
      <c r="N1186">
        <v>4</v>
      </c>
      <c r="O1186" t="s">
        <v>23</v>
      </c>
      <c r="P1186" t="s">
        <v>21</v>
      </c>
    </row>
    <row r="1187" spans="1:16" hidden="1" x14ac:dyDescent="0.3">
      <c r="A1187" t="s">
        <v>127</v>
      </c>
      <c r="B1187" t="s">
        <v>25</v>
      </c>
      <c r="C1187">
        <v>26</v>
      </c>
      <c r="D1187" t="s">
        <v>37</v>
      </c>
      <c r="E1187" t="s">
        <v>17</v>
      </c>
      <c r="F1187" t="s">
        <v>244</v>
      </c>
      <c r="G1187" s="1">
        <v>56462.21</v>
      </c>
      <c r="H1187" t="s">
        <v>19</v>
      </c>
      <c r="I1187" t="s">
        <v>29</v>
      </c>
      <c r="J1187" t="s">
        <v>30</v>
      </c>
      <c r="K1187" t="s">
        <v>21</v>
      </c>
      <c r="L1187" t="s">
        <v>23</v>
      </c>
      <c r="M1187">
        <v>566</v>
      </c>
      <c r="N1187">
        <v>2</v>
      </c>
      <c r="O1187" t="s">
        <v>23</v>
      </c>
      <c r="P1187" t="s">
        <v>21</v>
      </c>
    </row>
    <row r="1188" spans="1:16" hidden="1" x14ac:dyDescent="0.3">
      <c r="A1188" t="s">
        <v>60</v>
      </c>
      <c r="B1188" t="s">
        <v>15</v>
      </c>
      <c r="C1188">
        <v>42</v>
      </c>
      <c r="D1188" t="s">
        <v>26</v>
      </c>
      <c r="E1188" t="s">
        <v>17</v>
      </c>
      <c r="F1188" t="s">
        <v>244</v>
      </c>
      <c r="G1188" s="1">
        <v>35789.550000000003</v>
      </c>
      <c r="H1188" t="s">
        <v>19</v>
      </c>
      <c r="I1188" t="s">
        <v>35</v>
      </c>
      <c r="J1188" t="s">
        <v>21</v>
      </c>
      <c r="K1188" t="s">
        <v>21</v>
      </c>
      <c r="L1188" t="s">
        <v>22</v>
      </c>
      <c r="M1188">
        <v>327</v>
      </c>
      <c r="N1188">
        <v>2</v>
      </c>
      <c r="O1188" t="s">
        <v>94</v>
      </c>
      <c r="P1188" t="s">
        <v>21</v>
      </c>
    </row>
    <row r="1189" spans="1:16" hidden="1" x14ac:dyDescent="0.3">
      <c r="A1189" t="s">
        <v>96</v>
      </c>
      <c r="B1189" t="s">
        <v>25</v>
      </c>
      <c r="C1189">
        <v>34</v>
      </c>
      <c r="D1189" t="s">
        <v>16</v>
      </c>
      <c r="E1189" t="s">
        <v>47</v>
      </c>
      <c r="F1189" t="s">
        <v>245</v>
      </c>
      <c r="G1189" s="1">
        <v>22335.7</v>
      </c>
      <c r="H1189" t="s">
        <v>19</v>
      </c>
      <c r="I1189" t="s">
        <v>29</v>
      </c>
      <c r="J1189" t="s">
        <v>30</v>
      </c>
      <c r="K1189" t="s">
        <v>21</v>
      </c>
      <c r="L1189" t="s">
        <v>22</v>
      </c>
      <c r="M1189">
        <v>265</v>
      </c>
      <c r="N1189">
        <v>3</v>
      </c>
      <c r="O1189" t="s">
        <v>23</v>
      </c>
      <c r="P1189" t="s">
        <v>21</v>
      </c>
    </row>
    <row r="1190" spans="1:16" hidden="1" x14ac:dyDescent="0.3">
      <c r="A1190" t="s">
        <v>45</v>
      </c>
      <c r="B1190" t="s">
        <v>25</v>
      </c>
      <c r="C1190">
        <v>32</v>
      </c>
      <c r="D1190" t="s">
        <v>16</v>
      </c>
      <c r="E1190" t="s">
        <v>47</v>
      </c>
      <c r="F1190" t="s">
        <v>245</v>
      </c>
      <c r="G1190" s="1">
        <v>113740.6</v>
      </c>
      <c r="H1190" t="s">
        <v>19</v>
      </c>
      <c r="I1190" t="s">
        <v>20</v>
      </c>
      <c r="J1190" t="s">
        <v>21</v>
      </c>
      <c r="K1190" t="s">
        <v>21</v>
      </c>
      <c r="L1190" t="s">
        <v>23</v>
      </c>
      <c r="M1190">
        <v>172</v>
      </c>
      <c r="N1190">
        <v>1</v>
      </c>
      <c r="O1190" t="s">
        <v>23</v>
      </c>
      <c r="P1190" t="s">
        <v>21</v>
      </c>
    </row>
    <row r="1191" spans="1:16" hidden="1" x14ac:dyDescent="0.3">
      <c r="A1191" t="s">
        <v>50</v>
      </c>
      <c r="B1191" t="s">
        <v>15</v>
      </c>
      <c r="C1191">
        <v>26</v>
      </c>
      <c r="D1191" t="s">
        <v>16</v>
      </c>
      <c r="E1191" t="s">
        <v>17</v>
      </c>
      <c r="F1191" t="s">
        <v>245</v>
      </c>
      <c r="G1191" s="1">
        <v>21670.54</v>
      </c>
      <c r="H1191" t="s">
        <v>34</v>
      </c>
      <c r="I1191" t="s">
        <v>29</v>
      </c>
      <c r="J1191" t="s">
        <v>21</v>
      </c>
      <c r="K1191" t="s">
        <v>21</v>
      </c>
      <c r="L1191" t="s">
        <v>22</v>
      </c>
      <c r="M1191">
        <v>257</v>
      </c>
      <c r="N1191">
        <v>2</v>
      </c>
      <c r="O1191" t="s">
        <v>23</v>
      </c>
      <c r="P1191" t="s">
        <v>21</v>
      </c>
    </row>
    <row r="1192" spans="1:16" hidden="1" x14ac:dyDescent="0.3">
      <c r="A1192" t="s">
        <v>63</v>
      </c>
      <c r="B1192" t="s">
        <v>15</v>
      </c>
      <c r="C1192">
        <v>23</v>
      </c>
      <c r="D1192" t="s">
        <v>16</v>
      </c>
      <c r="E1192" t="s">
        <v>17</v>
      </c>
      <c r="F1192" t="s">
        <v>245</v>
      </c>
      <c r="G1192" s="1">
        <v>128305.67</v>
      </c>
      <c r="H1192" t="s">
        <v>59</v>
      </c>
      <c r="I1192" t="s">
        <v>35</v>
      </c>
      <c r="J1192" t="s">
        <v>21</v>
      </c>
      <c r="K1192" t="s">
        <v>21</v>
      </c>
      <c r="L1192" t="s">
        <v>23</v>
      </c>
      <c r="M1192">
        <v>618</v>
      </c>
      <c r="N1192">
        <v>1</v>
      </c>
      <c r="O1192" t="s">
        <v>23</v>
      </c>
      <c r="P1192" t="s">
        <v>30</v>
      </c>
    </row>
    <row r="1193" spans="1:16" hidden="1" x14ac:dyDescent="0.3">
      <c r="A1193" t="s">
        <v>50</v>
      </c>
      <c r="B1193" t="s">
        <v>25</v>
      </c>
      <c r="C1193">
        <v>28</v>
      </c>
      <c r="D1193" t="s">
        <v>16</v>
      </c>
      <c r="E1193" t="s">
        <v>47</v>
      </c>
      <c r="F1193" t="s">
        <v>245</v>
      </c>
      <c r="G1193" s="1">
        <v>52315.03</v>
      </c>
      <c r="H1193" t="s">
        <v>19</v>
      </c>
      <c r="I1193" t="s">
        <v>29</v>
      </c>
      <c r="J1193" t="s">
        <v>30</v>
      </c>
      <c r="K1193" t="s">
        <v>21</v>
      </c>
      <c r="L1193" t="s">
        <v>22</v>
      </c>
      <c r="M1193">
        <v>241</v>
      </c>
      <c r="N1193">
        <v>3</v>
      </c>
      <c r="O1193" t="s">
        <v>23</v>
      </c>
      <c r="P1193" t="s">
        <v>21</v>
      </c>
    </row>
    <row r="1194" spans="1:16" hidden="1" x14ac:dyDescent="0.3">
      <c r="A1194" t="s">
        <v>97</v>
      </c>
      <c r="B1194" t="s">
        <v>25</v>
      </c>
      <c r="C1194">
        <v>22</v>
      </c>
      <c r="D1194" t="s">
        <v>16</v>
      </c>
      <c r="E1194" t="s">
        <v>17</v>
      </c>
      <c r="F1194" t="s">
        <v>245</v>
      </c>
      <c r="G1194" s="1">
        <v>42072.24</v>
      </c>
      <c r="H1194" t="s">
        <v>34</v>
      </c>
      <c r="I1194" t="s">
        <v>29</v>
      </c>
      <c r="J1194" t="s">
        <v>21</v>
      </c>
      <c r="K1194" t="s">
        <v>30</v>
      </c>
      <c r="L1194" t="s">
        <v>22</v>
      </c>
      <c r="M1194">
        <v>936</v>
      </c>
      <c r="N1194">
        <v>4</v>
      </c>
      <c r="O1194" t="s">
        <v>23</v>
      </c>
      <c r="P1194" t="s">
        <v>21</v>
      </c>
    </row>
    <row r="1195" spans="1:16" hidden="1" x14ac:dyDescent="0.3">
      <c r="A1195" t="s">
        <v>91</v>
      </c>
      <c r="B1195" t="s">
        <v>15</v>
      </c>
      <c r="C1195">
        <v>18</v>
      </c>
      <c r="D1195" t="s">
        <v>16</v>
      </c>
      <c r="E1195" t="s">
        <v>17</v>
      </c>
      <c r="F1195" t="s">
        <v>245</v>
      </c>
      <c r="G1195" s="1">
        <v>84287.34</v>
      </c>
      <c r="H1195" t="s">
        <v>34</v>
      </c>
      <c r="I1195" t="s">
        <v>29</v>
      </c>
      <c r="J1195" t="s">
        <v>30</v>
      </c>
      <c r="K1195" t="s">
        <v>21</v>
      </c>
      <c r="L1195" t="s">
        <v>22</v>
      </c>
      <c r="M1195">
        <v>329</v>
      </c>
      <c r="N1195">
        <v>1</v>
      </c>
      <c r="O1195" t="s">
        <v>31</v>
      </c>
      <c r="P1195" t="s">
        <v>21</v>
      </c>
    </row>
    <row r="1196" spans="1:16" hidden="1" x14ac:dyDescent="0.3">
      <c r="A1196" t="s">
        <v>163</v>
      </c>
      <c r="B1196" t="s">
        <v>15</v>
      </c>
      <c r="C1196">
        <v>32</v>
      </c>
      <c r="D1196" t="s">
        <v>16</v>
      </c>
      <c r="E1196" t="s">
        <v>17</v>
      </c>
      <c r="F1196" t="s">
        <v>245</v>
      </c>
      <c r="G1196" s="1">
        <v>9073.8799999999992</v>
      </c>
      <c r="H1196" t="s">
        <v>19</v>
      </c>
      <c r="I1196" t="s">
        <v>29</v>
      </c>
      <c r="J1196" t="s">
        <v>30</v>
      </c>
      <c r="K1196" t="s">
        <v>21</v>
      </c>
      <c r="L1196" t="s">
        <v>22</v>
      </c>
      <c r="M1196">
        <v>24</v>
      </c>
      <c r="N1196">
        <v>1</v>
      </c>
      <c r="O1196" t="s">
        <v>31</v>
      </c>
      <c r="P1196" t="s">
        <v>21</v>
      </c>
    </row>
    <row r="1197" spans="1:16" hidden="1" x14ac:dyDescent="0.3">
      <c r="A1197" t="s">
        <v>153</v>
      </c>
      <c r="B1197" t="s">
        <v>25</v>
      </c>
      <c r="C1197">
        <v>37</v>
      </c>
      <c r="D1197" t="s">
        <v>16</v>
      </c>
      <c r="E1197" t="s">
        <v>17</v>
      </c>
      <c r="F1197" t="s">
        <v>245</v>
      </c>
      <c r="G1197" s="1">
        <v>3457.34</v>
      </c>
      <c r="H1197" t="s">
        <v>19</v>
      </c>
      <c r="I1197" t="s">
        <v>35</v>
      </c>
      <c r="J1197" t="s">
        <v>21</v>
      </c>
      <c r="K1197" t="s">
        <v>21</v>
      </c>
      <c r="L1197" t="s">
        <v>22</v>
      </c>
      <c r="M1197">
        <v>177</v>
      </c>
      <c r="N1197">
        <v>5</v>
      </c>
      <c r="O1197" t="s">
        <v>31</v>
      </c>
      <c r="P1197" t="s">
        <v>21</v>
      </c>
    </row>
    <row r="1198" spans="1:16" hidden="1" x14ac:dyDescent="0.3">
      <c r="A1198" t="s">
        <v>88</v>
      </c>
      <c r="B1198" t="s">
        <v>25</v>
      </c>
      <c r="C1198">
        <v>42</v>
      </c>
      <c r="D1198" t="s">
        <v>16</v>
      </c>
      <c r="E1198" t="s">
        <v>27</v>
      </c>
      <c r="F1198" t="s">
        <v>245</v>
      </c>
      <c r="G1198" s="1">
        <v>38371.72</v>
      </c>
      <c r="H1198" t="s">
        <v>19</v>
      </c>
      <c r="I1198" t="s">
        <v>20</v>
      </c>
      <c r="J1198" t="s">
        <v>21</v>
      </c>
      <c r="K1198" t="s">
        <v>21</v>
      </c>
      <c r="L1198" t="s">
        <v>69</v>
      </c>
      <c r="M1198">
        <v>120</v>
      </c>
      <c r="N1198">
        <v>1</v>
      </c>
      <c r="O1198" t="s">
        <v>23</v>
      </c>
      <c r="P1198" t="s">
        <v>21</v>
      </c>
    </row>
    <row r="1199" spans="1:16" hidden="1" x14ac:dyDescent="0.3">
      <c r="A1199" t="s">
        <v>54</v>
      </c>
      <c r="B1199" t="s">
        <v>15</v>
      </c>
      <c r="C1199">
        <v>55</v>
      </c>
      <c r="D1199" t="s">
        <v>46</v>
      </c>
      <c r="E1199" t="s">
        <v>47</v>
      </c>
      <c r="F1199" t="s">
        <v>245</v>
      </c>
      <c r="G1199" s="1">
        <v>31066.78</v>
      </c>
      <c r="H1199" t="s">
        <v>19</v>
      </c>
      <c r="I1199" t="s">
        <v>35</v>
      </c>
      <c r="J1199" t="s">
        <v>21</v>
      </c>
      <c r="K1199" t="s">
        <v>21</v>
      </c>
      <c r="L1199" t="s">
        <v>69</v>
      </c>
      <c r="M1199">
        <v>135</v>
      </c>
      <c r="N1199">
        <v>3</v>
      </c>
      <c r="O1199" t="s">
        <v>23</v>
      </c>
      <c r="P1199" t="s">
        <v>21</v>
      </c>
    </row>
    <row r="1200" spans="1:16" hidden="1" x14ac:dyDescent="0.3">
      <c r="A1200" t="s">
        <v>128</v>
      </c>
      <c r="B1200" t="s">
        <v>15</v>
      </c>
      <c r="C1200">
        <v>48</v>
      </c>
      <c r="D1200" t="s">
        <v>46</v>
      </c>
      <c r="E1200" t="s">
        <v>27</v>
      </c>
      <c r="F1200" t="s">
        <v>245</v>
      </c>
      <c r="G1200" s="1">
        <v>58733.18</v>
      </c>
      <c r="H1200" t="s">
        <v>59</v>
      </c>
      <c r="I1200" t="s">
        <v>29</v>
      </c>
      <c r="J1200" t="s">
        <v>21</v>
      </c>
      <c r="K1200" t="s">
        <v>21</v>
      </c>
      <c r="L1200" t="s">
        <v>22</v>
      </c>
      <c r="M1200">
        <v>175</v>
      </c>
      <c r="N1200">
        <v>1</v>
      </c>
      <c r="O1200" t="s">
        <v>23</v>
      </c>
      <c r="P1200" t="s">
        <v>21</v>
      </c>
    </row>
    <row r="1201" spans="1:16" hidden="1" x14ac:dyDescent="0.3">
      <c r="A1201" t="s">
        <v>133</v>
      </c>
      <c r="B1201" t="s">
        <v>15</v>
      </c>
      <c r="C1201">
        <v>55</v>
      </c>
      <c r="D1201" t="s">
        <v>46</v>
      </c>
      <c r="E1201" t="s">
        <v>17</v>
      </c>
      <c r="F1201" t="s">
        <v>245</v>
      </c>
      <c r="G1201" s="1">
        <v>41391.040000000001</v>
      </c>
      <c r="H1201" t="s">
        <v>34</v>
      </c>
      <c r="I1201" t="s">
        <v>35</v>
      </c>
      <c r="J1201" t="s">
        <v>30</v>
      </c>
      <c r="K1201" t="s">
        <v>21</v>
      </c>
      <c r="L1201" t="s">
        <v>22</v>
      </c>
      <c r="M1201">
        <v>179</v>
      </c>
      <c r="N1201">
        <v>1</v>
      </c>
      <c r="O1201" t="s">
        <v>23</v>
      </c>
      <c r="P1201" t="s">
        <v>21</v>
      </c>
    </row>
    <row r="1202" spans="1:16" hidden="1" x14ac:dyDescent="0.3">
      <c r="A1202" t="s">
        <v>76</v>
      </c>
      <c r="B1202" t="s">
        <v>15</v>
      </c>
      <c r="C1202">
        <v>48</v>
      </c>
      <c r="D1202" t="s">
        <v>46</v>
      </c>
      <c r="E1202" t="s">
        <v>47</v>
      </c>
      <c r="F1202" t="s">
        <v>245</v>
      </c>
      <c r="G1202" s="1">
        <v>109549.52</v>
      </c>
      <c r="H1202" t="s">
        <v>19</v>
      </c>
      <c r="I1202" t="s">
        <v>29</v>
      </c>
      <c r="J1202" t="s">
        <v>30</v>
      </c>
      <c r="K1202" t="s">
        <v>21</v>
      </c>
      <c r="L1202" t="s">
        <v>23</v>
      </c>
      <c r="M1202">
        <v>58</v>
      </c>
      <c r="N1202">
        <v>1</v>
      </c>
      <c r="O1202" t="s">
        <v>23</v>
      </c>
      <c r="P1202" t="s">
        <v>21</v>
      </c>
    </row>
    <row r="1203" spans="1:16" hidden="1" x14ac:dyDescent="0.3">
      <c r="A1203" t="s">
        <v>127</v>
      </c>
      <c r="B1203" t="s">
        <v>15</v>
      </c>
      <c r="C1203">
        <v>52</v>
      </c>
      <c r="D1203" t="s">
        <v>46</v>
      </c>
      <c r="E1203" t="s">
        <v>27</v>
      </c>
      <c r="F1203" t="s">
        <v>245</v>
      </c>
      <c r="G1203" s="1">
        <v>139680.07</v>
      </c>
      <c r="H1203" t="s">
        <v>19</v>
      </c>
      <c r="I1203" t="s">
        <v>29</v>
      </c>
      <c r="J1203" t="s">
        <v>21</v>
      </c>
      <c r="K1203" t="s">
        <v>21</v>
      </c>
      <c r="L1203" t="s">
        <v>22</v>
      </c>
      <c r="M1203">
        <v>342</v>
      </c>
      <c r="N1203">
        <v>2</v>
      </c>
      <c r="O1203" t="s">
        <v>23</v>
      </c>
      <c r="P1203" t="s">
        <v>21</v>
      </c>
    </row>
    <row r="1204" spans="1:16" hidden="1" x14ac:dyDescent="0.3">
      <c r="A1204" t="s">
        <v>103</v>
      </c>
      <c r="B1204" t="s">
        <v>15</v>
      </c>
      <c r="C1204">
        <v>43</v>
      </c>
      <c r="D1204" t="s">
        <v>37</v>
      </c>
      <c r="E1204" t="s">
        <v>17</v>
      </c>
      <c r="F1204" t="s">
        <v>245</v>
      </c>
      <c r="G1204" s="1">
        <v>85361.64</v>
      </c>
      <c r="H1204" t="s">
        <v>59</v>
      </c>
      <c r="I1204" t="s">
        <v>29</v>
      </c>
      <c r="J1204" t="s">
        <v>30</v>
      </c>
      <c r="K1204" t="s">
        <v>21</v>
      </c>
      <c r="L1204" t="s">
        <v>22</v>
      </c>
      <c r="M1204">
        <v>139</v>
      </c>
      <c r="N1204">
        <v>2</v>
      </c>
      <c r="O1204" t="s">
        <v>23</v>
      </c>
      <c r="P1204" t="s">
        <v>21</v>
      </c>
    </row>
    <row r="1205" spans="1:16" hidden="1" x14ac:dyDescent="0.3">
      <c r="A1205" t="s">
        <v>48</v>
      </c>
      <c r="B1205" t="s">
        <v>25</v>
      </c>
      <c r="C1205">
        <v>42</v>
      </c>
      <c r="D1205" t="s">
        <v>37</v>
      </c>
      <c r="E1205" t="s">
        <v>17</v>
      </c>
      <c r="F1205" t="s">
        <v>245</v>
      </c>
      <c r="G1205" s="1">
        <v>6342.37</v>
      </c>
      <c r="H1205" t="s">
        <v>19</v>
      </c>
      <c r="I1205" t="s">
        <v>20</v>
      </c>
      <c r="J1205" t="s">
        <v>30</v>
      </c>
      <c r="K1205" t="s">
        <v>21</v>
      </c>
      <c r="L1205" t="s">
        <v>23</v>
      </c>
      <c r="M1205">
        <v>88</v>
      </c>
      <c r="N1205">
        <v>8</v>
      </c>
      <c r="O1205" t="s">
        <v>23</v>
      </c>
      <c r="P1205" t="s">
        <v>21</v>
      </c>
    </row>
    <row r="1206" spans="1:16" hidden="1" x14ac:dyDescent="0.3">
      <c r="A1206" t="s">
        <v>62</v>
      </c>
      <c r="B1206" t="s">
        <v>25</v>
      </c>
      <c r="C1206">
        <v>42</v>
      </c>
      <c r="D1206" t="s">
        <v>37</v>
      </c>
      <c r="E1206" t="s">
        <v>17</v>
      </c>
      <c r="F1206" t="s">
        <v>245</v>
      </c>
      <c r="G1206" s="1">
        <v>97197.119999999995</v>
      </c>
      <c r="H1206" t="s">
        <v>19</v>
      </c>
      <c r="I1206" t="s">
        <v>35</v>
      </c>
      <c r="J1206" t="s">
        <v>30</v>
      </c>
      <c r="K1206" t="s">
        <v>30</v>
      </c>
      <c r="L1206" t="s">
        <v>22</v>
      </c>
      <c r="M1206">
        <v>210</v>
      </c>
      <c r="N1206">
        <v>3</v>
      </c>
      <c r="O1206" t="s">
        <v>23</v>
      </c>
      <c r="P1206" t="s">
        <v>21</v>
      </c>
    </row>
    <row r="1207" spans="1:16" hidden="1" x14ac:dyDescent="0.3">
      <c r="A1207" t="s">
        <v>97</v>
      </c>
      <c r="B1207" t="s">
        <v>15</v>
      </c>
      <c r="C1207">
        <v>30</v>
      </c>
      <c r="D1207" t="s">
        <v>16</v>
      </c>
      <c r="E1207" t="s">
        <v>27</v>
      </c>
      <c r="F1207" t="s">
        <v>246</v>
      </c>
      <c r="G1207" s="1">
        <v>14097.67</v>
      </c>
      <c r="H1207" t="s">
        <v>19</v>
      </c>
      <c r="I1207" t="s">
        <v>23</v>
      </c>
      <c r="J1207" t="s">
        <v>21</v>
      </c>
      <c r="K1207" t="s">
        <v>21</v>
      </c>
      <c r="L1207" t="s">
        <v>22</v>
      </c>
      <c r="M1207">
        <v>731</v>
      </c>
      <c r="N1207">
        <v>1</v>
      </c>
      <c r="O1207" t="s">
        <v>31</v>
      </c>
      <c r="P1207" t="s">
        <v>21</v>
      </c>
    </row>
    <row r="1208" spans="1:16" hidden="1" x14ac:dyDescent="0.3">
      <c r="A1208" t="s">
        <v>48</v>
      </c>
      <c r="B1208" t="s">
        <v>15</v>
      </c>
      <c r="C1208">
        <v>35</v>
      </c>
      <c r="D1208" t="s">
        <v>16</v>
      </c>
      <c r="E1208" t="s">
        <v>27</v>
      </c>
      <c r="F1208" t="s">
        <v>246</v>
      </c>
      <c r="G1208" s="1">
        <v>58274.54</v>
      </c>
      <c r="H1208" t="s">
        <v>19</v>
      </c>
      <c r="I1208" t="s">
        <v>35</v>
      </c>
      <c r="J1208" t="s">
        <v>21</v>
      </c>
      <c r="K1208" t="s">
        <v>21</v>
      </c>
      <c r="L1208" t="s">
        <v>22</v>
      </c>
      <c r="M1208">
        <v>670</v>
      </c>
      <c r="N1208">
        <v>3</v>
      </c>
      <c r="O1208" t="s">
        <v>23</v>
      </c>
      <c r="P1208" t="s">
        <v>30</v>
      </c>
    </row>
    <row r="1209" spans="1:16" hidden="1" x14ac:dyDescent="0.3">
      <c r="A1209" t="s">
        <v>101</v>
      </c>
      <c r="B1209" t="s">
        <v>25</v>
      </c>
      <c r="C1209">
        <v>34</v>
      </c>
      <c r="D1209" t="s">
        <v>16</v>
      </c>
      <c r="E1209" t="s">
        <v>47</v>
      </c>
      <c r="F1209" t="s">
        <v>246</v>
      </c>
      <c r="G1209" s="1">
        <v>94153.55</v>
      </c>
      <c r="H1209" t="s">
        <v>19</v>
      </c>
      <c r="I1209" t="s">
        <v>20</v>
      </c>
      <c r="J1209" t="s">
        <v>30</v>
      </c>
      <c r="K1209" t="s">
        <v>21</v>
      </c>
      <c r="L1209" t="s">
        <v>23</v>
      </c>
      <c r="M1209">
        <v>63</v>
      </c>
      <c r="N1209">
        <v>5</v>
      </c>
      <c r="O1209" t="s">
        <v>23</v>
      </c>
      <c r="P1209" t="s">
        <v>21</v>
      </c>
    </row>
    <row r="1210" spans="1:16" hidden="1" x14ac:dyDescent="0.3">
      <c r="A1210" t="s">
        <v>176</v>
      </c>
      <c r="B1210" t="s">
        <v>15</v>
      </c>
      <c r="C1210">
        <v>18</v>
      </c>
      <c r="D1210" t="s">
        <v>16</v>
      </c>
      <c r="E1210" t="s">
        <v>27</v>
      </c>
      <c r="F1210" t="s">
        <v>246</v>
      </c>
      <c r="G1210" s="1">
        <v>60553.84</v>
      </c>
      <c r="H1210" t="s">
        <v>19</v>
      </c>
      <c r="I1210" t="s">
        <v>35</v>
      </c>
      <c r="J1210" t="s">
        <v>21</v>
      </c>
      <c r="K1210" t="s">
        <v>30</v>
      </c>
      <c r="L1210" t="s">
        <v>22</v>
      </c>
      <c r="M1210">
        <v>70</v>
      </c>
      <c r="N1210">
        <v>2</v>
      </c>
      <c r="O1210" t="s">
        <v>23</v>
      </c>
      <c r="P1210" t="s">
        <v>21</v>
      </c>
    </row>
    <row r="1211" spans="1:16" hidden="1" x14ac:dyDescent="0.3">
      <c r="A1211" t="s">
        <v>81</v>
      </c>
      <c r="B1211" t="s">
        <v>15</v>
      </c>
      <c r="C1211">
        <v>30</v>
      </c>
      <c r="D1211" t="s">
        <v>16</v>
      </c>
      <c r="E1211" t="s">
        <v>17</v>
      </c>
      <c r="F1211" t="s">
        <v>246</v>
      </c>
      <c r="G1211" s="1">
        <v>29259.07</v>
      </c>
      <c r="H1211" t="s">
        <v>34</v>
      </c>
      <c r="I1211" t="s">
        <v>29</v>
      </c>
      <c r="J1211" t="s">
        <v>21</v>
      </c>
      <c r="K1211" t="s">
        <v>30</v>
      </c>
      <c r="L1211" t="s">
        <v>22</v>
      </c>
      <c r="M1211">
        <v>72</v>
      </c>
      <c r="N1211">
        <v>6</v>
      </c>
      <c r="O1211" t="s">
        <v>31</v>
      </c>
      <c r="P1211" t="s">
        <v>21</v>
      </c>
    </row>
    <row r="1212" spans="1:16" hidden="1" x14ac:dyDescent="0.3">
      <c r="A1212" t="s">
        <v>101</v>
      </c>
      <c r="B1212" t="s">
        <v>25</v>
      </c>
      <c r="C1212">
        <v>40</v>
      </c>
      <c r="D1212" t="s">
        <v>16</v>
      </c>
      <c r="E1212" t="s">
        <v>17</v>
      </c>
      <c r="F1212" t="s">
        <v>246</v>
      </c>
      <c r="G1212" s="1">
        <v>1050.51</v>
      </c>
      <c r="H1212" t="s">
        <v>59</v>
      </c>
      <c r="I1212" t="s">
        <v>29</v>
      </c>
      <c r="J1212" t="s">
        <v>30</v>
      </c>
      <c r="K1212" t="s">
        <v>21</v>
      </c>
      <c r="L1212" t="s">
        <v>22</v>
      </c>
      <c r="M1212">
        <v>241</v>
      </c>
      <c r="N1212">
        <v>1</v>
      </c>
      <c r="O1212" t="s">
        <v>31</v>
      </c>
      <c r="P1212" t="s">
        <v>21</v>
      </c>
    </row>
    <row r="1213" spans="1:16" hidden="1" x14ac:dyDescent="0.3">
      <c r="A1213" t="s">
        <v>128</v>
      </c>
      <c r="B1213" t="s">
        <v>15</v>
      </c>
      <c r="C1213">
        <v>39</v>
      </c>
      <c r="D1213" t="s">
        <v>16</v>
      </c>
      <c r="E1213" t="s">
        <v>17</v>
      </c>
      <c r="F1213" t="s">
        <v>246</v>
      </c>
      <c r="G1213" s="1">
        <v>157786.64000000001</v>
      </c>
      <c r="H1213" t="s">
        <v>34</v>
      </c>
      <c r="I1213" t="s">
        <v>29</v>
      </c>
      <c r="J1213" t="s">
        <v>21</v>
      </c>
      <c r="K1213" t="s">
        <v>21</v>
      </c>
      <c r="L1213" t="s">
        <v>22</v>
      </c>
      <c r="M1213">
        <v>272</v>
      </c>
      <c r="N1213">
        <v>4</v>
      </c>
      <c r="O1213" t="s">
        <v>23</v>
      </c>
      <c r="P1213" t="s">
        <v>21</v>
      </c>
    </row>
    <row r="1214" spans="1:16" hidden="1" x14ac:dyDescent="0.3">
      <c r="A1214" t="s">
        <v>41</v>
      </c>
      <c r="B1214" t="s">
        <v>15</v>
      </c>
      <c r="C1214">
        <v>33</v>
      </c>
      <c r="D1214" t="s">
        <v>16</v>
      </c>
      <c r="E1214" t="s">
        <v>47</v>
      </c>
      <c r="F1214" t="s">
        <v>246</v>
      </c>
      <c r="G1214" s="1">
        <v>23372.99</v>
      </c>
      <c r="H1214" t="s">
        <v>34</v>
      </c>
      <c r="I1214" t="s">
        <v>35</v>
      </c>
      <c r="J1214" t="s">
        <v>21</v>
      </c>
      <c r="K1214" t="s">
        <v>21</v>
      </c>
      <c r="L1214" t="s">
        <v>22</v>
      </c>
      <c r="M1214">
        <v>207</v>
      </c>
      <c r="N1214">
        <v>8</v>
      </c>
      <c r="O1214" t="s">
        <v>31</v>
      </c>
      <c r="P1214" t="s">
        <v>30</v>
      </c>
    </row>
    <row r="1215" spans="1:16" hidden="1" x14ac:dyDescent="0.3">
      <c r="A1215" t="s">
        <v>80</v>
      </c>
      <c r="B1215" t="s">
        <v>25</v>
      </c>
      <c r="C1215">
        <v>58</v>
      </c>
      <c r="D1215" t="s">
        <v>46</v>
      </c>
      <c r="E1215" t="s">
        <v>47</v>
      </c>
      <c r="F1215" t="s">
        <v>246</v>
      </c>
      <c r="G1215" s="1">
        <v>103024.82</v>
      </c>
      <c r="H1215" t="s">
        <v>19</v>
      </c>
      <c r="I1215" t="s">
        <v>29</v>
      </c>
      <c r="J1215" t="s">
        <v>30</v>
      </c>
      <c r="K1215" t="s">
        <v>21</v>
      </c>
      <c r="L1215" t="s">
        <v>22</v>
      </c>
      <c r="M1215">
        <v>64</v>
      </c>
      <c r="N1215">
        <v>6</v>
      </c>
      <c r="O1215" t="s">
        <v>23</v>
      </c>
      <c r="P1215" t="s">
        <v>21</v>
      </c>
    </row>
    <row r="1216" spans="1:16" hidden="1" x14ac:dyDescent="0.3">
      <c r="A1216" t="s">
        <v>87</v>
      </c>
      <c r="B1216" t="s">
        <v>15</v>
      </c>
      <c r="C1216">
        <v>56</v>
      </c>
      <c r="D1216" t="s">
        <v>46</v>
      </c>
      <c r="E1216" t="s">
        <v>27</v>
      </c>
      <c r="F1216" t="s">
        <v>246</v>
      </c>
      <c r="G1216" s="1">
        <v>5340.25</v>
      </c>
      <c r="H1216" t="s">
        <v>19</v>
      </c>
      <c r="I1216" t="s">
        <v>29</v>
      </c>
      <c r="J1216" t="s">
        <v>21</v>
      </c>
      <c r="K1216" t="s">
        <v>21</v>
      </c>
      <c r="L1216" t="s">
        <v>23</v>
      </c>
      <c r="M1216">
        <v>543</v>
      </c>
      <c r="N1216">
        <v>2</v>
      </c>
      <c r="O1216" t="s">
        <v>23</v>
      </c>
      <c r="P1216" t="s">
        <v>21</v>
      </c>
    </row>
    <row r="1217" spans="1:16" hidden="1" x14ac:dyDescent="0.3">
      <c r="A1217" t="s">
        <v>50</v>
      </c>
      <c r="B1217" t="s">
        <v>25</v>
      </c>
      <c r="C1217">
        <v>29</v>
      </c>
      <c r="D1217" t="s">
        <v>37</v>
      </c>
      <c r="E1217" t="s">
        <v>17</v>
      </c>
      <c r="F1217" t="s">
        <v>246</v>
      </c>
      <c r="G1217" s="1">
        <v>148165.66</v>
      </c>
      <c r="H1217" t="s">
        <v>34</v>
      </c>
      <c r="I1217" t="s">
        <v>29</v>
      </c>
      <c r="J1217" t="s">
        <v>21</v>
      </c>
      <c r="K1217" t="s">
        <v>21</v>
      </c>
      <c r="L1217" t="s">
        <v>22</v>
      </c>
      <c r="M1217">
        <v>166</v>
      </c>
      <c r="N1217">
        <v>1</v>
      </c>
      <c r="O1217" t="s">
        <v>23</v>
      </c>
      <c r="P1217" t="s">
        <v>21</v>
      </c>
    </row>
    <row r="1218" spans="1:16" hidden="1" x14ac:dyDescent="0.3">
      <c r="A1218" t="s">
        <v>62</v>
      </c>
      <c r="B1218" t="s">
        <v>15</v>
      </c>
      <c r="C1218">
        <v>48</v>
      </c>
      <c r="D1218" t="s">
        <v>37</v>
      </c>
      <c r="E1218" t="s">
        <v>47</v>
      </c>
      <c r="F1218" t="s">
        <v>246</v>
      </c>
      <c r="G1218" s="1">
        <v>70772.509999999995</v>
      </c>
      <c r="H1218" t="s">
        <v>34</v>
      </c>
      <c r="I1218" t="s">
        <v>35</v>
      </c>
      <c r="J1218" t="s">
        <v>21</v>
      </c>
      <c r="K1218" t="s">
        <v>21</v>
      </c>
      <c r="L1218" t="s">
        <v>22</v>
      </c>
      <c r="M1218">
        <v>245</v>
      </c>
      <c r="N1218">
        <v>3</v>
      </c>
      <c r="O1218" t="s">
        <v>94</v>
      </c>
      <c r="P1218" t="s">
        <v>21</v>
      </c>
    </row>
    <row r="1219" spans="1:16" hidden="1" x14ac:dyDescent="0.3">
      <c r="A1219" t="s">
        <v>91</v>
      </c>
      <c r="B1219" t="s">
        <v>15</v>
      </c>
      <c r="C1219">
        <v>42</v>
      </c>
      <c r="D1219" t="s">
        <v>37</v>
      </c>
      <c r="E1219" t="s">
        <v>47</v>
      </c>
      <c r="F1219" t="s">
        <v>246</v>
      </c>
      <c r="G1219" s="1">
        <v>12091.78</v>
      </c>
      <c r="H1219" t="s">
        <v>19</v>
      </c>
      <c r="I1219" t="s">
        <v>20</v>
      </c>
      <c r="J1219" t="s">
        <v>30</v>
      </c>
      <c r="K1219" t="s">
        <v>30</v>
      </c>
      <c r="L1219" t="s">
        <v>23</v>
      </c>
      <c r="M1219">
        <v>94</v>
      </c>
      <c r="N1219">
        <v>1</v>
      </c>
      <c r="O1219" t="s">
        <v>23</v>
      </c>
      <c r="P1219" t="s">
        <v>21</v>
      </c>
    </row>
    <row r="1220" spans="1:16" hidden="1" x14ac:dyDescent="0.3">
      <c r="A1220" t="s">
        <v>176</v>
      </c>
      <c r="B1220" t="s">
        <v>25</v>
      </c>
      <c r="C1220">
        <v>34</v>
      </c>
      <c r="D1220" t="s">
        <v>26</v>
      </c>
      <c r="E1220" t="s">
        <v>47</v>
      </c>
      <c r="F1220" t="s">
        <v>246</v>
      </c>
      <c r="G1220" s="1">
        <v>30958.16</v>
      </c>
      <c r="H1220" t="s">
        <v>19</v>
      </c>
      <c r="I1220" t="s">
        <v>23</v>
      </c>
      <c r="J1220" t="s">
        <v>21</v>
      </c>
      <c r="K1220" t="s">
        <v>21</v>
      </c>
      <c r="L1220" t="s">
        <v>23</v>
      </c>
      <c r="M1220">
        <v>34</v>
      </c>
      <c r="N1220">
        <v>8</v>
      </c>
      <c r="O1220" t="s">
        <v>23</v>
      </c>
      <c r="P1220" t="s">
        <v>21</v>
      </c>
    </row>
    <row r="1221" spans="1:16" hidden="1" x14ac:dyDescent="0.3">
      <c r="A1221" t="s">
        <v>51</v>
      </c>
      <c r="B1221" t="s">
        <v>15</v>
      </c>
      <c r="C1221">
        <v>45</v>
      </c>
      <c r="D1221" t="s">
        <v>16</v>
      </c>
      <c r="E1221" t="s">
        <v>17</v>
      </c>
      <c r="F1221" t="s">
        <v>247</v>
      </c>
      <c r="G1221" s="1">
        <v>41180.19</v>
      </c>
      <c r="H1221" t="s">
        <v>19</v>
      </c>
      <c r="I1221" t="s">
        <v>20</v>
      </c>
      <c r="J1221" t="s">
        <v>21</v>
      </c>
      <c r="K1221" t="s">
        <v>21</v>
      </c>
      <c r="L1221" t="s">
        <v>69</v>
      </c>
      <c r="M1221">
        <v>203</v>
      </c>
      <c r="N1221">
        <v>2</v>
      </c>
      <c r="O1221" t="s">
        <v>23</v>
      </c>
      <c r="P1221" t="s">
        <v>21</v>
      </c>
    </row>
    <row r="1222" spans="1:16" hidden="1" x14ac:dyDescent="0.3">
      <c r="A1222" t="s">
        <v>39</v>
      </c>
      <c r="B1222" t="s">
        <v>25</v>
      </c>
      <c r="C1222">
        <v>18</v>
      </c>
      <c r="D1222" t="s">
        <v>16</v>
      </c>
      <c r="E1222" t="s">
        <v>27</v>
      </c>
      <c r="F1222" t="s">
        <v>247</v>
      </c>
      <c r="G1222" s="1">
        <v>30430.37</v>
      </c>
      <c r="H1222" t="s">
        <v>19</v>
      </c>
      <c r="I1222" t="s">
        <v>35</v>
      </c>
      <c r="J1222" t="s">
        <v>21</v>
      </c>
      <c r="K1222" t="s">
        <v>21</v>
      </c>
      <c r="L1222" t="s">
        <v>22</v>
      </c>
      <c r="M1222">
        <v>318</v>
      </c>
      <c r="N1222">
        <v>1</v>
      </c>
      <c r="O1222" t="s">
        <v>23</v>
      </c>
      <c r="P1222" t="s">
        <v>21</v>
      </c>
    </row>
    <row r="1223" spans="1:16" hidden="1" x14ac:dyDescent="0.3">
      <c r="A1223" t="s">
        <v>153</v>
      </c>
      <c r="B1223" t="s">
        <v>25</v>
      </c>
      <c r="C1223">
        <v>38</v>
      </c>
      <c r="D1223" t="s">
        <v>16</v>
      </c>
      <c r="E1223" t="s">
        <v>17</v>
      </c>
      <c r="F1223" t="s">
        <v>247</v>
      </c>
      <c r="G1223" s="1">
        <v>37337.03</v>
      </c>
      <c r="H1223" t="s">
        <v>19</v>
      </c>
      <c r="I1223" t="s">
        <v>29</v>
      </c>
      <c r="J1223" t="s">
        <v>30</v>
      </c>
      <c r="K1223" t="s">
        <v>21</v>
      </c>
      <c r="L1223" t="s">
        <v>22</v>
      </c>
      <c r="M1223">
        <v>158</v>
      </c>
      <c r="N1223">
        <v>4</v>
      </c>
      <c r="O1223" t="s">
        <v>23</v>
      </c>
      <c r="P1223" t="s">
        <v>21</v>
      </c>
    </row>
    <row r="1224" spans="1:16" hidden="1" x14ac:dyDescent="0.3">
      <c r="A1224" t="s">
        <v>112</v>
      </c>
      <c r="B1224" t="s">
        <v>25</v>
      </c>
      <c r="C1224">
        <v>31</v>
      </c>
      <c r="D1224" t="s">
        <v>16</v>
      </c>
      <c r="E1224" t="s">
        <v>17</v>
      </c>
      <c r="F1224" t="s">
        <v>247</v>
      </c>
      <c r="G1224" s="1">
        <v>7357.96</v>
      </c>
      <c r="H1224" t="s">
        <v>34</v>
      </c>
      <c r="I1224" t="s">
        <v>29</v>
      </c>
      <c r="J1224" t="s">
        <v>21</v>
      </c>
      <c r="K1224" t="s">
        <v>30</v>
      </c>
      <c r="L1224" t="s">
        <v>22</v>
      </c>
      <c r="M1224">
        <v>177</v>
      </c>
      <c r="N1224">
        <v>1</v>
      </c>
      <c r="O1224" t="s">
        <v>23</v>
      </c>
      <c r="P1224" t="s">
        <v>21</v>
      </c>
    </row>
    <row r="1225" spans="1:16" hidden="1" x14ac:dyDescent="0.3">
      <c r="A1225" t="s">
        <v>50</v>
      </c>
      <c r="B1225" t="s">
        <v>25</v>
      </c>
      <c r="C1225">
        <v>28</v>
      </c>
      <c r="D1225" t="s">
        <v>16</v>
      </c>
      <c r="E1225" t="s">
        <v>47</v>
      </c>
      <c r="F1225" t="s">
        <v>247</v>
      </c>
      <c r="G1225" s="1">
        <v>159622.22</v>
      </c>
      <c r="H1225" t="s">
        <v>59</v>
      </c>
      <c r="I1225" t="s">
        <v>35</v>
      </c>
      <c r="J1225" t="s">
        <v>30</v>
      </c>
      <c r="K1225" t="s">
        <v>30</v>
      </c>
      <c r="L1225" t="s">
        <v>23</v>
      </c>
      <c r="M1225">
        <v>56</v>
      </c>
      <c r="N1225">
        <v>1</v>
      </c>
      <c r="O1225" t="s">
        <v>44</v>
      </c>
      <c r="P1225" t="s">
        <v>21</v>
      </c>
    </row>
    <row r="1226" spans="1:16" hidden="1" x14ac:dyDescent="0.3">
      <c r="A1226" t="s">
        <v>62</v>
      </c>
      <c r="B1226" t="s">
        <v>15</v>
      </c>
      <c r="C1226">
        <v>34</v>
      </c>
      <c r="D1226" t="s">
        <v>16</v>
      </c>
      <c r="E1226" t="s">
        <v>17</v>
      </c>
      <c r="F1226" t="s">
        <v>247</v>
      </c>
      <c r="G1226" s="1">
        <v>1370.31</v>
      </c>
      <c r="H1226" t="s">
        <v>34</v>
      </c>
      <c r="I1226" t="s">
        <v>29</v>
      </c>
      <c r="J1226" t="s">
        <v>30</v>
      </c>
      <c r="K1226" t="s">
        <v>21</v>
      </c>
      <c r="L1226" t="s">
        <v>23</v>
      </c>
      <c r="M1226">
        <v>172</v>
      </c>
      <c r="N1226">
        <v>2</v>
      </c>
      <c r="O1226" t="s">
        <v>23</v>
      </c>
      <c r="P1226" t="s">
        <v>21</v>
      </c>
    </row>
    <row r="1227" spans="1:16" hidden="1" x14ac:dyDescent="0.3">
      <c r="A1227" t="s">
        <v>62</v>
      </c>
      <c r="B1227" t="s">
        <v>25</v>
      </c>
      <c r="C1227">
        <v>32</v>
      </c>
      <c r="D1227" t="s">
        <v>16</v>
      </c>
      <c r="E1227" t="s">
        <v>27</v>
      </c>
      <c r="F1227" t="s">
        <v>247</v>
      </c>
      <c r="G1227" s="1">
        <v>64131.01</v>
      </c>
      <c r="H1227" t="s">
        <v>19</v>
      </c>
      <c r="I1227" t="s">
        <v>29</v>
      </c>
      <c r="J1227" t="s">
        <v>30</v>
      </c>
      <c r="K1227" t="s">
        <v>21</v>
      </c>
      <c r="L1227" t="s">
        <v>22</v>
      </c>
      <c r="M1227">
        <v>136</v>
      </c>
      <c r="N1227">
        <v>1</v>
      </c>
      <c r="O1227" t="s">
        <v>31</v>
      </c>
      <c r="P1227" t="s">
        <v>21</v>
      </c>
    </row>
    <row r="1228" spans="1:16" hidden="1" x14ac:dyDescent="0.3">
      <c r="A1228" t="s">
        <v>103</v>
      </c>
      <c r="B1228" t="s">
        <v>25</v>
      </c>
      <c r="C1228">
        <v>42</v>
      </c>
      <c r="D1228" t="s">
        <v>16</v>
      </c>
      <c r="E1228" t="s">
        <v>27</v>
      </c>
      <c r="F1228" t="s">
        <v>247</v>
      </c>
      <c r="G1228" s="1">
        <v>16133.76</v>
      </c>
      <c r="H1228" t="s">
        <v>59</v>
      </c>
      <c r="I1228" t="s">
        <v>29</v>
      </c>
      <c r="J1228" t="s">
        <v>30</v>
      </c>
      <c r="K1228" t="s">
        <v>30</v>
      </c>
      <c r="L1228" t="s">
        <v>22</v>
      </c>
      <c r="M1228">
        <v>82</v>
      </c>
      <c r="N1228">
        <v>3</v>
      </c>
      <c r="O1228" t="s">
        <v>44</v>
      </c>
      <c r="P1228" t="s">
        <v>21</v>
      </c>
    </row>
    <row r="1229" spans="1:16" hidden="1" x14ac:dyDescent="0.3">
      <c r="A1229" t="s">
        <v>41</v>
      </c>
      <c r="B1229" t="s">
        <v>15</v>
      </c>
      <c r="C1229">
        <v>29</v>
      </c>
      <c r="D1229" t="s">
        <v>16</v>
      </c>
      <c r="E1229" t="s">
        <v>17</v>
      </c>
      <c r="F1229" t="s">
        <v>247</v>
      </c>
      <c r="G1229" s="1">
        <v>23223.55</v>
      </c>
      <c r="H1229" t="s">
        <v>34</v>
      </c>
      <c r="I1229" t="s">
        <v>29</v>
      </c>
      <c r="J1229" t="s">
        <v>30</v>
      </c>
      <c r="K1229" t="s">
        <v>21</v>
      </c>
      <c r="L1229" t="s">
        <v>23</v>
      </c>
      <c r="M1229">
        <v>123</v>
      </c>
      <c r="N1229">
        <v>1</v>
      </c>
      <c r="O1229" t="s">
        <v>23</v>
      </c>
      <c r="P1229" t="s">
        <v>21</v>
      </c>
    </row>
    <row r="1230" spans="1:16" hidden="1" x14ac:dyDescent="0.3">
      <c r="A1230" t="s">
        <v>93</v>
      </c>
      <c r="B1230" t="s">
        <v>15</v>
      </c>
      <c r="C1230">
        <v>47</v>
      </c>
      <c r="D1230" t="s">
        <v>46</v>
      </c>
      <c r="E1230" t="s">
        <v>47</v>
      </c>
      <c r="F1230" t="s">
        <v>247</v>
      </c>
      <c r="G1230" s="1">
        <v>95572.88</v>
      </c>
      <c r="H1230" t="s">
        <v>19</v>
      </c>
      <c r="I1230" t="s">
        <v>29</v>
      </c>
      <c r="J1230" t="s">
        <v>30</v>
      </c>
      <c r="K1230" t="s">
        <v>21</v>
      </c>
      <c r="L1230" t="s">
        <v>22</v>
      </c>
      <c r="M1230">
        <v>110</v>
      </c>
      <c r="N1230">
        <v>1</v>
      </c>
      <c r="O1230" t="s">
        <v>23</v>
      </c>
      <c r="P1230" t="s">
        <v>21</v>
      </c>
    </row>
    <row r="1231" spans="1:16" hidden="1" x14ac:dyDescent="0.3">
      <c r="A1231" t="s">
        <v>81</v>
      </c>
      <c r="B1231" t="s">
        <v>15</v>
      </c>
      <c r="C1231">
        <v>49</v>
      </c>
      <c r="D1231" t="s">
        <v>46</v>
      </c>
      <c r="E1231" t="s">
        <v>27</v>
      </c>
      <c r="F1231" t="s">
        <v>247</v>
      </c>
      <c r="G1231" s="1">
        <v>54662.46</v>
      </c>
      <c r="H1231" t="s">
        <v>34</v>
      </c>
      <c r="I1231" t="s">
        <v>20</v>
      </c>
      <c r="J1231" t="s">
        <v>30</v>
      </c>
      <c r="K1231" t="s">
        <v>21</v>
      </c>
      <c r="L1231" t="s">
        <v>23</v>
      </c>
      <c r="M1231">
        <v>385</v>
      </c>
      <c r="N1231">
        <v>5</v>
      </c>
      <c r="O1231" t="s">
        <v>23</v>
      </c>
      <c r="P1231" t="s">
        <v>21</v>
      </c>
    </row>
    <row r="1232" spans="1:16" hidden="1" x14ac:dyDescent="0.3">
      <c r="A1232" t="s">
        <v>39</v>
      </c>
      <c r="B1232" t="s">
        <v>25</v>
      </c>
      <c r="C1232">
        <v>43</v>
      </c>
      <c r="D1232" t="s">
        <v>46</v>
      </c>
      <c r="E1232" t="s">
        <v>47</v>
      </c>
      <c r="F1232" t="s">
        <v>247</v>
      </c>
      <c r="G1232" s="1">
        <v>11447.18</v>
      </c>
      <c r="H1232" t="s">
        <v>59</v>
      </c>
      <c r="I1232" t="s">
        <v>29</v>
      </c>
      <c r="J1232" t="s">
        <v>21</v>
      </c>
      <c r="K1232" t="s">
        <v>21</v>
      </c>
      <c r="L1232" t="s">
        <v>22</v>
      </c>
      <c r="M1232">
        <v>415</v>
      </c>
      <c r="N1232">
        <v>7</v>
      </c>
      <c r="O1232" t="s">
        <v>23</v>
      </c>
      <c r="P1232" t="s">
        <v>30</v>
      </c>
    </row>
    <row r="1233" spans="1:16" hidden="1" x14ac:dyDescent="0.3">
      <c r="A1233" t="s">
        <v>60</v>
      </c>
      <c r="B1233" t="s">
        <v>25</v>
      </c>
      <c r="C1233">
        <v>63</v>
      </c>
      <c r="D1233" t="s">
        <v>46</v>
      </c>
      <c r="E1233" t="s">
        <v>27</v>
      </c>
      <c r="F1233" t="s">
        <v>247</v>
      </c>
      <c r="G1233" s="1">
        <v>42379.839999999997</v>
      </c>
      <c r="H1233" t="s">
        <v>59</v>
      </c>
      <c r="I1233" t="s">
        <v>29</v>
      </c>
      <c r="J1233" t="s">
        <v>30</v>
      </c>
      <c r="K1233" t="s">
        <v>21</v>
      </c>
      <c r="L1233" t="s">
        <v>22</v>
      </c>
      <c r="M1233">
        <v>73</v>
      </c>
      <c r="N1233">
        <v>1</v>
      </c>
      <c r="O1233" t="s">
        <v>23</v>
      </c>
      <c r="P1233" t="s">
        <v>21</v>
      </c>
    </row>
    <row r="1234" spans="1:16" hidden="1" x14ac:dyDescent="0.3">
      <c r="A1234" t="s">
        <v>135</v>
      </c>
      <c r="B1234" t="s">
        <v>15</v>
      </c>
      <c r="C1234">
        <v>33</v>
      </c>
      <c r="D1234" t="s">
        <v>37</v>
      </c>
      <c r="E1234" t="s">
        <v>47</v>
      </c>
      <c r="F1234" t="s">
        <v>247</v>
      </c>
      <c r="G1234" s="1">
        <v>91626.16</v>
      </c>
      <c r="H1234" t="s">
        <v>34</v>
      </c>
      <c r="I1234" t="s">
        <v>29</v>
      </c>
      <c r="J1234" t="s">
        <v>30</v>
      </c>
      <c r="K1234" t="s">
        <v>21</v>
      </c>
      <c r="L1234" t="s">
        <v>23</v>
      </c>
      <c r="M1234">
        <v>243</v>
      </c>
      <c r="N1234">
        <v>2</v>
      </c>
      <c r="O1234" t="s">
        <v>23</v>
      </c>
      <c r="P1234" t="s">
        <v>21</v>
      </c>
    </row>
    <row r="1235" spans="1:16" hidden="1" x14ac:dyDescent="0.3">
      <c r="A1235" t="s">
        <v>50</v>
      </c>
      <c r="B1235" t="s">
        <v>25</v>
      </c>
      <c r="C1235">
        <v>17</v>
      </c>
      <c r="D1235" t="s">
        <v>26</v>
      </c>
      <c r="E1235" t="s">
        <v>47</v>
      </c>
      <c r="F1235" t="s">
        <v>247</v>
      </c>
      <c r="G1235" s="1">
        <v>19851.400000000001</v>
      </c>
      <c r="H1235" t="s">
        <v>19</v>
      </c>
      <c r="I1235" t="s">
        <v>29</v>
      </c>
      <c r="J1235" t="s">
        <v>30</v>
      </c>
      <c r="K1235" t="s">
        <v>21</v>
      </c>
      <c r="L1235" t="s">
        <v>23</v>
      </c>
      <c r="M1235">
        <v>137</v>
      </c>
      <c r="N1235">
        <v>2</v>
      </c>
      <c r="O1235" t="s">
        <v>23</v>
      </c>
      <c r="P1235" t="s">
        <v>21</v>
      </c>
    </row>
    <row r="1236" spans="1:16" hidden="1" x14ac:dyDescent="0.3">
      <c r="A1236" t="s">
        <v>128</v>
      </c>
      <c r="B1236" t="s">
        <v>25</v>
      </c>
      <c r="C1236">
        <v>33</v>
      </c>
      <c r="D1236" t="s">
        <v>16</v>
      </c>
      <c r="E1236" t="s">
        <v>17</v>
      </c>
      <c r="F1236" t="s">
        <v>248</v>
      </c>
      <c r="G1236" s="1">
        <v>62270.99</v>
      </c>
      <c r="H1236" t="s">
        <v>19</v>
      </c>
      <c r="I1236" t="s">
        <v>35</v>
      </c>
      <c r="J1236" t="s">
        <v>30</v>
      </c>
      <c r="K1236" t="s">
        <v>21</v>
      </c>
      <c r="L1236" t="s">
        <v>23</v>
      </c>
      <c r="M1236">
        <v>55</v>
      </c>
      <c r="N1236">
        <v>4</v>
      </c>
      <c r="O1236" t="s">
        <v>23</v>
      </c>
      <c r="P1236" t="s">
        <v>21</v>
      </c>
    </row>
    <row r="1237" spans="1:16" hidden="1" x14ac:dyDescent="0.3">
      <c r="A1237" t="s">
        <v>98</v>
      </c>
      <c r="B1237" t="s">
        <v>25</v>
      </c>
      <c r="C1237">
        <v>42</v>
      </c>
      <c r="D1237" t="s">
        <v>16</v>
      </c>
      <c r="E1237" t="s">
        <v>27</v>
      </c>
      <c r="F1237" t="s">
        <v>248</v>
      </c>
      <c r="G1237" s="1">
        <v>77291.16</v>
      </c>
      <c r="H1237" t="s">
        <v>19</v>
      </c>
      <c r="I1237" t="s">
        <v>29</v>
      </c>
      <c r="J1237" t="s">
        <v>30</v>
      </c>
      <c r="K1237" t="s">
        <v>30</v>
      </c>
      <c r="L1237" t="s">
        <v>22</v>
      </c>
      <c r="M1237">
        <v>18</v>
      </c>
      <c r="N1237">
        <v>5</v>
      </c>
      <c r="O1237" t="s">
        <v>23</v>
      </c>
      <c r="P1237" t="s">
        <v>21</v>
      </c>
    </row>
    <row r="1238" spans="1:16" hidden="1" x14ac:dyDescent="0.3">
      <c r="A1238" t="s">
        <v>154</v>
      </c>
      <c r="B1238" t="s">
        <v>15</v>
      </c>
      <c r="C1238">
        <v>39</v>
      </c>
      <c r="D1238" t="s">
        <v>16</v>
      </c>
      <c r="E1238" t="s">
        <v>27</v>
      </c>
      <c r="F1238" t="s">
        <v>248</v>
      </c>
      <c r="G1238" s="1">
        <v>136187.25</v>
      </c>
      <c r="H1238" t="s">
        <v>34</v>
      </c>
      <c r="I1238" t="s">
        <v>29</v>
      </c>
      <c r="J1238" t="s">
        <v>21</v>
      </c>
      <c r="K1238" t="s">
        <v>30</v>
      </c>
      <c r="L1238" t="s">
        <v>22</v>
      </c>
      <c r="M1238">
        <v>255</v>
      </c>
      <c r="N1238">
        <v>2</v>
      </c>
      <c r="O1238" t="s">
        <v>23</v>
      </c>
      <c r="P1238" t="s">
        <v>21</v>
      </c>
    </row>
    <row r="1239" spans="1:16" hidden="1" x14ac:dyDescent="0.3">
      <c r="A1239" t="s">
        <v>63</v>
      </c>
      <c r="B1239" t="s">
        <v>15</v>
      </c>
      <c r="C1239">
        <v>34</v>
      </c>
      <c r="D1239" t="s">
        <v>16</v>
      </c>
      <c r="E1239" t="s">
        <v>47</v>
      </c>
      <c r="F1239" t="s">
        <v>248</v>
      </c>
      <c r="G1239" s="1">
        <v>65901.789999999994</v>
      </c>
      <c r="H1239" t="s">
        <v>19</v>
      </c>
      <c r="I1239" t="s">
        <v>20</v>
      </c>
      <c r="J1239" t="s">
        <v>30</v>
      </c>
      <c r="K1239" t="s">
        <v>21</v>
      </c>
      <c r="L1239" t="s">
        <v>22</v>
      </c>
      <c r="M1239">
        <v>95</v>
      </c>
      <c r="N1239">
        <v>1</v>
      </c>
      <c r="O1239" t="s">
        <v>23</v>
      </c>
      <c r="P1239" t="s">
        <v>21</v>
      </c>
    </row>
    <row r="1240" spans="1:16" x14ac:dyDescent="0.3">
      <c r="A1240" t="s">
        <v>97</v>
      </c>
      <c r="B1240" t="s">
        <v>25</v>
      </c>
      <c r="C1240" s="7">
        <v>24</v>
      </c>
      <c r="D1240" t="s">
        <v>16</v>
      </c>
      <c r="E1240" t="s">
        <v>17</v>
      </c>
      <c r="F1240" t="s">
        <v>248</v>
      </c>
      <c r="G1240" s="1">
        <v>40339.160000000003</v>
      </c>
      <c r="H1240" t="s">
        <v>19</v>
      </c>
      <c r="I1240" t="s">
        <v>20</v>
      </c>
      <c r="J1240" t="s">
        <v>30</v>
      </c>
      <c r="K1240" t="s">
        <v>30</v>
      </c>
      <c r="L1240" t="s">
        <v>22</v>
      </c>
      <c r="M1240">
        <v>112</v>
      </c>
      <c r="N1240">
        <v>1</v>
      </c>
      <c r="O1240" t="s">
        <v>23</v>
      </c>
      <c r="P1240" t="s">
        <v>21</v>
      </c>
    </row>
    <row r="1241" spans="1:16" hidden="1" x14ac:dyDescent="0.3">
      <c r="A1241" t="s">
        <v>50</v>
      </c>
      <c r="B1241" t="s">
        <v>15</v>
      </c>
      <c r="C1241">
        <v>34</v>
      </c>
      <c r="D1241" t="s">
        <v>16</v>
      </c>
      <c r="E1241" t="s">
        <v>17</v>
      </c>
      <c r="F1241" t="s">
        <v>248</v>
      </c>
      <c r="G1241" s="1">
        <v>88300.36</v>
      </c>
      <c r="H1241" t="s">
        <v>34</v>
      </c>
      <c r="I1241" t="s">
        <v>29</v>
      </c>
      <c r="J1241" t="s">
        <v>30</v>
      </c>
      <c r="K1241" t="s">
        <v>30</v>
      </c>
      <c r="L1241" t="s">
        <v>22</v>
      </c>
      <c r="M1241">
        <v>205</v>
      </c>
      <c r="N1241">
        <v>2</v>
      </c>
      <c r="O1241" t="s">
        <v>23</v>
      </c>
      <c r="P1241" t="s">
        <v>21</v>
      </c>
    </row>
    <row r="1242" spans="1:16" hidden="1" x14ac:dyDescent="0.3">
      <c r="A1242" t="s">
        <v>116</v>
      </c>
      <c r="B1242" t="s">
        <v>25</v>
      </c>
      <c r="C1242">
        <v>49</v>
      </c>
      <c r="D1242" t="s">
        <v>16</v>
      </c>
      <c r="E1242" t="s">
        <v>27</v>
      </c>
      <c r="F1242" t="s">
        <v>248</v>
      </c>
      <c r="G1242" s="1">
        <v>54168.85</v>
      </c>
      <c r="H1242" t="s">
        <v>19</v>
      </c>
      <c r="I1242" t="s">
        <v>29</v>
      </c>
      <c r="J1242" t="s">
        <v>30</v>
      </c>
      <c r="K1242" t="s">
        <v>21</v>
      </c>
      <c r="L1242" t="s">
        <v>22</v>
      </c>
      <c r="M1242">
        <v>97</v>
      </c>
      <c r="N1242">
        <v>1</v>
      </c>
      <c r="O1242" t="s">
        <v>31</v>
      </c>
      <c r="P1242" t="s">
        <v>21</v>
      </c>
    </row>
    <row r="1243" spans="1:16" hidden="1" x14ac:dyDescent="0.3">
      <c r="A1243" t="s">
        <v>97</v>
      </c>
      <c r="B1243" t="s">
        <v>25</v>
      </c>
      <c r="C1243">
        <v>38</v>
      </c>
      <c r="D1243" t="s">
        <v>16</v>
      </c>
      <c r="E1243" t="s">
        <v>17</v>
      </c>
      <c r="F1243" t="s">
        <v>248</v>
      </c>
      <c r="G1243" s="1">
        <v>51319.9</v>
      </c>
      <c r="H1243" t="s">
        <v>34</v>
      </c>
      <c r="I1243" t="s">
        <v>23</v>
      </c>
      <c r="J1243" t="s">
        <v>21</v>
      </c>
      <c r="K1243" t="s">
        <v>21</v>
      </c>
      <c r="L1243" t="s">
        <v>22</v>
      </c>
      <c r="M1243">
        <v>154</v>
      </c>
      <c r="N1243">
        <v>1</v>
      </c>
      <c r="O1243" t="s">
        <v>23</v>
      </c>
      <c r="P1243" t="s">
        <v>21</v>
      </c>
    </row>
    <row r="1244" spans="1:16" hidden="1" x14ac:dyDescent="0.3">
      <c r="A1244" t="s">
        <v>115</v>
      </c>
      <c r="B1244" t="s">
        <v>25</v>
      </c>
      <c r="C1244">
        <v>41</v>
      </c>
      <c r="D1244" t="s">
        <v>16</v>
      </c>
      <c r="E1244" t="s">
        <v>17</v>
      </c>
      <c r="F1244" t="s">
        <v>248</v>
      </c>
      <c r="G1244" s="1">
        <v>87585.15</v>
      </c>
      <c r="H1244" t="s">
        <v>19</v>
      </c>
      <c r="I1244" t="s">
        <v>20</v>
      </c>
      <c r="J1244" t="s">
        <v>30</v>
      </c>
      <c r="K1244" t="s">
        <v>21</v>
      </c>
      <c r="L1244" t="s">
        <v>22</v>
      </c>
      <c r="M1244">
        <v>135</v>
      </c>
      <c r="N1244">
        <v>2</v>
      </c>
      <c r="O1244" t="s">
        <v>31</v>
      </c>
      <c r="P1244" t="s">
        <v>21</v>
      </c>
    </row>
    <row r="1245" spans="1:16" hidden="1" x14ac:dyDescent="0.3">
      <c r="A1245" t="s">
        <v>176</v>
      </c>
      <c r="B1245" t="s">
        <v>15</v>
      </c>
      <c r="C1245">
        <v>31</v>
      </c>
      <c r="D1245" t="s">
        <v>16</v>
      </c>
      <c r="E1245" t="s">
        <v>17</v>
      </c>
      <c r="F1245" t="s">
        <v>248</v>
      </c>
      <c r="G1245" s="1">
        <v>41509.730000000003</v>
      </c>
      <c r="H1245" t="s">
        <v>19</v>
      </c>
      <c r="I1245" t="s">
        <v>20</v>
      </c>
      <c r="J1245" t="s">
        <v>21</v>
      </c>
      <c r="K1245" t="s">
        <v>21</v>
      </c>
      <c r="L1245" t="s">
        <v>22</v>
      </c>
      <c r="M1245">
        <v>230</v>
      </c>
      <c r="N1245">
        <v>1</v>
      </c>
      <c r="O1245" t="s">
        <v>23</v>
      </c>
      <c r="P1245" t="s">
        <v>21</v>
      </c>
    </row>
    <row r="1246" spans="1:16" hidden="1" x14ac:dyDescent="0.3">
      <c r="A1246" t="s">
        <v>184</v>
      </c>
      <c r="B1246" t="s">
        <v>25</v>
      </c>
      <c r="C1246">
        <v>59</v>
      </c>
      <c r="D1246" t="s">
        <v>46</v>
      </c>
      <c r="E1246" t="s">
        <v>47</v>
      </c>
      <c r="F1246" t="s">
        <v>248</v>
      </c>
      <c r="G1246" s="1">
        <v>59615.97</v>
      </c>
      <c r="H1246" t="s">
        <v>34</v>
      </c>
      <c r="I1246" t="s">
        <v>35</v>
      </c>
      <c r="J1246" t="s">
        <v>30</v>
      </c>
      <c r="K1246" t="s">
        <v>30</v>
      </c>
      <c r="L1246" t="s">
        <v>22</v>
      </c>
      <c r="M1246">
        <v>349</v>
      </c>
      <c r="N1246">
        <v>1</v>
      </c>
      <c r="O1246" t="s">
        <v>23</v>
      </c>
      <c r="P1246" t="s">
        <v>21</v>
      </c>
    </row>
    <row r="1247" spans="1:16" hidden="1" x14ac:dyDescent="0.3">
      <c r="A1247" t="s">
        <v>54</v>
      </c>
      <c r="B1247" t="s">
        <v>25</v>
      </c>
      <c r="C1247">
        <v>62</v>
      </c>
      <c r="D1247" t="s">
        <v>46</v>
      </c>
      <c r="E1247" t="s">
        <v>47</v>
      </c>
      <c r="F1247" t="s">
        <v>248</v>
      </c>
      <c r="G1247" s="1">
        <v>35191</v>
      </c>
      <c r="H1247" t="s">
        <v>34</v>
      </c>
      <c r="I1247" t="s">
        <v>29</v>
      </c>
      <c r="J1247" t="s">
        <v>30</v>
      </c>
      <c r="K1247" t="s">
        <v>21</v>
      </c>
      <c r="L1247" t="s">
        <v>22</v>
      </c>
      <c r="M1247">
        <v>38</v>
      </c>
      <c r="N1247">
        <v>1</v>
      </c>
      <c r="O1247" t="s">
        <v>23</v>
      </c>
      <c r="P1247" t="s">
        <v>21</v>
      </c>
    </row>
    <row r="1248" spans="1:16" hidden="1" x14ac:dyDescent="0.3">
      <c r="A1248" t="s">
        <v>41</v>
      </c>
      <c r="B1248" t="s">
        <v>25</v>
      </c>
      <c r="C1248">
        <v>44</v>
      </c>
      <c r="D1248" t="s">
        <v>46</v>
      </c>
      <c r="E1248" t="s">
        <v>47</v>
      </c>
      <c r="F1248" t="s">
        <v>248</v>
      </c>
      <c r="G1248" s="1">
        <v>38344.79</v>
      </c>
      <c r="H1248" t="s">
        <v>19</v>
      </c>
      <c r="I1248" t="s">
        <v>35</v>
      </c>
      <c r="J1248" t="s">
        <v>30</v>
      </c>
      <c r="K1248" t="s">
        <v>21</v>
      </c>
      <c r="L1248" t="s">
        <v>22</v>
      </c>
      <c r="M1248">
        <v>268</v>
      </c>
      <c r="N1248">
        <v>1</v>
      </c>
      <c r="O1248" t="s">
        <v>23</v>
      </c>
      <c r="P1248" t="s">
        <v>21</v>
      </c>
    </row>
    <row r="1249" spans="1:16" hidden="1" x14ac:dyDescent="0.3">
      <c r="A1249" t="s">
        <v>133</v>
      </c>
      <c r="B1249" t="s">
        <v>25</v>
      </c>
      <c r="C1249">
        <v>40</v>
      </c>
      <c r="D1249" t="s">
        <v>16</v>
      </c>
      <c r="E1249" t="s">
        <v>47</v>
      </c>
      <c r="F1249" t="s">
        <v>249</v>
      </c>
      <c r="G1249" s="1">
        <v>36124.31</v>
      </c>
      <c r="H1249" t="s">
        <v>19</v>
      </c>
      <c r="I1249" t="s">
        <v>35</v>
      </c>
      <c r="J1249" t="s">
        <v>30</v>
      </c>
      <c r="K1249" t="s">
        <v>21</v>
      </c>
      <c r="L1249" t="s">
        <v>22</v>
      </c>
      <c r="M1249">
        <v>94</v>
      </c>
      <c r="N1249">
        <v>4</v>
      </c>
      <c r="O1249" t="s">
        <v>23</v>
      </c>
      <c r="P1249" t="s">
        <v>21</v>
      </c>
    </row>
    <row r="1250" spans="1:16" hidden="1" x14ac:dyDescent="0.3">
      <c r="A1250" t="s">
        <v>82</v>
      </c>
      <c r="B1250" t="s">
        <v>25</v>
      </c>
      <c r="C1250">
        <v>31</v>
      </c>
      <c r="D1250" t="s">
        <v>16</v>
      </c>
      <c r="E1250" t="s">
        <v>47</v>
      </c>
      <c r="F1250" t="s">
        <v>249</v>
      </c>
      <c r="G1250" s="1">
        <v>37335.879999999997</v>
      </c>
      <c r="H1250" t="s">
        <v>19</v>
      </c>
      <c r="I1250" t="s">
        <v>29</v>
      </c>
      <c r="J1250" t="s">
        <v>30</v>
      </c>
      <c r="K1250" t="s">
        <v>21</v>
      </c>
      <c r="L1250" t="s">
        <v>22</v>
      </c>
      <c r="M1250">
        <v>263</v>
      </c>
      <c r="N1250">
        <v>2</v>
      </c>
      <c r="O1250" t="s">
        <v>23</v>
      </c>
      <c r="P1250" t="s">
        <v>21</v>
      </c>
    </row>
    <row r="1251" spans="1:16" hidden="1" x14ac:dyDescent="0.3">
      <c r="A1251" t="s">
        <v>41</v>
      </c>
      <c r="B1251" t="s">
        <v>15</v>
      </c>
      <c r="C1251">
        <v>19</v>
      </c>
      <c r="D1251" t="s">
        <v>16</v>
      </c>
      <c r="E1251" t="s">
        <v>17</v>
      </c>
      <c r="F1251" t="s">
        <v>249</v>
      </c>
      <c r="G1251" s="1">
        <v>19349.16</v>
      </c>
      <c r="H1251" t="s">
        <v>19</v>
      </c>
      <c r="I1251" t="s">
        <v>20</v>
      </c>
      <c r="J1251" t="s">
        <v>21</v>
      </c>
      <c r="K1251" t="s">
        <v>21</v>
      </c>
      <c r="L1251" t="s">
        <v>22</v>
      </c>
      <c r="M1251">
        <v>671</v>
      </c>
      <c r="N1251">
        <v>4</v>
      </c>
      <c r="O1251" t="s">
        <v>23</v>
      </c>
      <c r="P1251" t="s">
        <v>30</v>
      </c>
    </row>
    <row r="1252" spans="1:16" hidden="1" x14ac:dyDescent="0.3">
      <c r="A1252" t="s">
        <v>115</v>
      </c>
      <c r="B1252" t="s">
        <v>15</v>
      </c>
      <c r="C1252">
        <v>45</v>
      </c>
      <c r="D1252" t="s">
        <v>46</v>
      </c>
      <c r="E1252" t="s">
        <v>27</v>
      </c>
      <c r="F1252" t="s">
        <v>249</v>
      </c>
      <c r="G1252" s="1">
        <v>65272.42</v>
      </c>
      <c r="H1252" t="s">
        <v>59</v>
      </c>
      <c r="I1252" t="s">
        <v>29</v>
      </c>
      <c r="J1252" t="s">
        <v>30</v>
      </c>
      <c r="K1252" t="s">
        <v>30</v>
      </c>
      <c r="L1252" t="s">
        <v>23</v>
      </c>
      <c r="M1252">
        <v>197</v>
      </c>
      <c r="N1252">
        <v>1</v>
      </c>
      <c r="O1252" t="s">
        <v>23</v>
      </c>
      <c r="P1252" t="s">
        <v>21</v>
      </c>
    </row>
    <row r="1253" spans="1:16" hidden="1" x14ac:dyDescent="0.3">
      <c r="A1253" t="s">
        <v>114</v>
      </c>
      <c r="B1253" t="s">
        <v>15</v>
      </c>
      <c r="C1253">
        <v>34</v>
      </c>
      <c r="D1253" t="s">
        <v>46</v>
      </c>
      <c r="E1253" t="s">
        <v>27</v>
      </c>
      <c r="F1253" t="s">
        <v>249</v>
      </c>
      <c r="G1253" s="1">
        <v>15385.63</v>
      </c>
      <c r="H1253" t="s">
        <v>19</v>
      </c>
      <c r="I1253" t="s">
        <v>29</v>
      </c>
      <c r="J1253" t="s">
        <v>30</v>
      </c>
      <c r="K1253" t="s">
        <v>21</v>
      </c>
      <c r="L1253" t="s">
        <v>22</v>
      </c>
      <c r="M1253">
        <v>180</v>
      </c>
      <c r="N1253">
        <v>2</v>
      </c>
      <c r="O1253" t="s">
        <v>23</v>
      </c>
      <c r="P1253" t="s">
        <v>21</v>
      </c>
    </row>
    <row r="1254" spans="1:16" hidden="1" x14ac:dyDescent="0.3">
      <c r="A1254" t="s">
        <v>176</v>
      </c>
      <c r="B1254" t="s">
        <v>25</v>
      </c>
      <c r="C1254">
        <v>55</v>
      </c>
      <c r="D1254" t="s">
        <v>46</v>
      </c>
      <c r="E1254" t="s">
        <v>47</v>
      </c>
      <c r="F1254" t="s">
        <v>249</v>
      </c>
      <c r="G1254" s="1">
        <v>16025.78</v>
      </c>
      <c r="H1254" t="s">
        <v>19</v>
      </c>
      <c r="I1254" t="s">
        <v>29</v>
      </c>
      <c r="J1254" t="s">
        <v>21</v>
      </c>
      <c r="K1254" t="s">
        <v>21</v>
      </c>
      <c r="L1254" t="s">
        <v>22</v>
      </c>
      <c r="M1254">
        <v>452</v>
      </c>
      <c r="N1254">
        <v>2</v>
      </c>
      <c r="O1254" t="s">
        <v>23</v>
      </c>
      <c r="P1254" t="s">
        <v>21</v>
      </c>
    </row>
    <row r="1255" spans="1:16" hidden="1" x14ac:dyDescent="0.3">
      <c r="A1255" t="s">
        <v>172</v>
      </c>
      <c r="B1255" t="s">
        <v>25</v>
      </c>
      <c r="C1255">
        <v>36</v>
      </c>
      <c r="D1255" t="s">
        <v>37</v>
      </c>
      <c r="E1255" t="s">
        <v>17</v>
      </c>
      <c r="F1255" t="s">
        <v>249</v>
      </c>
      <c r="G1255" s="1">
        <v>13978.48</v>
      </c>
      <c r="H1255" t="s">
        <v>19</v>
      </c>
      <c r="I1255" t="s">
        <v>29</v>
      </c>
      <c r="J1255" t="s">
        <v>30</v>
      </c>
      <c r="K1255" t="s">
        <v>21</v>
      </c>
      <c r="L1255" t="s">
        <v>23</v>
      </c>
      <c r="M1255">
        <v>352</v>
      </c>
      <c r="N1255">
        <v>1</v>
      </c>
      <c r="O1255" t="s">
        <v>23</v>
      </c>
      <c r="P1255" t="s">
        <v>21</v>
      </c>
    </row>
    <row r="1256" spans="1:16" hidden="1" x14ac:dyDescent="0.3">
      <c r="A1256" t="s">
        <v>133</v>
      </c>
      <c r="B1256" t="s">
        <v>25</v>
      </c>
      <c r="C1256">
        <v>39</v>
      </c>
      <c r="D1256" t="s">
        <v>37</v>
      </c>
      <c r="E1256" t="s">
        <v>17</v>
      </c>
      <c r="F1256" t="s">
        <v>249</v>
      </c>
      <c r="G1256" s="1">
        <v>47427.7</v>
      </c>
      <c r="H1256" t="s">
        <v>59</v>
      </c>
      <c r="I1256" t="s">
        <v>20</v>
      </c>
      <c r="J1256" t="s">
        <v>21</v>
      </c>
      <c r="K1256" t="s">
        <v>21</v>
      </c>
      <c r="L1256" t="s">
        <v>22</v>
      </c>
      <c r="M1256">
        <v>175</v>
      </c>
      <c r="N1256">
        <v>4</v>
      </c>
      <c r="O1256" t="s">
        <v>23</v>
      </c>
      <c r="P1256" t="s">
        <v>21</v>
      </c>
    </row>
    <row r="1257" spans="1:16" hidden="1" x14ac:dyDescent="0.3">
      <c r="A1257" t="s">
        <v>51</v>
      </c>
      <c r="B1257" t="s">
        <v>15</v>
      </c>
      <c r="C1257">
        <v>50</v>
      </c>
      <c r="D1257" t="s">
        <v>37</v>
      </c>
      <c r="E1257" t="s">
        <v>17</v>
      </c>
      <c r="F1257" t="s">
        <v>249</v>
      </c>
      <c r="G1257" s="1">
        <v>11487.03</v>
      </c>
      <c r="H1257" t="s">
        <v>19</v>
      </c>
      <c r="I1257" t="s">
        <v>29</v>
      </c>
      <c r="J1257" t="s">
        <v>30</v>
      </c>
      <c r="K1257" t="s">
        <v>30</v>
      </c>
      <c r="L1257" t="s">
        <v>22</v>
      </c>
      <c r="M1257">
        <v>163</v>
      </c>
      <c r="N1257">
        <v>2</v>
      </c>
      <c r="O1257" t="s">
        <v>23</v>
      </c>
      <c r="P1257" t="s">
        <v>21</v>
      </c>
    </row>
    <row r="1258" spans="1:16" hidden="1" x14ac:dyDescent="0.3">
      <c r="A1258" t="s">
        <v>184</v>
      </c>
      <c r="B1258" t="s">
        <v>15</v>
      </c>
      <c r="C1258">
        <v>33</v>
      </c>
      <c r="D1258" t="s">
        <v>16</v>
      </c>
      <c r="E1258" t="s">
        <v>17</v>
      </c>
      <c r="F1258" t="s">
        <v>250</v>
      </c>
      <c r="G1258" s="1">
        <v>182092.18</v>
      </c>
      <c r="H1258" t="s">
        <v>59</v>
      </c>
      <c r="I1258" t="s">
        <v>29</v>
      </c>
      <c r="J1258" t="s">
        <v>30</v>
      </c>
      <c r="K1258" t="s">
        <v>21</v>
      </c>
      <c r="L1258" t="s">
        <v>23</v>
      </c>
      <c r="M1258">
        <v>200</v>
      </c>
      <c r="N1258">
        <v>2</v>
      </c>
      <c r="O1258" t="s">
        <v>23</v>
      </c>
      <c r="P1258" t="s">
        <v>21</v>
      </c>
    </row>
    <row r="1259" spans="1:16" hidden="1" x14ac:dyDescent="0.3">
      <c r="A1259" t="s">
        <v>41</v>
      </c>
      <c r="B1259" t="s">
        <v>25</v>
      </c>
      <c r="C1259">
        <v>29</v>
      </c>
      <c r="D1259" t="s">
        <v>16</v>
      </c>
      <c r="E1259" t="s">
        <v>17</v>
      </c>
      <c r="F1259" t="s">
        <v>250</v>
      </c>
      <c r="G1259" s="1">
        <v>23963.84</v>
      </c>
      <c r="H1259" t="s">
        <v>19</v>
      </c>
      <c r="I1259" t="s">
        <v>20</v>
      </c>
      <c r="J1259" t="s">
        <v>21</v>
      </c>
      <c r="K1259" t="s">
        <v>30</v>
      </c>
      <c r="L1259" t="s">
        <v>23</v>
      </c>
      <c r="M1259">
        <v>75</v>
      </c>
      <c r="N1259">
        <v>7</v>
      </c>
      <c r="O1259" t="s">
        <v>23</v>
      </c>
      <c r="P1259" t="s">
        <v>21</v>
      </c>
    </row>
    <row r="1260" spans="1:16" hidden="1" x14ac:dyDescent="0.3">
      <c r="A1260" t="s">
        <v>81</v>
      </c>
      <c r="B1260" t="s">
        <v>15</v>
      </c>
      <c r="C1260">
        <v>49</v>
      </c>
      <c r="D1260" t="s">
        <v>46</v>
      </c>
      <c r="E1260" t="s">
        <v>27</v>
      </c>
      <c r="F1260" t="s">
        <v>250</v>
      </c>
      <c r="G1260" s="1">
        <v>42463.09</v>
      </c>
      <c r="H1260" t="s">
        <v>19</v>
      </c>
      <c r="I1260" t="s">
        <v>29</v>
      </c>
      <c r="J1260" t="s">
        <v>30</v>
      </c>
      <c r="K1260" t="s">
        <v>21</v>
      </c>
      <c r="L1260" t="s">
        <v>22</v>
      </c>
      <c r="M1260">
        <v>227</v>
      </c>
      <c r="N1260">
        <v>1</v>
      </c>
      <c r="O1260" t="s">
        <v>23</v>
      </c>
      <c r="P1260" t="s">
        <v>21</v>
      </c>
    </row>
    <row r="1261" spans="1:16" hidden="1" x14ac:dyDescent="0.3">
      <c r="A1261" t="s">
        <v>103</v>
      </c>
      <c r="B1261" t="s">
        <v>15</v>
      </c>
      <c r="C1261">
        <v>52</v>
      </c>
      <c r="D1261" t="s">
        <v>46</v>
      </c>
      <c r="E1261" t="s">
        <v>27</v>
      </c>
      <c r="F1261" t="s">
        <v>250</v>
      </c>
      <c r="G1261" s="1">
        <v>6112.63</v>
      </c>
      <c r="H1261" t="s">
        <v>34</v>
      </c>
      <c r="I1261" t="s">
        <v>29</v>
      </c>
      <c r="J1261" t="s">
        <v>30</v>
      </c>
      <c r="K1261" t="s">
        <v>21</v>
      </c>
      <c r="L1261" t="s">
        <v>22</v>
      </c>
      <c r="M1261">
        <v>586</v>
      </c>
      <c r="N1261">
        <v>3</v>
      </c>
      <c r="O1261" t="s">
        <v>23</v>
      </c>
      <c r="P1261" t="s">
        <v>21</v>
      </c>
    </row>
    <row r="1262" spans="1:16" hidden="1" x14ac:dyDescent="0.3">
      <c r="A1262" t="s">
        <v>100</v>
      </c>
      <c r="B1262" t="s">
        <v>15</v>
      </c>
      <c r="C1262">
        <v>40</v>
      </c>
      <c r="D1262" t="s">
        <v>46</v>
      </c>
      <c r="E1262" t="s">
        <v>27</v>
      </c>
      <c r="F1262" t="s">
        <v>250</v>
      </c>
      <c r="G1262" s="1">
        <v>36784.15</v>
      </c>
      <c r="H1262" t="s">
        <v>34</v>
      </c>
      <c r="I1262" t="s">
        <v>29</v>
      </c>
      <c r="J1262" t="s">
        <v>21</v>
      </c>
      <c r="K1262" t="s">
        <v>30</v>
      </c>
      <c r="L1262" t="s">
        <v>22</v>
      </c>
      <c r="M1262">
        <v>119</v>
      </c>
      <c r="N1262">
        <v>5</v>
      </c>
      <c r="O1262" t="s">
        <v>23</v>
      </c>
      <c r="P1262" t="s">
        <v>21</v>
      </c>
    </row>
    <row r="1263" spans="1:16" x14ac:dyDescent="0.3">
      <c r="A1263" t="s">
        <v>76</v>
      </c>
      <c r="B1263" t="s">
        <v>25</v>
      </c>
      <c r="C1263" s="7">
        <v>29</v>
      </c>
      <c r="D1263" t="s">
        <v>37</v>
      </c>
      <c r="E1263" t="s">
        <v>17</v>
      </c>
      <c r="F1263" t="s">
        <v>250</v>
      </c>
      <c r="G1263" s="1">
        <v>107858.79</v>
      </c>
      <c r="H1263" t="s">
        <v>19</v>
      </c>
      <c r="I1263" t="s">
        <v>20</v>
      </c>
      <c r="J1263" t="s">
        <v>30</v>
      </c>
      <c r="K1263" t="s">
        <v>30</v>
      </c>
      <c r="L1263" t="s">
        <v>69</v>
      </c>
      <c r="M1263">
        <v>80</v>
      </c>
      <c r="N1263">
        <v>2</v>
      </c>
      <c r="O1263" t="s">
        <v>23</v>
      </c>
      <c r="P1263" t="s">
        <v>21</v>
      </c>
    </row>
    <row r="1264" spans="1:16" hidden="1" x14ac:dyDescent="0.3">
      <c r="A1264" t="s">
        <v>100</v>
      </c>
      <c r="B1264" t="s">
        <v>15</v>
      </c>
      <c r="C1264">
        <v>37</v>
      </c>
      <c r="D1264" t="s">
        <v>37</v>
      </c>
      <c r="E1264" t="s">
        <v>17</v>
      </c>
      <c r="F1264" t="s">
        <v>250</v>
      </c>
      <c r="G1264" s="1">
        <v>98662.79</v>
      </c>
      <c r="H1264" t="s">
        <v>19</v>
      </c>
      <c r="I1264" t="s">
        <v>20</v>
      </c>
      <c r="J1264" t="s">
        <v>30</v>
      </c>
      <c r="K1264" t="s">
        <v>30</v>
      </c>
      <c r="L1264" t="s">
        <v>22</v>
      </c>
      <c r="M1264">
        <v>112</v>
      </c>
      <c r="N1264">
        <v>2</v>
      </c>
      <c r="O1264" t="s">
        <v>44</v>
      </c>
      <c r="P1264" t="s">
        <v>21</v>
      </c>
    </row>
    <row r="1265" spans="1:16" hidden="1" x14ac:dyDescent="0.3">
      <c r="A1265" t="s">
        <v>128</v>
      </c>
      <c r="B1265" t="s">
        <v>15</v>
      </c>
      <c r="C1265">
        <v>30</v>
      </c>
      <c r="D1265" t="s">
        <v>37</v>
      </c>
      <c r="E1265" t="s">
        <v>27</v>
      </c>
      <c r="F1265" t="s">
        <v>250</v>
      </c>
      <c r="G1265" s="1">
        <v>102876.09</v>
      </c>
      <c r="H1265" t="s">
        <v>19</v>
      </c>
      <c r="I1265" t="s">
        <v>29</v>
      </c>
      <c r="J1265" t="s">
        <v>30</v>
      </c>
      <c r="K1265" t="s">
        <v>21</v>
      </c>
      <c r="L1265" t="s">
        <v>23</v>
      </c>
      <c r="M1265">
        <v>130</v>
      </c>
      <c r="N1265">
        <v>2</v>
      </c>
      <c r="O1265" t="s">
        <v>23</v>
      </c>
      <c r="P1265" t="s">
        <v>21</v>
      </c>
    </row>
    <row r="1266" spans="1:16" hidden="1" x14ac:dyDescent="0.3">
      <c r="A1266" t="s">
        <v>42</v>
      </c>
      <c r="B1266" t="s">
        <v>25</v>
      </c>
      <c r="C1266">
        <v>40</v>
      </c>
      <c r="D1266" t="s">
        <v>16</v>
      </c>
      <c r="E1266" t="s">
        <v>27</v>
      </c>
      <c r="F1266" t="s">
        <v>251</v>
      </c>
      <c r="G1266" s="1">
        <v>46922.49</v>
      </c>
      <c r="H1266" t="s">
        <v>19</v>
      </c>
      <c r="I1266" t="s">
        <v>20</v>
      </c>
      <c r="J1266" t="s">
        <v>30</v>
      </c>
      <c r="K1266" t="s">
        <v>21</v>
      </c>
      <c r="L1266" t="s">
        <v>22</v>
      </c>
      <c r="M1266">
        <v>237</v>
      </c>
      <c r="N1266">
        <v>3</v>
      </c>
      <c r="O1266" t="s">
        <v>23</v>
      </c>
      <c r="P1266" t="s">
        <v>21</v>
      </c>
    </row>
    <row r="1267" spans="1:16" hidden="1" x14ac:dyDescent="0.3">
      <c r="A1267" t="s">
        <v>54</v>
      </c>
      <c r="B1267" t="s">
        <v>15</v>
      </c>
      <c r="C1267">
        <v>39</v>
      </c>
      <c r="D1267" t="s">
        <v>16</v>
      </c>
      <c r="E1267" t="s">
        <v>17</v>
      </c>
      <c r="F1267" t="s">
        <v>251</v>
      </c>
      <c r="G1267" s="1">
        <v>22697.69</v>
      </c>
      <c r="H1267" t="s">
        <v>19</v>
      </c>
      <c r="I1267" t="s">
        <v>35</v>
      </c>
      <c r="J1267" t="s">
        <v>21</v>
      </c>
      <c r="K1267" t="s">
        <v>21</v>
      </c>
      <c r="L1267" t="s">
        <v>22</v>
      </c>
      <c r="M1267">
        <v>377</v>
      </c>
      <c r="N1267">
        <v>8</v>
      </c>
      <c r="O1267" t="s">
        <v>23</v>
      </c>
      <c r="P1267" t="s">
        <v>21</v>
      </c>
    </row>
    <row r="1268" spans="1:16" hidden="1" x14ac:dyDescent="0.3">
      <c r="A1268" t="s">
        <v>51</v>
      </c>
      <c r="B1268" t="s">
        <v>15</v>
      </c>
      <c r="C1268">
        <v>37</v>
      </c>
      <c r="D1268" t="s">
        <v>16</v>
      </c>
      <c r="E1268" t="s">
        <v>17</v>
      </c>
      <c r="F1268" t="s">
        <v>251</v>
      </c>
      <c r="G1268" s="1">
        <v>48611.43</v>
      </c>
      <c r="H1268" t="s">
        <v>19</v>
      </c>
      <c r="I1268" t="s">
        <v>23</v>
      </c>
      <c r="J1268" t="s">
        <v>21</v>
      </c>
      <c r="K1268" t="s">
        <v>21</v>
      </c>
      <c r="L1268" t="s">
        <v>22</v>
      </c>
      <c r="M1268">
        <v>335</v>
      </c>
      <c r="N1268">
        <v>1</v>
      </c>
      <c r="O1268" t="s">
        <v>23</v>
      </c>
      <c r="P1268" t="s">
        <v>30</v>
      </c>
    </row>
    <row r="1269" spans="1:16" hidden="1" x14ac:dyDescent="0.3">
      <c r="A1269" t="s">
        <v>127</v>
      </c>
      <c r="B1269" t="s">
        <v>25</v>
      </c>
      <c r="C1269">
        <v>37</v>
      </c>
      <c r="D1269" t="s">
        <v>16</v>
      </c>
      <c r="E1269" t="s">
        <v>27</v>
      </c>
      <c r="F1269" t="s">
        <v>251</v>
      </c>
      <c r="G1269" s="1">
        <v>63361.39</v>
      </c>
      <c r="H1269" t="s">
        <v>19</v>
      </c>
      <c r="I1269" t="s">
        <v>29</v>
      </c>
      <c r="J1269" t="s">
        <v>30</v>
      </c>
      <c r="K1269" t="s">
        <v>21</v>
      </c>
      <c r="L1269" t="s">
        <v>22</v>
      </c>
      <c r="M1269">
        <v>121</v>
      </c>
      <c r="N1269">
        <v>3</v>
      </c>
      <c r="O1269" t="s">
        <v>23</v>
      </c>
      <c r="P1269" t="s">
        <v>21</v>
      </c>
    </row>
    <row r="1270" spans="1:16" hidden="1" x14ac:dyDescent="0.3">
      <c r="A1270" t="s">
        <v>41</v>
      </c>
      <c r="B1270" t="s">
        <v>25</v>
      </c>
      <c r="C1270">
        <v>26</v>
      </c>
      <c r="D1270" t="s">
        <v>16</v>
      </c>
      <c r="E1270" t="s">
        <v>17</v>
      </c>
      <c r="F1270" t="s">
        <v>251</v>
      </c>
      <c r="G1270" s="1">
        <v>37842.15</v>
      </c>
      <c r="H1270" t="s">
        <v>19</v>
      </c>
      <c r="I1270" t="s">
        <v>29</v>
      </c>
      <c r="J1270" t="s">
        <v>21</v>
      </c>
      <c r="K1270" t="s">
        <v>21</v>
      </c>
      <c r="L1270" t="s">
        <v>22</v>
      </c>
      <c r="M1270">
        <v>127</v>
      </c>
      <c r="N1270">
        <v>5</v>
      </c>
      <c r="O1270" t="s">
        <v>23</v>
      </c>
      <c r="P1270" t="s">
        <v>21</v>
      </c>
    </row>
    <row r="1271" spans="1:16" hidden="1" x14ac:dyDescent="0.3">
      <c r="A1271" t="s">
        <v>95</v>
      </c>
      <c r="B1271" t="s">
        <v>15</v>
      </c>
      <c r="C1271">
        <v>34</v>
      </c>
      <c r="D1271" t="s">
        <v>16</v>
      </c>
      <c r="E1271" t="s">
        <v>47</v>
      </c>
      <c r="F1271" t="s">
        <v>251</v>
      </c>
      <c r="G1271" s="1">
        <v>166861.72</v>
      </c>
      <c r="H1271" t="s">
        <v>34</v>
      </c>
      <c r="I1271" t="s">
        <v>29</v>
      </c>
      <c r="J1271" t="s">
        <v>21</v>
      </c>
      <c r="K1271" t="s">
        <v>21</v>
      </c>
      <c r="L1271" t="s">
        <v>23</v>
      </c>
      <c r="M1271">
        <v>650</v>
      </c>
      <c r="N1271">
        <v>2</v>
      </c>
      <c r="O1271" t="s">
        <v>23</v>
      </c>
      <c r="P1271" t="s">
        <v>30</v>
      </c>
    </row>
    <row r="1272" spans="1:16" hidden="1" x14ac:dyDescent="0.3">
      <c r="A1272" t="s">
        <v>139</v>
      </c>
      <c r="B1272" t="s">
        <v>25</v>
      </c>
      <c r="C1272">
        <v>28</v>
      </c>
      <c r="D1272" t="s">
        <v>46</v>
      </c>
      <c r="E1272" t="s">
        <v>47</v>
      </c>
      <c r="F1272" t="s">
        <v>251</v>
      </c>
      <c r="G1272" s="1">
        <v>78527.88</v>
      </c>
      <c r="H1272" t="s">
        <v>19</v>
      </c>
      <c r="I1272" t="s">
        <v>29</v>
      </c>
      <c r="J1272" t="s">
        <v>30</v>
      </c>
      <c r="K1272" t="s">
        <v>21</v>
      </c>
      <c r="L1272" t="s">
        <v>23</v>
      </c>
      <c r="M1272">
        <v>107</v>
      </c>
      <c r="N1272">
        <v>1</v>
      </c>
      <c r="O1272" t="s">
        <v>23</v>
      </c>
      <c r="P1272" t="s">
        <v>21</v>
      </c>
    </row>
    <row r="1273" spans="1:16" hidden="1" x14ac:dyDescent="0.3">
      <c r="A1273" t="s">
        <v>63</v>
      </c>
      <c r="B1273" t="s">
        <v>25</v>
      </c>
      <c r="C1273">
        <v>45</v>
      </c>
      <c r="D1273" t="s">
        <v>46</v>
      </c>
      <c r="E1273" t="s">
        <v>47</v>
      </c>
      <c r="F1273" t="s">
        <v>251</v>
      </c>
      <c r="G1273" s="1">
        <v>42135.69</v>
      </c>
      <c r="H1273" t="s">
        <v>19</v>
      </c>
      <c r="I1273" t="s">
        <v>29</v>
      </c>
      <c r="J1273" t="s">
        <v>30</v>
      </c>
      <c r="K1273" t="s">
        <v>21</v>
      </c>
      <c r="L1273" t="s">
        <v>23</v>
      </c>
      <c r="M1273">
        <v>610</v>
      </c>
      <c r="N1273">
        <v>2</v>
      </c>
      <c r="O1273" t="s">
        <v>23</v>
      </c>
      <c r="P1273" t="s">
        <v>21</v>
      </c>
    </row>
    <row r="1274" spans="1:16" hidden="1" x14ac:dyDescent="0.3">
      <c r="A1274" t="s">
        <v>41</v>
      </c>
      <c r="B1274" t="s">
        <v>15</v>
      </c>
      <c r="C1274">
        <v>61</v>
      </c>
      <c r="D1274" t="s">
        <v>46</v>
      </c>
      <c r="E1274" t="s">
        <v>47</v>
      </c>
      <c r="F1274" t="s">
        <v>251</v>
      </c>
      <c r="G1274" s="1">
        <v>157243.32999999999</v>
      </c>
      <c r="H1274" t="s">
        <v>59</v>
      </c>
      <c r="I1274" t="s">
        <v>29</v>
      </c>
      <c r="J1274" t="s">
        <v>21</v>
      </c>
      <c r="K1274" t="s">
        <v>21</v>
      </c>
      <c r="L1274" t="s">
        <v>22</v>
      </c>
      <c r="M1274">
        <v>124</v>
      </c>
      <c r="N1274">
        <v>4</v>
      </c>
      <c r="O1274" t="s">
        <v>23</v>
      </c>
      <c r="P1274" t="s">
        <v>21</v>
      </c>
    </row>
    <row r="1275" spans="1:16" hidden="1" x14ac:dyDescent="0.3">
      <c r="A1275" t="s">
        <v>115</v>
      </c>
      <c r="B1275" t="s">
        <v>15</v>
      </c>
      <c r="C1275">
        <v>37</v>
      </c>
      <c r="D1275" t="s">
        <v>16</v>
      </c>
      <c r="E1275" t="s">
        <v>17</v>
      </c>
      <c r="F1275" t="s">
        <v>252</v>
      </c>
      <c r="G1275" s="1">
        <v>51918.13</v>
      </c>
      <c r="H1275" t="s">
        <v>59</v>
      </c>
      <c r="I1275" t="s">
        <v>29</v>
      </c>
      <c r="J1275" t="s">
        <v>30</v>
      </c>
      <c r="K1275" t="s">
        <v>21</v>
      </c>
      <c r="L1275" t="s">
        <v>23</v>
      </c>
      <c r="M1275">
        <v>216</v>
      </c>
      <c r="N1275">
        <v>1</v>
      </c>
      <c r="O1275" t="s">
        <v>23</v>
      </c>
      <c r="P1275" t="s">
        <v>21</v>
      </c>
    </row>
    <row r="1276" spans="1:16" hidden="1" x14ac:dyDescent="0.3">
      <c r="A1276" t="s">
        <v>98</v>
      </c>
      <c r="B1276" t="s">
        <v>15</v>
      </c>
      <c r="C1276">
        <v>34</v>
      </c>
      <c r="D1276" t="s">
        <v>16</v>
      </c>
      <c r="E1276" t="s">
        <v>17</v>
      </c>
      <c r="F1276" t="s">
        <v>252</v>
      </c>
      <c r="G1276" s="1">
        <v>30787.52</v>
      </c>
      <c r="H1276" t="s">
        <v>59</v>
      </c>
      <c r="I1276" t="s">
        <v>20</v>
      </c>
      <c r="J1276" t="s">
        <v>30</v>
      </c>
      <c r="K1276" t="s">
        <v>30</v>
      </c>
      <c r="L1276" t="s">
        <v>22</v>
      </c>
      <c r="M1276">
        <v>747</v>
      </c>
      <c r="N1276">
        <v>4</v>
      </c>
      <c r="O1276" t="s">
        <v>23</v>
      </c>
      <c r="P1276" t="s">
        <v>21</v>
      </c>
    </row>
    <row r="1277" spans="1:16" hidden="1" x14ac:dyDescent="0.3">
      <c r="A1277" t="s">
        <v>153</v>
      </c>
      <c r="B1277" t="s">
        <v>15</v>
      </c>
      <c r="C1277">
        <v>38</v>
      </c>
      <c r="D1277" t="s">
        <v>16</v>
      </c>
      <c r="E1277" t="s">
        <v>17</v>
      </c>
      <c r="F1277" t="s">
        <v>252</v>
      </c>
      <c r="G1277" s="1">
        <v>44296.3</v>
      </c>
      <c r="H1277" t="s">
        <v>19</v>
      </c>
      <c r="I1277" t="s">
        <v>29</v>
      </c>
      <c r="J1277" t="s">
        <v>30</v>
      </c>
      <c r="K1277" t="s">
        <v>21</v>
      </c>
      <c r="L1277" t="s">
        <v>22</v>
      </c>
      <c r="M1277">
        <v>313</v>
      </c>
      <c r="N1277">
        <v>1</v>
      </c>
      <c r="O1277" t="s">
        <v>44</v>
      </c>
      <c r="P1277" t="s">
        <v>21</v>
      </c>
    </row>
    <row r="1278" spans="1:16" hidden="1" x14ac:dyDescent="0.3">
      <c r="A1278" t="s">
        <v>39</v>
      </c>
      <c r="B1278" t="s">
        <v>25</v>
      </c>
      <c r="C1278">
        <v>35</v>
      </c>
      <c r="D1278" t="s">
        <v>16</v>
      </c>
      <c r="E1278" t="s">
        <v>17</v>
      </c>
      <c r="F1278" t="s">
        <v>252</v>
      </c>
      <c r="G1278" s="1">
        <v>43243.42</v>
      </c>
      <c r="H1278" t="s">
        <v>59</v>
      </c>
      <c r="I1278" t="s">
        <v>35</v>
      </c>
      <c r="J1278" t="s">
        <v>21</v>
      </c>
      <c r="K1278" t="s">
        <v>21</v>
      </c>
      <c r="L1278" t="s">
        <v>22</v>
      </c>
      <c r="M1278">
        <v>252</v>
      </c>
      <c r="N1278">
        <v>9</v>
      </c>
      <c r="O1278" t="s">
        <v>44</v>
      </c>
      <c r="P1278" t="s">
        <v>30</v>
      </c>
    </row>
    <row r="1279" spans="1:16" hidden="1" x14ac:dyDescent="0.3">
      <c r="A1279" t="s">
        <v>45</v>
      </c>
      <c r="B1279" t="s">
        <v>15</v>
      </c>
      <c r="C1279">
        <v>40</v>
      </c>
      <c r="D1279" t="s">
        <v>16</v>
      </c>
      <c r="E1279" t="s">
        <v>27</v>
      </c>
      <c r="F1279" t="s">
        <v>252</v>
      </c>
      <c r="G1279" s="1">
        <v>3776.15</v>
      </c>
      <c r="H1279" t="s">
        <v>59</v>
      </c>
      <c r="I1279" t="s">
        <v>29</v>
      </c>
      <c r="J1279" t="s">
        <v>21</v>
      </c>
      <c r="K1279" t="s">
        <v>21</v>
      </c>
      <c r="L1279" t="s">
        <v>22</v>
      </c>
      <c r="M1279">
        <v>121</v>
      </c>
      <c r="N1279">
        <v>1</v>
      </c>
      <c r="O1279" t="s">
        <v>23</v>
      </c>
      <c r="P1279" t="s">
        <v>30</v>
      </c>
    </row>
    <row r="1280" spans="1:16" hidden="1" x14ac:dyDescent="0.3">
      <c r="A1280" t="s">
        <v>62</v>
      </c>
      <c r="B1280" t="s">
        <v>25</v>
      </c>
      <c r="C1280">
        <v>35</v>
      </c>
      <c r="D1280" t="s">
        <v>16</v>
      </c>
      <c r="E1280" t="s">
        <v>27</v>
      </c>
      <c r="F1280" t="s">
        <v>252</v>
      </c>
      <c r="G1280" s="1">
        <v>132644.85</v>
      </c>
      <c r="H1280" t="s">
        <v>19</v>
      </c>
      <c r="I1280" t="s">
        <v>29</v>
      </c>
      <c r="J1280" t="s">
        <v>30</v>
      </c>
      <c r="K1280" t="s">
        <v>21</v>
      </c>
      <c r="L1280" t="s">
        <v>23</v>
      </c>
      <c r="M1280">
        <v>799</v>
      </c>
      <c r="N1280">
        <v>1</v>
      </c>
      <c r="O1280" t="s">
        <v>23</v>
      </c>
      <c r="P1280" t="s">
        <v>21</v>
      </c>
    </row>
    <row r="1281" spans="1:16" hidden="1" x14ac:dyDescent="0.3">
      <c r="A1281" t="s">
        <v>96</v>
      </c>
      <c r="B1281" t="s">
        <v>15</v>
      </c>
      <c r="C1281">
        <v>53</v>
      </c>
      <c r="D1281" t="s">
        <v>16</v>
      </c>
      <c r="E1281" t="s">
        <v>47</v>
      </c>
      <c r="F1281" t="s">
        <v>252</v>
      </c>
      <c r="G1281" s="1">
        <v>18975.27</v>
      </c>
      <c r="H1281" t="s">
        <v>19</v>
      </c>
      <c r="I1281" t="s">
        <v>35</v>
      </c>
      <c r="J1281" t="s">
        <v>30</v>
      </c>
      <c r="K1281" t="s">
        <v>21</v>
      </c>
      <c r="L1281" t="s">
        <v>22</v>
      </c>
      <c r="M1281">
        <v>883</v>
      </c>
      <c r="N1281">
        <v>1</v>
      </c>
      <c r="O1281" t="s">
        <v>31</v>
      </c>
      <c r="P1281" t="s">
        <v>21</v>
      </c>
    </row>
    <row r="1282" spans="1:16" hidden="1" x14ac:dyDescent="0.3">
      <c r="A1282" t="s">
        <v>89</v>
      </c>
      <c r="B1282" t="s">
        <v>15</v>
      </c>
      <c r="C1282">
        <v>36</v>
      </c>
      <c r="D1282" t="s">
        <v>16</v>
      </c>
      <c r="E1282" t="s">
        <v>17</v>
      </c>
      <c r="F1282" t="s">
        <v>252</v>
      </c>
      <c r="G1282" s="1">
        <v>24344.81</v>
      </c>
      <c r="H1282" t="s">
        <v>34</v>
      </c>
      <c r="I1282" t="s">
        <v>35</v>
      </c>
      <c r="J1282" t="s">
        <v>30</v>
      </c>
      <c r="K1282" t="s">
        <v>21</v>
      </c>
      <c r="L1282" t="s">
        <v>23</v>
      </c>
      <c r="M1282">
        <v>197</v>
      </c>
      <c r="N1282">
        <v>1</v>
      </c>
      <c r="O1282" t="s">
        <v>23</v>
      </c>
      <c r="P1282" t="s">
        <v>21</v>
      </c>
    </row>
    <row r="1283" spans="1:16" hidden="1" x14ac:dyDescent="0.3">
      <c r="A1283" t="s">
        <v>62</v>
      </c>
      <c r="B1283" t="s">
        <v>15</v>
      </c>
      <c r="C1283">
        <v>44</v>
      </c>
      <c r="D1283" t="s">
        <v>46</v>
      </c>
      <c r="E1283" t="s">
        <v>17</v>
      </c>
      <c r="F1283" t="s">
        <v>252</v>
      </c>
      <c r="G1283" s="1">
        <v>360.45</v>
      </c>
      <c r="H1283" t="s">
        <v>19</v>
      </c>
      <c r="I1283" t="s">
        <v>20</v>
      </c>
      <c r="J1283" t="s">
        <v>30</v>
      </c>
      <c r="K1283" t="s">
        <v>21</v>
      </c>
      <c r="L1283" t="s">
        <v>22</v>
      </c>
      <c r="M1283">
        <v>271</v>
      </c>
      <c r="N1283">
        <v>2</v>
      </c>
      <c r="O1283" t="s">
        <v>23</v>
      </c>
      <c r="P1283" t="s">
        <v>21</v>
      </c>
    </row>
    <row r="1284" spans="1:16" hidden="1" x14ac:dyDescent="0.3">
      <c r="A1284" t="s">
        <v>42</v>
      </c>
      <c r="B1284" t="s">
        <v>15</v>
      </c>
      <c r="C1284">
        <v>48</v>
      </c>
      <c r="D1284" t="s">
        <v>46</v>
      </c>
      <c r="E1284" t="s">
        <v>27</v>
      </c>
      <c r="F1284" t="s">
        <v>252</v>
      </c>
      <c r="G1284" s="1">
        <v>8544.73</v>
      </c>
      <c r="H1284" t="s">
        <v>19</v>
      </c>
      <c r="I1284" t="s">
        <v>20</v>
      </c>
      <c r="J1284" t="s">
        <v>21</v>
      </c>
      <c r="K1284" t="s">
        <v>21</v>
      </c>
      <c r="L1284" t="s">
        <v>23</v>
      </c>
      <c r="M1284">
        <v>221</v>
      </c>
      <c r="N1284">
        <v>2</v>
      </c>
      <c r="O1284" t="s">
        <v>23</v>
      </c>
      <c r="P1284" t="s">
        <v>21</v>
      </c>
    </row>
    <row r="1285" spans="1:16" hidden="1" x14ac:dyDescent="0.3">
      <c r="A1285" t="s">
        <v>56</v>
      </c>
      <c r="B1285" t="s">
        <v>15</v>
      </c>
      <c r="C1285">
        <v>41</v>
      </c>
      <c r="D1285" t="s">
        <v>37</v>
      </c>
      <c r="E1285" t="s">
        <v>17</v>
      </c>
      <c r="F1285" t="s">
        <v>252</v>
      </c>
      <c r="G1285" s="1">
        <v>130275.63</v>
      </c>
      <c r="H1285" t="s">
        <v>19</v>
      </c>
      <c r="I1285" t="s">
        <v>29</v>
      </c>
      <c r="J1285" t="s">
        <v>21</v>
      </c>
      <c r="K1285" t="s">
        <v>30</v>
      </c>
      <c r="L1285" t="s">
        <v>22</v>
      </c>
      <c r="M1285">
        <v>243</v>
      </c>
      <c r="N1285">
        <v>3</v>
      </c>
      <c r="O1285" t="s">
        <v>23</v>
      </c>
      <c r="P1285" t="s">
        <v>21</v>
      </c>
    </row>
    <row r="1286" spans="1:16" hidden="1" x14ac:dyDescent="0.3">
      <c r="A1286" t="s">
        <v>51</v>
      </c>
      <c r="B1286" t="s">
        <v>25</v>
      </c>
      <c r="C1286">
        <v>32</v>
      </c>
      <c r="D1286" t="s">
        <v>37</v>
      </c>
      <c r="E1286" t="s">
        <v>17</v>
      </c>
      <c r="F1286" t="s">
        <v>252</v>
      </c>
      <c r="G1286" s="1">
        <v>107817.85</v>
      </c>
      <c r="H1286" t="s">
        <v>19</v>
      </c>
      <c r="I1286" t="s">
        <v>20</v>
      </c>
      <c r="J1286" t="s">
        <v>30</v>
      </c>
      <c r="K1286" t="s">
        <v>21</v>
      </c>
      <c r="L1286" t="s">
        <v>23</v>
      </c>
      <c r="M1286">
        <v>72</v>
      </c>
      <c r="N1286">
        <v>1</v>
      </c>
      <c r="O1286" t="s">
        <v>23</v>
      </c>
      <c r="P1286" t="s">
        <v>21</v>
      </c>
    </row>
    <row r="1287" spans="1:16" hidden="1" x14ac:dyDescent="0.3">
      <c r="A1287" t="s">
        <v>89</v>
      </c>
      <c r="B1287" t="s">
        <v>15</v>
      </c>
      <c r="C1287">
        <v>37</v>
      </c>
      <c r="D1287" t="s">
        <v>37</v>
      </c>
      <c r="E1287" t="s">
        <v>17</v>
      </c>
      <c r="F1287" t="s">
        <v>252</v>
      </c>
      <c r="G1287" s="1">
        <v>43071.63</v>
      </c>
      <c r="H1287" t="s">
        <v>19</v>
      </c>
      <c r="I1287" t="s">
        <v>29</v>
      </c>
      <c r="J1287" t="s">
        <v>30</v>
      </c>
      <c r="K1287" t="s">
        <v>21</v>
      </c>
      <c r="L1287" t="s">
        <v>22</v>
      </c>
      <c r="M1287">
        <v>155</v>
      </c>
      <c r="N1287">
        <v>2</v>
      </c>
      <c r="O1287" t="s">
        <v>23</v>
      </c>
      <c r="P1287" t="s">
        <v>21</v>
      </c>
    </row>
    <row r="1288" spans="1:16" hidden="1" x14ac:dyDescent="0.3">
      <c r="A1288" t="s">
        <v>111</v>
      </c>
      <c r="B1288" t="s">
        <v>25</v>
      </c>
      <c r="C1288">
        <v>33</v>
      </c>
      <c r="D1288" t="s">
        <v>16</v>
      </c>
      <c r="E1288" t="s">
        <v>17</v>
      </c>
      <c r="F1288" t="s">
        <v>253</v>
      </c>
      <c r="G1288" s="1">
        <v>35633.870000000003</v>
      </c>
      <c r="H1288" t="s">
        <v>34</v>
      </c>
      <c r="I1288" t="s">
        <v>35</v>
      </c>
      <c r="J1288" t="s">
        <v>30</v>
      </c>
      <c r="K1288" t="s">
        <v>21</v>
      </c>
      <c r="L1288" t="s">
        <v>69</v>
      </c>
      <c r="M1288">
        <v>70</v>
      </c>
      <c r="N1288">
        <v>2</v>
      </c>
      <c r="O1288" t="s">
        <v>23</v>
      </c>
      <c r="P1288" t="s">
        <v>21</v>
      </c>
    </row>
    <row r="1289" spans="1:16" hidden="1" x14ac:dyDescent="0.3">
      <c r="A1289" t="s">
        <v>153</v>
      </c>
      <c r="B1289" t="s">
        <v>25</v>
      </c>
      <c r="C1289">
        <v>33</v>
      </c>
      <c r="D1289" t="s">
        <v>16</v>
      </c>
      <c r="E1289" t="s">
        <v>17</v>
      </c>
      <c r="F1289" t="s">
        <v>253</v>
      </c>
      <c r="G1289" s="1">
        <v>25173.69</v>
      </c>
      <c r="H1289" t="s">
        <v>19</v>
      </c>
      <c r="I1289" t="s">
        <v>35</v>
      </c>
      <c r="J1289" t="s">
        <v>30</v>
      </c>
      <c r="K1289" t="s">
        <v>21</v>
      </c>
      <c r="L1289" t="s">
        <v>22</v>
      </c>
      <c r="M1289">
        <v>280</v>
      </c>
      <c r="N1289">
        <v>4</v>
      </c>
      <c r="O1289" t="s">
        <v>23</v>
      </c>
      <c r="P1289" t="s">
        <v>30</v>
      </c>
    </row>
    <row r="1290" spans="1:16" hidden="1" x14ac:dyDescent="0.3">
      <c r="A1290" t="s">
        <v>98</v>
      </c>
      <c r="B1290" t="s">
        <v>15</v>
      </c>
      <c r="C1290">
        <v>43</v>
      </c>
      <c r="D1290" t="s">
        <v>16</v>
      </c>
      <c r="E1290" t="s">
        <v>17</v>
      </c>
      <c r="F1290" t="s">
        <v>253</v>
      </c>
      <c r="G1290" s="1">
        <v>101659.81</v>
      </c>
      <c r="H1290" t="s">
        <v>19</v>
      </c>
      <c r="I1290" t="s">
        <v>29</v>
      </c>
      <c r="J1290" t="s">
        <v>30</v>
      </c>
      <c r="K1290" t="s">
        <v>21</v>
      </c>
      <c r="L1290" t="s">
        <v>23</v>
      </c>
      <c r="M1290">
        <v>115</v>
      </c>
      <c r="N1290">
        <v>2</v>
      </c>
      <c r="O1290" t="s">
        <v>23</v>
      </c>
      <c r="P1290" t="s">
        <v>21</v>
      </c>
    </row>
    <row r="1291" spans="1:16" hidden="1" x14ac:dyDescent="0.3">
      <c r="A1291" t="s">
        <v>54</v>
      </c>
      <c r="B1291" t="s">
        <v>15</v>
      </c>
      <c r="C1291">
        <v>41</v>
      </c>
      <c r="D1291" t="s">
        <v>16</v>
      </c>
      <c r="E1291" t="s">
        <v>17</v>
      </c>
      <c r="F1291" t="s">
        <v>253</v>
      </c>
      <c r="G1291" s="1">
        <v>19010.21</v>
      </c>
      <c r="H1291" t="s">
        <v>19</v>
      </c>
      <c r="I1291" t="s">
        <v>20</v>
      </c>
      <c r="J1291" t="s">
        <v>21</v>
      </c>
      <c r="K1291" t="s">
        <v>21</v>
      </c>
      <c r="L1291" t="s">
        <v>23</v>
      </c>
      <c r="M1291">
        <v>29</v>
      </c>
      <c r="N1291">
        <v>2</v>
      </c>
      <c r="O1291" t="s">
        <v>23</v>
      </c>
      <c r="P1291" t="s">
        <v>21</v>
      </c>
    </row>
    <row r="1292" spans="1:16" x14ac:dyDescent="0.3">
      <c r="A1292" t="s">
        <v>76</v>
      </c>
      <c r="B1292" t="s">
        <v>15</v>
      </c>
      <c r="C1292" s="7">
        <v>27</v>
      </c>
      <c r="D1292" t="s">
        <v>16</v>
      </c>
      <c r="E1292" t="s">
        <v>17</v>
      </c>
      <c r="F1292" t="s">
        <v>253</v>
      </c>
      <c r="G1292" s="1">
        <v>10186.27</v>
      </c>
      <c r="H1292" t="s">
        <v>19</v>
      </c>
      <c r="I1292" t="s">
        <v>20</v>
      </c>
      <c r="J1292" t="s">
        <v>30</v>
      </c>
      <c r="K1292" t="s">
        <v>21</v>
      </c>
      <c r="L1292" t="s">
        <v>22</v>
      </c>
      <c r="M1292">
        <v>406</v>
      </c>
      <c r="N1292">
        <v>2</v>
      </c>
      <c r="O1292" t="s">
        <v>23</v>
      </c>
      <c r="P1292" t="s">
        <v>21</v>
      </c>
    </row>
    <row r="1293" spans="1:16" hidden="1" x14ac:dyDescent="0.3">
      <c r="A1293" t="s">
        <v>56</v>
      </c>
      <c r="B1293" t="s">
        <v>15</v>
      </c>
      <c r="C1293">
        <v>43</v>
      </c>
      <c r="D1293" t="s">
        <v>16</v>
      </c>
      <c r="E1293" t="s">
        <v>17</v>
      </c>
      <c r="F1293" t="s">
        <v>253</v>
      </c>
      <c r="G1293" s="1">
        <v>43789.22</v>
      </c>
      <c r="H1293" t="s">
        <v>59</v>
      </c>
      <c r="I1293" t="s">
        <v>29</v>
      </c>
      <c r="J1293" t="s">
        <v>30</v>
      </c>
      <c r="K1293" t="s">
        <v>30</v>
      </c>
      <c r="L1293" t="s">
        <v>22</v>
      </c>
      <c r="M1293">
        <v>113</v>
      </c>
      <c r="N1293">
        <v>3</v>
      </c>
      <c r="O1293" t="s">
        <v>23</v>
      </c>
      <c r="P1293" t="s">
        <v>21</v>
      </c>
    </row>
    <row r="1294" spans="1:16" hidden="1" x14ac:dyDescent="0.3">
      <c r="A1294" t="s">
        <v>97</v>
      </c>
      <c r="B1294" t="s">
        <v>25</v>
      </c>
      <c r="C1294">
        <v>31</v>
      </c>
      <c r="D1294" t="s">
        <v>16</v>
      </c>
      <c r="E1294" t="s">
        <v>17</v>
      </c>
      <c r="F1294" t="s">
        <v>253</v>
      </c>
      <c r="G1294" s="1">
        <v>1984.04</v>
      </c>
      <c r="H1294" t="s">
        <v>19</v>
      </c>
      <c r="I1294" t="s">
        <v>29</v>
      </c>
      <c r="J1294" t="s">
        <v>21</v>
      </c>
      <c r="K1294" t="s">
        <v>21</v>
      </c>
      <c r="L1294" t="s">
        <v>69</v>
      </c>
      <c r="M1294">
        <v>47</v>
      </c>
      <c r="N1294">
        <v>2</v>
      </c>
      <c r="O1294" t="s">
        <v>23</v>
      </c>
      <c r="P1294" t="s">
        <v>21</v>
      </c>
    </row>
    <row r="1295" spans="1:16" hidden="1" x14ac:dyDescent="0.3">
      <c r="A1295" t="s">
        <v>141</v>
      </c>
      <c r="B1295" t="s">
        <v>25</v>
      </c>
      <c r="C1295">
        <v>36</v>
      </c>
      <c r="D1295" t="s">
        <v>16</v>
      </c>
      <c r="E1295" t="s">
        <v>47</v>
      </c>
      <c r="F1295" t="s">
        <v>253</v>
      </c>
      <c r="G1295" s="1">
        <v>9361.19</v>
      </c>
      <c r="H1295" t="s">
        <v>59</v>
      </c>
      <c r="I1295" t="s">
        <v>35</v>
      </c>
      <c r="J1295" t="s">
        <v>21</v>
      </c>
      <c r="K1295" t="s">
        <v>21</v>
      </c>
      <c r="L1295" t="s">
        <v>23</v>
      </c>
      <c r="M1295">
        <v>36</v>
      </c>
      <c r="N1295">
        <v>2</v>
      </c>
      <c r="O1295" t="s">
        <v>23</v>
      </c>
      <c r="P1295" t="s">
        <v>21</v>
      </c>
    </row>
    <row r="1296" spans="1:16" hidden="1" x14ac:dyDescent="0.3">
      <c r="A1296" t="s">
        <v>113</v>
      </c>
      <c r="B1296" t="s">
        <v>25</v>
      </c>
      <c r="C1296">
        <v>45</v>
      </c>
      <c r="D1296" t="s">
        <v>46</v>
      </c>
      <c r="E1296" t="s">
        <v>47</v>
      </c>
      <c r="F1296" t="s">
        <v>253</v>
      </c>
      <c r="G1296" s="1">
        <v>15862.27</v>
      </c>
      <c r="H1296" t="s">
        <v>19</v>
      </c>
      <c r="I1296" t="s">
        <v>23</v>
      </c>
      <c r="J1296" t="s">
        <v>30</v>
      </c>
      <c r="K1296" t="s">
        <v>21</v>
      </c>
      <c r="L1296" t="s">
        <v>23</v>
      </c>
      <c r="M1296">
        <v>135</v>
      </c>
      <c r="N1296">
        <v>2</v>
      </c>
      <c r="O1296" t="s">
        <v>23</v>
      </c>
      <c r="P1296" t="s">
        <v>21</v>
      </c>
    </row>
    <row r="1297" spans="1:16" hidden="1" x14ac:dyDescent="0.3">
      <c r="A1297" t="s">
        <v>32</v>
      </c>
      <c r="B1297" t="s">
        <v>15</v>
      </c>
      <c r="C1297">
        <v>50</v>
      </c>
      <c r="D1297" t="s">
        <v>46</v>
      </c>
      <c r="E1297" t="s">
        <v>17</v>
      </c>
      <c r="F1297" t="s">
        <v>253</v>
      </c>
      <c r="G1297" s="1">
        <v>14333.45</v>
      </c>
      <c r="H1297" t="s">
        <v>34</v>
      </c>
      <c r="I1297" t="s">
        <v>35</v>
      </c>
      <c r="J1297" t="s">
        <v>21</v>
      </c>
      <c r="K1297" t="s">
        <v>21</v>
      </c>
      <c r="L1297" t="s">
        <v>22</v>
      </c>
      <c r="M1297">
        <v>67</v>
      </c>
      <c r="N1297">
        <v>2</v>
      </c>
      <c r="O1297" t="s">
        <v>23</v>
      </c>
      <c r="P1297" t="s">
        <v>21</v>
      </c>
    </row>
    <row r="1298" spans="1:16" hidden="1" x14ac:dyDescent="0.3">
      <c r="A1298" t="s">
        <v>103</v>
      </c>
      <c r="B1298" t="s">
        <v>15</v>
      </c>
      <c r="C1298">
        <v>32</v>
      </c>
      <c r="D1298" t="s">
        <v>26</v>
      </c>
      <c r="E1298" t="s">
        <v>47</v>
      </c>
      <c r="F1298" t="s">
        <v>253</v>
      </c>
      <c r="G1298" s="1">
        <v>16860</v>
      </c>
      <c r="H1298" t="s">
        <v>19</v>
      </c>
      <c r="I1298" t="s">
        <v>29</v>
      </c>
      <c r="J1298" t="s">
        <v>21</v>
      </c>
      <c r="K1298" t="s">
        <v>21</v>
      </c>
      <c r="L1298" t="s">
        <v>23</v>
      </c>
      <c r="M1298">
        <v>684</v>
      </c>
      <c r="N1298">
        <v>1</v>
      </c>
      <c r="O1298" t="s">
        <v>23</v>
      </c>
      <c r="P1298" t="s">
        <v>21</v>
      </c>
    </row>
    <row r="1299" spans="1:16" hidden="1" x14ac:dyDescent="0.3">
      <c r="A1299" t="s">
        <v>82</v>
      </c>
      <c r="B1299" t="s">
        <v>15</v>
      </c>
      <c r="C1299">
        <v>37</v>
      </c>
      <c r="D1299" t="s">
        <v>16</v>
      </c>
      <c r="E1299" t="s">
        <v>17</v>
      </c>
      <c r="F1299" t="s">
        <v>254</v>
      </c>
      <c r="G1299" s="1">
        <v>25782.61</v>
      </c>
      <c r="H1299" t="s">
        <v>34</v>
      </c>
      <c r="I1299" t="s">
        <v>35</v>
      </c>
      <c r="J1299" t="s">
        <v>21</v>
      </c>
      <c r="K1299" t="s">
        <v>21</v>
      </c>
      <c r="L1299" t="s">
        <v>22</v>
      </c>
      <c r="M1299">
        <v>686</v>
      </c>
      <c r="N1299">
        <v>5</v>
      </c>
      <c r="O1299" t="s">
        <v>23</v>
      </c>
      <c r="P1299" t="s">
        <v>30</v>
      </c>
    </row>
    <row r="1300" spans="1:16" hidden="1" x14ac:dyDescent="0.3">
      <c r="A1300" t="s">
        <v>151</v>
      </c>
      <c r="B1300" t="s">
        <v>15</v>
      </c>
      <c r="C1300">
        <v>43</v>
      </c>
      <c r="D1300" t="s">
        <v>16</v>
      </c>
      <c r="E1300" t="s">
        <v>17</v>
      </c>
      <c r="F1300" t="s">
        <v>254</v>
      </c>
      <c r="G1300" s="1">
        <v>17719.75</v>
      </c>
      <c r="H1300" t="s">
        <v>34</v>
      </c>
      <c r="I1300" t="s">
        <v>29</v>
      </c>
      <c r="J1300" t="s">
        <v>30</v>
      </c>
      <c r="K1300" t="s">
        <v>21</v>
      </c>
      <c r="L1300" t="s">
        <v>22</v>
      </c>
      <c r="M1300">
        <v>170</v>
      </c>
      <c r="N1300">
        <v>3</v>
      </c>
      <c r="O1300" t="s">
        <v>23</v>
      </c>
      <c r="P1300" t="s">
        <v>21</v>
      </c>
    </row>
    <row r="1301" spans="1:16" hidden="1" x14ac:dyDescent="0.3">
      <c r="A1301" t="s">
        <v>97</v>
      </c>
      <c r="B1301" t="s">
        <v>15</v>
      </c>
      <c r="C1301">
        <v>35</v>
      </c>
      <c r="D1301" t="s">
        <v>16</v>
      </c>
      <c r="E1301" t="s">
        <v>47</v>
      </c>
      <c r="F1301" t="s">
        <v>254</v>
      </c>
      <c r="G1301" s="1">
        <v>107404.16</v>
      </c>
      <c r="H1301" t="s">
        <v>19</v>
      </c>
      <c r="I1301" t="s">
        <v>29</v>
      </c>
      <c r="J1301" t="s">
        <v>21</v>
      </c>
      <c r="K1301" t="s">
        <v>21</v>
      </c>
      <c r="L1301" t="s">
        <v>23</v>
      </c>
      <c r="M1301">
        <v>150</v>
      </c>
      <c r="N1301">
        <v>3</v>
      </c>
      <c r="O1301" t="s">
        <v>23</v>
      </c>
      <c r="P1301" t="s">
        <v>21</v>
      </c>
    </row>
    <row r="1302" spans="1:16" hidden="1" x14ac:dyDescent="0.3">
      <c r="A1302" t="s">
        <v>97</v>
      </c>
      <c r="B1302" t="s">
        <v>25</v>
      </c>
      <c r="C1302">
        <v>35</v>
      </c>
      <c r="D1302" t="s">
        <v>16</v>
      </c>
      <c r="E1302" t="s">
        <v>17</v>
      </c>
      <c r="F1302" t="s">
        <v>254</v>
      </c>
      <c r="G1302" s="1">
        <v>21081.96</v>
      </c>
      <c r="H1302" t="s">
        <v>59</v>
      </c>
      <c r="I1302" t="s">
        <v>29</v>
      </c>
      <c r="J1302" t="s">
        <v>21</v>
      </c>
      <c r="K1302" t="s">
        <v>21</v>
      </c>
      <c r="L1302" t="s">
        <v>22</v>
      </c>
      <c r="M1302">
        <v>1060</v>
      </c>
      <c r="N1302">
        <v>2</v>
      </c>
      <c r="O1302" t="s">
        <v>23</v>
      </c>
      <c r="P1302" t="s">
        <v>30</v>
      </c>
    </row>
    <row r="1303" spans="1:16" hidden="1" x14ac:dyDescent="0.3">
      <c r="A1303" t="s">
        <v>51</v>
      </c>
      <c r="B1303" t="s">
        <v>25</v>
      </c>
      <c r="C1303">
        <v>32</v>
      </c>
      <c r="D1303" t="s">
        <v>16</v>
      </c>
      <c r="E1303" t="s">
        <v>17</v>
      </c>
      <c r="F1303" t="s">
        <v>254</v>
      </c>
      <c r="G1303" s="1">
        <v>26439.85</v>
      </c>
      <c r="H1303" t="s">
        <v>34</v>
      </c>
      <c r="I1303" t="s">
        <v>35</v>
      </c>
      <c r="J1303" t="s">
        <v>30</v>
      </c>
      <c r="K1303" t="s">
        <v>21</v>
      </c>
      <c r="L1303" t="s">
        <v>23</v>
      </c>
      <c r="M1303">
        <v>122</v>
      </c>
      <c r="N1303">
        <v>16</v>
      </c>
      <c r="O1303" t="s">
        <v>23</v>
      </c>
      <c r="P1303" t="s">
        <v>21</v>
      </c>
    </row>
    <row r="1304" spans="1:16" hidden="1" x14ac:dyDescent="0.3">
      <c r="A1304" t="s">
        <v>84</v>
      </c>
      <c r="B1304" t="s">
        <v>15</v>
      </c>
      <c r="C1304">
        <v>40</v>
      </c>
      <c r="D1304" t="s">
        <v>16</v>
      </c>
      <c r="E1304" t="s">
        <v>17</v>
      </c>
      <c r="F1304" t="s">
        <v>254</v>
      </c>
      <c r="G1304" s="1">
        <v>26291.45</v>
      </c>
      <c r="H1304" t="s">
        <v>19</v>
      </c>
      <c r="I1304" t="s">
        <v>29</v>
      </c>
      <c r="J1304" t="s">
        <v>30</v>
      </c>
      <c r="K1304" t="s">
        <v>21</v>
      </c>
      <c r="L1304" t="s">
        <v>23</v>
      </c>
      <c r="M1304">
        <v>724</v>
      </c>
      <c r="N1304">
        <v>1</v>
      </c>
      <c r="O1304" t="s">
        <v>23</v>
      </c>
      <c r="P1304" t="s">
        <v>21</v>
      </c>
    </row>
    <row r="1305" spans="1:16" hidden="1" x14ac:dyDescent="0.3">
      <c r="A1305" t="s">
        <v>141</v>
      </c>
      <c r="B1305" t="s">
        <v>25</v>
      </c>
      <c r="C1305">
        <v>41</v>
      </c>
      <c r="D1305" t="s">
        <v>16</v>
      </c>
      <c r="E1305" t="s">
        <v>27</v>
      </c>
      <c r="F1305" t="s">
        <v>254</v>
      </c>
      <c r="G1305" s="1">
        <v>50646.61</v>
      </c>
      <c r="H1305" t="s">
        <v>19</v>
      </c>
      <c r="I1305" t="s">
        <v>23</v>
      </c>
      <c r="J1305" t="s">
        <v>21</v>
      </c>
      <c r="K1305" t="s">
        <v>21</v>
      </c>
      <c r="L1305" t="s">
        <v>22</v>
      </c>
      <c r="M1305">
        <v>230</v>
      </c>
      <c r="N1305">
        <v>1</v>
      </c>
      <c r="O1305" t="s">
        <v>94</v>
      </c>
      <c r="P1305" t="s">
        <v>30</v>
      </c>
    </row>
    <row r="1306" spans="1:16" hidden="1" x14ac:dyDescent="0.3">
      <c r="A1306" t="s">
        <v>80</v>
      </c>
      <c r="B1306" t="s">
        <v>15</v>
      </c>
      <c r="C1306">
        <v>34</v>
      </c>
      <c r="D1306" t="s">
        <v>16</v>
      </c>
      <c r="E1306" t="s">
        <v>27</v>
      </c>
      <c r="F1306" t="s">
        <v>254</v>
      </c>
      <c r="G1306" s="1">
        <v>163133.94</v>
      </c>
      <c r="H1306" t="s">
        <v>19</v>
      </c>
      <c r="I1306" t="s">
        <v>35</v>
      </c>
      <c r="J1306" t="s">
        <v>21</v>
      </c>
      <c r="K1306" t="s">
        <v>21</v>
      </c>
      <c r="L1306" t="s">
        <v>23</v>
      </c>
      <c r="M1306">
        <v>187</v>
      </c>
      <c r="N1306">
        <v>2</v>
      </c>
      <c r="O1306" t="s">
        <v>23</v>
      </c>
      <c r="P1306" t="s">
        <v>21</v>
      </c>
    </row>
    <row r="1307" spans="1:16" hidden="1" x14ac:dyDescent="0.3">
      <c r="A1307" t="s">
        <v>81</v>
      </c>
      <c r="B1307" t="s">
        <v>25</v>
      </c>
      <c r="C1307">
        <v>33</v>
      </c>
      <c r="D1307" t="s">
        <v>16</v>
      </c>
      <c r="E1307" t="s">
        <v>27</v>
      </c>
      <c r="F1307" t="s">
        <v>254</v>
      </c>
      <c r="G1307" s="1">
        <v>48383.79</v>
      </c>
      <c r="H1307" t="s">
        <v>19</v>
      </c>
      <c r="I1307" t="s">
        <v>20</v>
      </c>
      <c r="J1307" t="s">
        <v>30</v>
      </c>
      <c r="K1307" t="s">
        <v>30</v>
      </c>
      <c r="L1307" t="s">
        <v>23</v>
      </c>
      <c r="M1307">
        <v>179</v>
      </c>
      <c r="N1307">
        <v>4</v>
      </c>
      <c r="O1307" t="s">
        <v>23</v>
      </c>
      <c r="P1307" t="s">
        <v>21</v>
      </c>
    </row>
    <row r="1308" spans="1:16" hidden="1" x14ac:dyDescent="0.3">
      <c r="A1308" t="s">
        <v>51</v>
      </c>
      <c r="B1308" t="s">
        <v>25</v>
      </c>
      <c r="C1308">
        <v>31</v>
      </c>
      <c r="D1308" t="s">
        <v>16</v>
      </c>
      <c r="E1308" t="s">
        <v>17</v>
      </c>
      <c r="F1308" t="s">
        <v>254</v>
      </c>
      <c r="G1308" s="1">
        <v>273830.90999999997</v>
      </c>
      <c r="H1308" t="s">
        <v>19</v>
      </c>
      <c r="I1308" t="s">
        <v>29</v>
      </c>
      <c r="J1308" t="s">
        <v>21</v>
      </c>
      <c r="K1308" t="s">
        <v>30</v>
      </c>
      <c r="L1308" t="s">
        <v>22</v>
      </c>
      <c r="M1308">
        <v>357</v>
      </c>
      <c r="N1308">
        <v>3</v>
      </c>
      <c r="O1308" t="s">
        <v>23</v>
      </c>
      <c r="P1308" t="s">
        <v>21</v>
      </c>
    </row>
    <row r="1309" spans="1:16" hidden="1" x14ac:dyDescent="0.3">
      <c r="A1309" t="s">
        <v>98</v>
      </c>
      <c r="B1309" t="s">
        <v>25</v>
      </c>
      <c r="C1309">
        <v>51</v>
      </c>
      <c r="D1309" t="s">
        <v>16</v>
      </c>
      <c r="E1309" t="s">
        <v>17</v>
      </c>
      <c r="F1309" t="s">
        <v>254</v>
      </c>
      <c r="G1309" s="1">
        <v>87544.42</v>
      </c>
      <c r="H1309" t="s">
        <v>19</v>
      </c>
      <c r="I1309" t="s">
        <v>29</v>
      </c>
      <c r="J1309" t="s">
        <v>21</v>
      </c>
      <c r="K1309" t="s">
        <v>21</v>
      </c>
      <c r="L1309" t="s">
        <v>23</v>
      </c>
      <c r="M1309">
        <v>82</v>
      </c>
      <c r="N1309">
        <v>1</v>
      </c>
      <c r="O1309" t="s">
        <v>23</v>
      </c>
      <c r="P1309" t="s">
        <v>21</v>
      </c>
    </row>
    <row r="1310" spans="1:16" hidden="1" x14ac:dyDescent="0.3">
      <c r="A1310" t="s">
        <v>136</v>
      </c>
      <c r="B1310" t="s">
        <v>15</v>
      </c>
      <c r="C1310">
        <v>35</v>
      </c>
      <c r="D1310" t="s">
        <v>16</v>
      </c>
      <c r="E1310" t="s">
        <v>17</v>
      </c>
      <c r="F1310" t="s">
        <v>254</v>
      </c>
      <c r="G1310" s="1">
        <v>186589.3</v>
      </c>
      <c r="H1310" t="s">
        <v>19</v>
      </c>
      <c r="I1310" t="s">
        <v>35</v>
      </c>
      <c r="J1310" t="s">
        <v>21</v>
      </c>
      <c r="K1310" t="s">
        <v>21</v>
      </c>
      <c r="L1310" t="s">
        <v>69</v>
      </c>
      <c r="M1310">
        <v>176</v>
      </c>
      <c r="N1310">
        <v>15</v>
      </c>
      <c r="O1310" t="s">
        <v>23</v>
      </c>
      <c r="P1310" t="s">
        <v>21</v>
      </c>
    </row>
    <row r="1311" spans="1:16" hidden="1" x14ac:dyDescent="0.3">
      <c r="A1311" t="s">
        <v>111</v>
      </c>
      <c r="B1311" t="s">
        <v>15</v>
      </c>
      <c r="C1311">
        <v>30</v>
      </c>
      <c r="D1311" t="s">
        <v>16</v>
      </c>
      <c r="E1311" t="s">
        <v>17</v>
      </c>
      <c r="F1311" t="s">
        <v>254</v>
      </c>
      <c r="G1311" s="1">
        <v>31363.49</v>
      </c>
      <c r="H1311" t="s">
        <v>19</v>
      </c>
      <c r="I1311" t="s">
        <v>29</v>
      </c>
      <c r="J1311" t="s">
        <v>30</v>
      </c>
      <c r="K1311" t="s">
        <v>21</v>
      </c>
      <c r="L1311" t="s">
        <v>22</v>
      </c>
      <c r="M1311">
        <v>424</v>
      </c>
      <c r="N1311">
        <v>1</v>
      </c>
      <c r="O1311" t="s">
        <v>31</v>
      </c>
      <c r="P1311" t="s">
        <v>21</v>
      </c>
    </row>
    <row r="1312" spans="1:16" hidden="1" x14ac:dyDescent="0.3">
      <c r="A1312" t="s">
        <v>51</v>
      </c>
      <c r="B1312" t="s">
        <v>25</v>
      </c>
      <c r="C1312">
        <v>39</v>
      </c>
      <c r="D1312" t="s">
        <v>16</v>
      </c>
      <c r="E1312" t="s">
        <v>27</v>
      </c>
      <c r="F1312" t="s">
        <v>254</v>
      </c>
      <c r="G1312" s="1">
        <v>95509.119999999995</v>
      </c>
      <c r="H1312" t="s">
        <v>19</v>
      </c>
      <c r="I1312" t="s">
        <v>23</v>
      </c>
      <c r="J1312" t="s">
        <v>21</v>
      </c>
      <c r="K1312" t="s">
        <v>21</v>
      </c>
      <c r="L1312" t="s">
        <v>23</v>
      </c>
      <c r="M1312">
        <v>115</v>
      </c>
      <c r="N1312">
        <v>1</v>
      </c>
      <c r="O1312" t="s">
        <v>23</v>
      </c>
      <c r="P1312" t="s">
        <v>21</v>
      </c>
    </row>
    <row r="1313" spans="1:16" hidden="1" x14ac:dyDescent="0.3">
      <c r="A1313" t="s">
        <v>50</v>
      </c>
      <c r="B1313" t="s">
        <v>25</v>
      </c>
      <c r="C1313">
        <v>38</v>
      </c>
      <c r="D1313" t="s">
        <v>16</v>
      </c>
      <c r="E1313" t="s">
        <v>17</v>
      </c>
      <c r="F1313" t="s">
        <v>254</v>
      </c>
      <c r="G1313" s="1">
        <v>27728.34</v>
      </c>
      <c r="H1313" t="s">
        <v>19</v>
      </c>
      <c r="I1313" t="s">
        <v>29</v>
      </c>
      <c r="J1313" t="s">
        <v>30</v>
      </c>
      <c r="K1313" t="s">
        <v>21</v>
      </c>
      <c r="L1313" t="s">
        <v>22</v>
      </c>
      <c r="M1313">
        <v>177</v>
      </c>
      <c r="N1313">
        <v>2</v>
      </c>
      <c r="O1313" t="s">
        <v>31</v>
      </c>
      <c r="P1313" t="s">
        <v>21</v>
      </c>
    </row>
    <row r="1314" spans="1:16" hidden="1" x14ac:dyDescent="0.3">
      <c r="A1314" t="s">
        <v>114</v>
      </c>
      <c r="B1314" t="s">
        <v>15</v>
      </c>
      <c r="C1314">
        <v>27</v>
      </c>
      <c r="D1314" t="s">
        <v>16</v>
      </c>
      <c r="E1314" t="s">
        <v>27</v>
      </c>
      <c r="F1314" t="s">
        <v>254</v>
      </c>
      <c r="G1314" s="1">
        <v>38095.120000000003</v>
      </c>
      <c r="H1314" t="s">
        <v>19</v>
      </c>
      <c r="I1314" t="s">
        <v>29</v>
      </c>
      <c r="J1314" t="s">
        <v>21</v>
      </c>
      <c r="K1314" t="s">
        <v>21</v>
      </c>
      <c r="L1314" t="s">
        <v>69</v>
      </c>
      <c r="M1314">
        <v>712</v>
      </c>
      <c r="N1314">
        <v>1</v>
      </c>
      <c r="O1314" t="s">
        <v>31</v>
      </c>
      <c r="P1314" t="s">
        <v>30</v>
      </c>
    </row>
    <row r="1315" spans="1:16" hidden="1" x14ac:dyDescent="0.3">
      <c r="A1315" t="s">
        <v>98</v>
      </c>
      <c r="B1315" t="s">
        <v>15</v>
      </c>
      <c r="C1315">
        <v>32</v>
      </c>
      <c r="D1315" t="s">
        <v>16</v>
      </c>
      <c r="E1315" t="s">
        <v>17</v>
      </c>
      <c r="F1315" t="s">
        <v>254</v>
      </c>
      <c r="G1315" s="1">
        <v>6397.97</v>
      </c>
      <c r="H1315" t="s">
        <v>34</v>
      </c>
      <c r="I1315" t="s">
        <v>35</v>
      </c>
      <c r="J1315" t="s">
        <v>30</v>
      </c>
      <c r="K1315" t="s">
        <v>21</v>
      </c>
      <c r="L1315" t="s">
        <v>23</v>
      </c>
      <c r="M1315">
        <v>118</v>
      </c>
      <c r="N1315">
        <v>1</v>
      </c>
      <c r="O1315" t="s">
        <v>23</v>
      </c>
      <c r="P1315" t="s">
        <v>21</v>
      </c>
    </row>
    <row r="1316" spans="1:16" x14ac:dyDescent="0.3">
      <c r="A1316" t="s">
        <v>39</v>
      </c>
      <c r="B1316" t="s">
        <v>25</v>
      </c>
      <c r="C1316" s="7">
        <v>28</v>
      </c>
      <c r="D1316" t="s">
        <v>16</v>
      </c>
      <c r="E1316" t="s">
        <v>17</v>
      </c>
      <c r="F1316" t="s">
        <v>254</v>
      </c>
      <c r="G1316" s="1">
        <v>46367.09</v>
      </c>
      <c r="H1316" t="s">
        <v>19</v>
      </c>
      <c r="I1316" t="s">
        <v>20</v>
      </c>
      <c r="J1316" t="s">
        <v>30</v>
      </c>
      <c r="K1316" t="s">
        <v>21</v>
      </c>
      <c r="L1316" t="s">
        <v>23</v>
      </c>
      <c r="M1316">
        <v>25</v>
      </c>
      <c r="N1316">
        <v>7</v>
      </c>
      <c r="O1316" t="s">
        <v>23</v>
      </c>
      <c r="P1316" t="s">
        <v>21</v>
      </c>
    </row>
    <row r="1317" spans="1:16" hidden="1" x14ac:dyDescent="0.3">
      <c r="A1317" t="s">
        <v>98</v>
      </c>
      <c r="B1317" t="s">
        <v>15</v>
      </c>
      <c r="C1317">
        <v>25</v>
      </c>
      <c r="D1317" t="s">
        <v>16</v>
      </c>
      <c r="E1317" t="s">
        <v>17</v>
      </c>
      <c r="F1317" t="s">
        <v>254</v>
      </c>
      <c r="G1317" s="1">
        <v>184872.19</v>
      </c>
      <c r="H1317" t="s">
        <v>19</v>
      </c>
      <c r="I1317" t="s">
        <v>35</v>
      </c>
      <c r="J1317" t="s">
        <v>21</v>
      </c>
      <c r="K1317" t="s">
        <v>21</v>
      </c>
      <c r="L1317" t="s">
        <v>23</v>
      </c>
      <c r="M1317">
        <v>753</v>
      </c>
      <c r="N1317">
        <v>1</v>
      </c>
      <c r="O1317" t="s">
        <v>23</v>
      </c>
      <c r="P1317" t="s">
        <v>21</v>
      </c>
    </row>
    <row r="1318" spans="1:16" hidden="1" x14ac:dyDescent="0.3">
      <c r="A1318" t="s">
        <v>81</v>
      </c>
      <c r="B1318" t="s">
        <v>25</v>
      </c>
      <c r="C1318">
        <v>29</v>
      </c>
      <c r="D1318" t="s">
        <v>16</v>
      </c>
      <c r="E1318" t="s">
        <v>27</v>
      </c>
      <c r="F1318" t="s">
        <v>254</v>
      </c>
      <c r="G1318" s="1">
        <v>2139.0100000000002</v>
      </c>
      <c r="H1318" t="s">
        <v>19</v>
      </c>
      <c r="I1318" t="s">
        <v>35</v>
      </c>
      <c r="J1318" t="s">
        <v>30</v>
      </c>
      <c r="K1318" t="s">
        <v>21</v>
      </c>
      <c r="L1318" t="s">
        <v>22</v>
      </c>
      <c r="M1318">
        <v>124</v>
      </c>
      <c r="N1318">
        <v>1</v>
      </c>
      <c r="O1318" t="s">
        <v>23</v>
      </c>
      <c r="P1318" t="s">
        <v>21</v>
      </c>
    </row>
    <row r="1319" spans="1:16" hidden="1" x14ac:dyDescent="0.3">
      <c r="A1319" t="s">
        <v>100</v>
      </c>
      <c r="B1319" t="s">
        <v>15</v>
      </c>
      <c r="C1319">
        <v>37</v>
      </c>
      <c r="D1319" t="s">
        <v>16</v>
      </c>
      <c r="E1319" t="s">
        <v>27</v>
      </c>
      <c r="F1319" t="s">
        <v>254</v>
      </c>
      <c r="G1319" s="1">
        <v>7810.48</v>
      </c>
      <c r="H1319" t="s">
        <v>34</v>
      </c>
      <c r="I1319" t="s">
        <v>29</v>
      </c>
      <c r="J1319" t="s">
        <v>30</v>
      </c>
      <c r="K1319" t="s">
        <v>21</v>
      </c>
      <c r="L1319" t="s">
        <v>22</v>
      </c>
      <c r="M1319">
        <v>208</v>
      </c>
      <c r="N1319">
        <v>2</v>
      </c>
      <c r="O1319" t="s">
        <v>23</v>
      </c>
      <c r="P1319" t="s">
        <v>21</v>
      </c>
    </row>
    <row r="1320" spans="1:16" hidden="1" x14ac:dyDescent="0.3">
      <c r="A1320" t="s">
        <v>95</v>
      </c>
      <c r="B1320" t="s">
        <v>25</v>
      </c>
      <c r="C1320">
        <v>21</v>
      </c>
      <c r="D1320" t="s">
        <v>16</v>
      </c>
      <c r="E1320" t="s">
        <v>27</v>
      </c>
      <c r="F1320" t="s">
        <v>254</v>
      </c>
      <c r="G1320" s="1">
        <v>89012.64</v>
      </c>
      <c r="H1320" t="s">
        <v>19</v>
      </c>
      <c r="I1320" t="s">
        <v>29</v>
      </c>
      <c r="J1320" t="s">
        <v>21</v>
      </c>
      <c r="K1320" t="s">
        <v>21</v>
      </c>
      <c r="L1320" t="s">
        <v>22</v>
      </c>
      <c r="M1320">
        <v>136</v>
      </c>
      <c r="N1320">
        <v>4</v>
      </c>
      <c r="O1320" t="s">
        <v>23</v>
      </c>
      <c r="P1320" t="s">
        <v>21</v>
      </c>
    </row>
    <row r="1321" spans="1:16" hidden="1" x14ac:dyDescent="0.3">
      <c r="A1321" t="s">
        <v>52</v>
      </c>
      <c r="B1321" t="s">
        <v>25</v>
      </c>
      <c r="C1321">
        <v>38</v>
      </c>
      <c r="D1321" t="s">
        <v>16</v>
      </c>
      <c r="E1321" t="s">
        <v>17</v>
      </c>
      <c r="F1321" t="s">
        <v>254</v>
      </c>
      <c r="G1321" s="1">
        <v>15.72</v>
      </c>
      <c r="H1321" t="s">
        <v>19</v>
      </c>
      <c r="I1321" t="s">
        <v>29</v>
      </c>
      <c r="J1321" t="s">
        <v>30</v>
      </c>
      <c r="K1321" t="s">
        <v>21</v>
      </c>
      <c r="L1321" t="s">
        <v>22</v>
      </c>
      <c r="M1321">
        <v>1081</v>
      </c>
      <c r="N1321">
        <v>2</v>
      </c>
      <c r="O1321" t="s">
        <v>23</v>
      </c>
      <c r="P1321" t="s">
        <v>30</v>
      </c>
    </row>
    <row r="1322" spans="1:16" hidden="1" x14ac:dyDescent="0.3">
      <c r="A1322" t="s">
        <v>89</v>
      </c>
      <c r="B1322" t="s">
        <v>15</v>
      </c>
      <c r="C1322">
        <v>37</v>
      </c>
      <c r="D1322" t="s">
        <v>16</v>
      </c>
      <c r="E1322" t="s">
        <v>17</v>
      </c>
      <c r="F1322" t="s">
        <v>254</v>
      </c>
      <c r="G1322" s="1">
        <v>42154.69</v>
      </c>
      <c r="H1322" t="s">
        <v>19</v>
      </c>
      <c r="I1322" t="s">
        <v>35</v>
      </c>
      <c r="J1322" t="s">
        <v>21</v>
      </c>
      <c r="K1322" t="s">
        <v>21</v>
      </c>
      <c r="L1322" t="s">
        <v>69</v>
      </c>
      <c r="M1322">
        <v>376</v>
      </c>
      <c r="N1322">
        <v>2</v>
      </c>
      <c r="O1322" t="s">
        <v>31</v>
      </c>
      <c r="P1322" t="s">
        <v>21</v>
      </c>
    </row>
    <row r="1323" spans="1:16" hidden="1" x14ac:dyDescent="0.3">
      <c r="A1323" t="s">
        <v>74</v>
      </c>
      <c r="B1323" t="s">
        <v>25</v>
      </c>
      <c r="C1323">
        <v>40</v>
      </c>
      <c r="D1323" t="s">
        <v>16</v>
      </c>
      <c r="E1323" t="s">
        <v>17</v>
      </c>
      <c r="F1323" t="s">
        <v>254</v>
      </c>
      <c r="G1323" s="1">
        <v>8334.8799999999992</v>
      </c>
      <c r="H1323" t="s">
        <v>19</v>
      </c>
      <c r="I1323" t="s">
        <v>29</v>
      </c>
      <c r="J1323" t="s">
        <v>21</v>
      </c>
      <c r="K1323" t="s">
        <v>21</v>
      </c>
      <c r="L1323" t="s">
        <v>22</v>
      </c>
      <c r="M1323">
        <v>78</v>
      </c>
      <c r="N1323">
        <v>1</v>
      </c>
      <c r="O1323" t="s">
        <v>23</v>
      </c>
      <c r="P1323" t="s">
        <v>21</v>
      </c>
    </row>
    <row r="1324" spans="1:16" hidden="1" x14ac:dyDescent="0.3">
      <c r="A1324" t="s">
        <v>172</v>
      </c>
      <c r="B1324" t="s">
        <v>15</v>
      </c>
      <c r="C1324">
        <v>30</v>
      </c>
      <c r="D1324" t="s">
        <v>16</v>
      </c>
      <c r="E1324" t="s">
        <v>17</v>
      </c>
      <c r="F1324" t="s">
        <v>254</v>
      </c>
      <c r="G1324" s="1">
        <v>41627.99</v>
      </c>
      <c r="H1324" t="s">
        <v>19</v>
      </c>
      <c r="I1324" t="s">
        <v>29</v>
      </c>
      <c r="J1324" t="s">
        <v>30</v>
      </c>
      <c r="K1324" t="s">
        <v>21</v>
      </c>
      <c r="L1324" t="s">
        <v>22</v>
      </c>
      <c r="M1324">
        <v>354</v>
      </c>
      <c r="N1324">
        <v>1</v>
      </c>
      <c r="O1324" t="s">
        <v>23</v>
      </c>
      <c r="P1324" t="s">
        <v>21</v>
      </c>
    </row>
    <row r="1325" spans="1:16" hidden="1" x14ac:dyDescent="0.3">
      <c r="A1325" t="s">
        <v>122</v>
      </c>
      <c r="B1325" t="s">
        <v>15</v>
      </c>
      <c r="C1325">
        <v>35</v>
      </c>
      <c r="D1325" t="s">
        <v>16</v>
      </c>
      <c r="E1325" t="s">
        <v>17</v>
      </c>
      <c r="F1325" t="s">
        <v>254</v>
      </c>
      <c r="G1325" s="1">
        <v>12188.96</v>
      </c>
      <c r="H1325" t="s">
        <v>19</v>
      </c>
      <c r="I1325" t="s">
        <v>20</v>
      </c>
      <c r="J1325" t="s">
        <v>30</v>
      </c>
      <c r="K1325" t="s">
        <v>21</v>
      </c>
      <c r="L1325" t="s">
        <v>22</v>
      </c>
      <c r="M1325">
        <v>29</v>
      </c>
      <c r="N1325">
        <v>1</v>
      </c>
      <c r="O1325" t="s">
        <v>31</v>
      </c>
      <c r="P1325" t="s">
        <v>21</v>
      </c>
    </row>
    <row r="1326" spans="1:16" hidden="1" x14ac:dyDescent="0.3">
      <c r="A1326" t="s">
        <v>103</v>
      </c>
      <c r="B1326" t="s">
        <v>25</v>
      </c>
      <c r="C1326">
        <v>35</v>
      </c>
      <c r="D1326" t="s">
        <v>16</v>
      </c>
      <c r="E1326" t="s">
        <v>17</v>
      </c>
      <c r="F1326" t="s">
        <v>254</v>
      </c>
      <c r="G1326" s="1">
        <v>64385.31</v>
      </c>
      <c r="H1326" t="s">
        <v>19</v>
      </c>
      <c r="I1326" t="s">
        <v>35</v>
      </c>
      <c r="J1326" t="s">
        <v>30</v>
      </c>
      <c r="K1326" t="s">
        <v>21</v>
      </c>
      <c r="L1326" t="s">
        <v>22</v>
      </c>
      <c r="M1326">
        <v>209</v>
      </c>
      <c r="N1326">
        <v>1</v>
      </c>
      <c r="O1326" t="s">
        <v>31</v>
      </c>
      <c r="P1326" t="s">
        <v>21</v>
      </c>
    </row>
    <row r="1327" spans="1:16" hidden="1" x14ac:dyDescent="0.3">
      <c r="A1327" t="s">
        <v>117</v>
      </c>
      <c r="B1327" t="s">
        <v>25</v>
      </c>
      <c r="C1327">
        <v>53</v>
      </c>
      <c r="D1327" t="s">
        <v>46</v>
      </c>
      <c r="E1327" t="s">
        <v>47</v>
      </c>
      <c r="F1327" t="s">
        <v>254</v>
      </c>
      <c r="G1327" s="1">
        <v>61089.99</v>
      </c>
      <c r="H1327" t="s">
        <v>34</v>
      </c>
      <c r="I1327" t="s">
        <v>35</v>
      </c>
      <c r="J1327" t="s">
        <v>30</v>
      </c>
      <c r="K1327" t="s">
        <v>21</v>
      </c>
      <c r="L1327" t="s">
        <v>22</v>
      </c>
      <c r="M1327">
        <v>433</v>
      </c>
      <c r="N1327">
        <v>1</v>
      </c>
      <c r="O1327" t="s">
        <v>23</v>
      </c>
      <c r="P1327" t="s">
        <v>21</v>
      </c>
    </row>
    <row r="1328" spans="1:16" hidden="1" x14ac:dyDescent="0.3">
      <c r="A1328" t="s">
        <v>153</v>
      </c>
      <c r="B1328" t="s">
        <v>15</v>
      </c>
      <c r="C1328">
        <v>44</v>
      </c>
      <c r="D1328" t="s">
        <v>46</v>
      </c>
      <c r="E1328" t="s">
        <v>47</v>
      </c>
      <c r="F1328" t="s">
        <v>254</v>
      </c>
      <c r="G1328" s="1">
        <v>45936.33</v>
      </c>
      <c r="H1328" t="s">
        <v>19</v>
      </c>
      <c r="I1328" t="s">
        <v>23</v>
      </c>
      <c r="J1328" t="s">
        <v>30</v>
      </c>
      <c r="K1328" t="s">
        <v>21</v>
      </c>
      <c r="L1328" t="s">
        <v>23</v>
      </c>
      <c r="M1328">
        <v>147</v>
      </c>
      <c r="N1328">
        <v>2</v>
      </c>
      <c r="O1328" t="s">
        <v>23</v>
      </c>
      <c r="P1328" t="s">
        <v>21</v>
      </c>
    </row>
    <row r="1329" spans="1:16" hidden="1" x14ac:dyDescent="0.3">
      <c r="A1329" t="s">
        <v>60</v>
      </c>
      <c r="B1329" t="s">
        <v>15</v>
      </c>
      <c r="C1329">
        <v>44</v>
      </c>
      <c r="D1329" t="s">
        <v>46</v>
      </c>
      <c r="E1329" t="s">
        <v>27</v>
      </c>
      <c r="F1329" t="s">
        <v>254</v>
      </c>
      <c r="G1329" s="1">
        <v>55693.01</v>
      </c>
      <c r="H1329" t="s">
        <v>59</v>
      </c>
      <c r="I1329" t="s">
        <v>20</v>
      </c>
      <c r="J1329" t="s">
        <v>30</v>
      </c>
      <c r="K1329" t="s">
        <v>21</v>
      </c>
      <c r="L1329" t="s">
        <v>69</v>
      </c>
      <c r="M1329">
        <v>41</v>
      </c>
      <c r="N1329">
        <v>2</v>
      </c>
      <c r="O1329" t="s">
        <v>31</v>
      </c>
      <c r="P1329" t="s">
        <v>21</v>
      </c>
    </row>
    <row r="1330" spans="1:16" hidden="1" x14ac:dyDescent="0.3">
      <c r="A1330" t="s">
        <v>56</v>
      </c>
      <c r="B1330" t="s">
        <v>25</v>
      </c>
      <c r="C1330">
        <v>43</v>
      </c>
      <c r="D1330" t="s">
        <v>46</v>
      </c>
      <c r="E1330" t="s">
        <v>47</v>
      </c>
      <c r="F1330" t="s">
        <v>254</v>
      </c>
      <c r="G1330" s="1">
        <v>5809.6</v>
      </c>
      <c r="H1330" t="s">
        <v>34</v>
      </c>
      <c r="I1330" t="s">
        <v>35</v>
      </c>
      <c r="J1330" t="s">
        <v>21</v>
      </c>
      <c r="K1330" t="s">
        <v>21</v>
      </c>
      <c r="L1330" t="s">
        <v>23</v>
      </c>
      <c r="M1330">
        <v>111</v>
      </c>
      <c r="N1330">
        <v>1</v>
      </c>
      <c r="O1330" t="s">
        <v>23</v>
      </c>
      <c r="P1330" t="s">
        <v>21</v>
      </c>
    </row>
    <row r="1331" spans="1:16" hidden="1" x14ac:dyDescent="0.3">
      <c r="A1331" t="s">
        <v>127</v>
      </c>
      <c r="B1331" t="s">
        <v>15</v>
      </c>
      <c r="C1331">
        <v>19</v>
      </c>
      <c r="D1331" t="s">
        <v>46</v>
      </c>
      <c r="E1331" t="s">
        <v>17</v>
      </c>
      <c r="F1331" t="s">
        <v>254</v>
      </c>
      <c r="G1331" s="1">
        <v>14562.84</v>
      </c>
      <c r="H1331" t="s">
        <v>34</v>
      </c>
      <c r="I1331" t="s">
        <v>29</v>
      </c>
      <c r="J1331" t="s">
        <v>21</v>
      </c>
      <c r="K1331" t="s">
        <v>21</v>
      </c>
      <c r="L1331" t="s">
        <v>22</v>
      </c>
      <c r="M1331">
        <v>108</v>
      </c>
      <c r="N1331">
        <v>2</v>
      </c>
      <c r="O1331" t="s">
        <v>23</v>
      </c>
      <c r="P1331" t="s">
        <v>21</v>
      </c>
    </row>
    <row r="1332" spans="1:16" hidden="1" x14ac:dyDescent="0.3">
      <c r="A1332" t="s">
        <v>139</v>
      </c>
      <c r="B1332" t="s">
        <v>25</v>
      </c>
      <c r="C1332">
        <v>56</v>
      </c>
      <c r="D1332" t="s">
        <v>46</v>
      </c>
      <c r="E1332" t="s">
        <v>47</v>
      </c>
      <c r="F1332" t="s">
        <v>254</v>
      </c>
      <c r="G1332" s="1">
        <v>9248.09</v>
      </c>
      <c r="H1332" t="s">
        <v>19</v>
      </c>
      <c r="I1332" t="s">
        <v>29</v>
      </c>
      <c r="J1332" t="s">
        <v>30</v>
      </c>
      <c r="K1332" t="s">
        <v>21</v>
      </c>
      <c r="L1332" t="s">
        <v>22</v>
      </c>
      <c r="M1332">
        <v>411</v>
      </c>
      <c r="N1332">
        <v>2</v>
      </c>
      <c r="O1332" t="s">
        <v>23</v>
      </c>
      <c r="P1332" t="s">
        <v>21</v>
      </c>
    </row>
    <row r="1333" spans="1:16" hidden="1" x14ac:dyDescent="0.3">
      <c r="A1333" t="s">
        <v>110</v>
      </c>
      <c r="B1333" t="s">
        <v>15</v>
      </c>
      <c r="C1333">
        <v>49</v>
      </c>
      <c r="D1333" t="s">
        <v>46</v>
      </c>
      <c r="E1333" t="s">
        <v>27</v>
      </c>
      <c r="F1333" t="s">
        <v>254</v>
      </c>
      <c r="G1333" s="1">
        <v>119169.42</v>
      </c>
      <c r="H1333" t="s">
        <v>19</v>
      </c>
      <c r="I1333" t="s">
        <v>29</v>
      </c>
      <c r="J1333" t="s">
        <v>21</v>
      </c>
      <c r="K1333" t="s">
        <v>21</v>
      </c>
      <c r="L1333" t="s">
        <v>22</v>
      </c>
      <c r="M1333">
        <v>108</v>
      </c>
      <c r="N1333">
        <v>2</v>
      </c>
      <c r="O1333" t="s">
        <v>23</v>
      </c>
      <c r="P1333" t="s">
        <v>21</v>
      </c>
    </row>
    <row r="1334" spans="1:16" hidden="1" x14ac:dyDescent="0.3">
      <c r="A1334" t="s">
        <v>88</v>
      </c>
      <c r="B1334" t="s">
        <v>15</v>
      </c>
      <c r="C1334">
        <v>55</v>
      </c>
      <c r="D1334" t="s">
        <v>46</v>
      </c>
      <c r="E1334" t="s">
        <v>27</v>
      </c>
      <c r="F1334" t="s">
        <v>254</v>
      </c>
      <c r="G1334" s="1">
        <v>47324.22</v>
      </c>
      <c r="H1334" t="s">
        <v>19</v>
      </c>
      <c r="I1334" t="s">
        <v>29</v>
      </c>
      <c r="J1334" t="s">
        <v>30</v>
      </c>
      <c r="K1334" t="s">
        <v>21</v>
      </c>
      <c r="L1334" t="s">
        <v>22</v>
      </c>
      <c r="M1334">
        <v>224</v>
      </c>
      <c r="N1334">
        <v>2</v>
      </c>
      <c r="O1334" t="s">
        <v>23</v>
      </c>
      <c r="P1334" t="s">
        <v>30</v>
      </c>
    </row>
    <row r="1335" spans="1:16" hidden="1" x14ac:dyDescent="0.3">
      <c r="A1335" t="s">
        <v>117</v>
      </c>
      <c r="B1335" t="s">
        <v>15</v>
      </c>
      <c r="C1335">
        <v>40</v>
      </c>
      <c r="D1335" t="s">
        <v>46</v>
      </c>
      <c r="E1335" t="s">
        <v>47</v>
      </c>
      <c r="F1335" t="s">
        <v>254</v>
      </c>
      <c r="G1335" s="1">
        <v>6082.39</v>
      </c>
      <c r="H1335" t="s">
        <v>34</v>
      </c>
      <c r="I1335" t="s">
        <v>29</v>
      </c>
      <c r="J1335" t="s">
        <v>30</v>
      </c>
      <c r="K1335" t="s">
        <v>21</v>
      </c>
      <c r="L1335" t="s">
        <v>23</v>
      </c>
      <c r="M1335">
        <v>1083</v>
      </c>
      <c r="N1335">
        <v>2</v>
      </c>
      <c r="O1335" t="s">
        <v>23</v>
      </c>
      <c r="P1335" t="s">
        <v>21</v>
      </c>
    </row>
    <row r="1336" spans="1:16" hidden="1" x14ac:dyDescent="0.3">
      <c r="A1336" t="s">
        <v>118</v>
      </c>
      <c r="B1336" t="s">
        <v>15</v>
      </c>
      <c r="C1336">
        <v>55</v>
      </c>
      <c r="D1336" t="s">
        <v>46</v>
      </c>
      <c r="E1336" t="s">
        <v>27</v>
      </c>
      <c r="F1336" t="s">
        <v>254</v>
      </c>
      <c r="G1336" s="1">
        <v>81525.31</v>
      </c>
      <c r="H1336" t="s">
        <v>34</v>
      </c>
      <c r="I1336" t="s">
        <v>35</v>
      </c>
      <c r="J1336" t="s">
        <v>21</v>
      </c>
      <c r="K1336" t="s">
        <v>21</v>
      </c>
      <c r="L1336" t="s">
        <v>23</v>
      </c>
      <c r="M1336">
        <v>757</v>
      </c>
      <c r="N1336">
        <v>2</v>
      </c>
      <c r="O1336" t="s">
        <v>23</v>
      </c>
      <c r="P1336" t="s">
        <v>30</v>
      </c>
    </row>
    <row r="1337" spans="1:16" hidden="1" x14ac:dyDescent="0.3">
      <c r="A1337" t="s">
        <v>32</v>
      </c>
      <c r="B1337" t="s">
        <v>15</v>
      </c>
      <c r="C1337">
        <v>47</v>
      </c>
      <c r="D1337" t="s">
        <v>37</v>
      </c>
      <c r="E1337" t="s">
        <v>17</v>
      </c>
      <c r="F1337" t="s">
        <v>254</v>
      </c>
      <c r="G1337" s="1">
        <v>98060.13</v>
      </c>
      <c r="H1337" t="s">
        <v>19</v>
      </c>
      <c r="I1337" t="s">
        <v>20</v>
      </c>
      <c r="J1337" t="s">
        <v>21</v>
      </c>
      <c r="K1337" t="s">
        <v>21</v>
      </c>
      <c r="L1337" t="s">
        <v>23</v>
      </c>
      <c r="M1337">
        <v>57</v>
      </c>
      <c r="N1337">
        <v>1</v>
      </c>
      <c r="O1337" t="s">
        <v>23</v>
      </c>
      <c r="P1337" t="s">
        <v>21</v>
      </c>
    </row>
    <row r="1338" spans="1:16" hidden="1" x14ac:dyDescent="0.3">
      <c r="A1338" t="s">
        <v>139</v>
      </c>
      <c r="B1338" t="s">
        <v>25</v>
      </c>
      <c r="C1338">
        <v>38</v>
      </c>
      <c r="D1338" t="s">
        <v>37</v>
      </c>
      <c r="E1338" t="s">
        <v>17</v>
      </c>
      <c r="F1338" t="s">
        <v>254</v>
      </c>
      <c r="G1338" s="1">
        <v>89774.09</v>
      </c>
      <c r="H1338" t="s">
        <v>34</v>
      </c>
      <c r="I1338" t="s">
        <v>29</v>
      </c>
      <c r="J1338" t="s">
        <v>30</v>
      </c>
      <c r="K1338" t="s">
        <v>30</v>
      </c>
      <c r="L1338" t="s">
        <v>22</v>
      </c>
      <c r="M1338">
        <v>95</v>
      </c>
      <c r="N1338">
        <v>5</v>
      </c>
      <c r="O1338" t="s">
        <v>23</v>
      </c>
      <c r="P1338" t="s">
        <v>21</v>
      </c>
    </row>
    <row r="1339" spans="1:16" hidden="1" x14ac:dyDescent="0.3">
      <c r="A1339" t="s">
        <v>81</v>
      </c>
      <c r="B1339" t="s">
        <v>15</v>
      </c>
      <c r="C1339">
        <v>44</v>
      </c>
      <c r="D1339" t="s">
        <v>37</v>
      </c>
      <c r="E1339" t="s">
        <v>17</v>
      </c>
      <c r="F1339" t="s">
        <v>254</v>
      </c>
      <c r="G1339" s="1">
        <v>165492.46</v>
      </c>
      <c r="H1339" t="s">
        <v>34</v>
      </c>
      <c r="I1339" t="s">
        <v>35</v>
      </c>
      <c r="J1339" t="s">
        <v>21</v>
      </c>
      <c r="K1339" t="s">
        <v>21</v>
      </c>
      <c r="L1339" t="s">
        <v>22</v>
      </c>
      <c r="M1339">
        <v>144</v>
      </c>
      <c r="N1339">
        <v>2</v>
      </c>
      <c r="O1339" t="s">
        <v>31</v>
      </c>
      <c r="P1339" t="s">
        <v>21</v>
      </c>
    </row>
    <row r="1340" spans="1:16" hidden="1" x14ac:dyDescent="0.3">
      <c r="A1340" t="s">
        <v>63</v>
      </c>
      <c r="B1340" t="s">
        <v>25</v>
      </c>
      <c r="C1340">
        <v>40</v>
      </c>
      <c r="D1340" t="s">
        <v>37</v>
      </c>
      <c r="E1340" t="s">
        <v>47</v>
      </c>
      <c r="F1340" t="s">
        <v>254</v>
      </c>
      <c r="G1340" s="1">
        <v>55527.75</v>
      </c>
      <c r="H1340" t="s">
        <v>19</v>
      </c>
      <c r="I1340" t="s">
        <v>29</v>
      </c>
      <c r="J1340" t="s">
        <v>21</v>
      </c>
      <c r="K1340" t="s">
        <v>21</v>
      </c>
      <c r="L1340" t="s">
        <v>22</v>
      </c>
      <c r="M1340">
        <v>135</v>
      </c>
      <c r="N1340">
        <v>1</v>
      </c>
      <c r="O1340" t="s">
        <v>23</v>
      </c>
      <c r="P1340" t="s">
        <v>21</v>
      </c>
    </row>
    <row r="1341" spans="1:16" hidden="1" x14ac:dyDescent="0.3">
      <c r="A1341" t="s">
        <v>97</v>
      </c>
      <c r="B1341" t="s">
        <v>25</v>
      </c>
      <c r="C1341">
        <v>42</v>
      </c>
      <c r="D1341" t="s">
        <v>37</v>
      </c>
      <c r="E1341" t="s">
        <v>47</v>
      </c>
      <c r="F1341" t="s">
        <v>254</v>
      </c>
      <c r="G1341" s="1">
        <v>82624.28</v>
      </c>
      <c r="H1341" t="s">
        <v>34</v>
      </c>
      <c r="I1341" t="s">
        <v>35</v>
      </c>
      <c r="J1341" t="s">
        <v>21</v>
      </c>
      <c r="K1341" t="s">
        <v>21</v>
      </c>
      <c r="L1341" t="s">
        <v>22</v>
      </c>
      <c r="M1341">
        <v>176</v>
      </c>
      <c r="N1341">
        <v>2</v>
      </c>
      <c r="O1341" t="s">
        <v>23</v>
      </c>
      <c r="P1341" t="s">
        <v>21</v>
      </c>
    </row>
    <row r="1342" spans="1:16" hidden="1" x14ac:dyDescent="0.3">
      <c r="A1342" t="s">
        <v>154</v>
      </c>
      <c r="B1342" t="s">
        <v>15</v>
      </c>
      <c r="C1342">
        <v>28</v>
      </c>
      <c r="D1342" t="s">
        <v>37</v>
      </c>
      <c r="E1342" t="s">
        <v>17</v>
      </c>
      <c r="F1342" t="s">
        <v>254</v>
      </c>
      <c r="G1342" s="1">
        <v>180627.63</v>
      </c>
      <c r="H1342" t="s">
        <v>19</v>
      </c>
      <c r="I1342" t="s">
        <v>29</v>
      </c>
      <c r="J1342" t="s">
        <v>21</v>
      </c>
      <c r="K1342" t="s">
        <v>30</v>
      </c>
      <c r="L1342" t="s">
        <v>22</v>
      </c>
      <c r="M1342">
        <v>524</v>
      </c>
      <c r="N1342">
        <v>5</v>
      </c>
      <c r="O1342" t="s">
        <v>23</v>
      </c>
      <c r="P1342" t="s">
        <v>21</v>
      </c>
    </row>
    <row r="1343" spans="1:16" hidden="1" x14ac:dyDescent="0.3">
      <c r="A1343" t="s">
        <v>135</v>
      </c>
      <c r="B1343" t="s">
        <v>25</v>
      </c>
      <c r="C1343">
        <v>36</v>
      </c>
      <c r="D1343" t="s">
        <v>26</v>
      </c>
      <c r="E1343" t="s">
        <v>47</v>
      </c>
      <c r="F1343" t="s">
        <v>254</v>
      </c>
      <c r="G1343" s="1">
        <v>73572.149999999994</v>
      </c>
      <c r="H1343" t="s">
        <v>19</v>
      </c>
      <c r="I1343" t="s">
        <v>29</v>
      </c>
      <c r="J1343" t="s">
        <v>30</v>
      </c>
      <c r="K1343" t="s">
        <v>21</v>
      </c>
      <c r="L1343" t="s">
        <v>23</v>
      </c>
      <c r="M1343">
        <v>65</v>
      </c>
      <c r="N1343">
        <v>1</v>
      </c>
      <c r="O1343" t="s">
        <v>23</v>
      </c>
      <c r="P1343" t="s">
        <v>21</v>
      </c>
    </row>
    <row r="1344" spans="1:16" hidden="1" x14ac:dyDescent="0.3">
      <c r="A1344" t="s">
        <v>98</v>
      </c>
      <c r="B1344" t="s">
        <v>25</v>
      </c>
      <c r="C1344">
        <v>31</v>
      </c>
      <c r="D1344" t="s">
        <v>26</v>
      </c>
      <c r="E1344" t="s">
        <v>47</v>
      </c>
      <c r="F1344" t="s">
        <v>254</v>
      </c>
      <c r="G1344" s="1">
        <v>9896.16</v>
      </c>
      <c r="H1344" t="s">
        <v>19</v>
      </c>
      <c r="I1344" t="s">
        <v>29</v>
      </c>
      <c r="J1344" t="s">
        <v>30</v>
      </c>
      <c r="K1344" t="s">
        <v>30</v>
      </c>
      <c r="L1344" t="s">
        <v>22</v>
      </c>
      <c r="M1344">
        <v>653</v>
      </c>
      <c r="N1344">
        <v>1</v>
      </c>
      <c r="O1344" t="s">
        <v>94</v>
      </c>
      <c r="P1344" t="s">
        <v>30</v>
      </c>
    </row>
    <row r="1345" spans="1:16" hidden="1" x14ac:dyDescent="0.3">
      <c r="A1345" t="s">
        <v>41</v>
      </c>
      <c r="B1345" t="s">
        <v>15</v>
      </c>
      <c r="C1345">
        <v>26</v>
      </c>
      <c r="D1345" t="s">
        <v>26</v>
      </c>
      <c r="E1345" t="s">
        <v>47</v>
      </c>
      <c r="F1345" t="s">
        <v>254</v>
      </c>
      <c r="G1345" s="1">
        <v>59057.4</v>
      </c>
      <c r="H1345" t="s">
        <v>19</v>
      </c>
      <c r="I1345" t="s">
        <v>29</v>
      </c>
      <c r="J1345" t="s">
        <v>30</v>
      </c>
      <c r="K1345" t="s">
        <v>21</v>
      </c>
      <c r="L1345" t="s">
        <v>23</v>
      </c>
      <c r="M1345">
        <v>91</v>
      </c>
      <c r="N1345">
        <v>1</v>
      </c>
      <c r="O1345" t="s">
        <v>44</v>
      </c>
      <c r="P1345" t="s">
        <v>30</v>
      </c>
    </row>
    <row r="1346" spans="1:16" hidden="1" x14ac:dyDescent="0.3">
      <c r="A1346" t="s">
        <v>172</v>
      </c>
      <c r="B1346" t="s">
        <v>15</v>
      </c>
      <c r="C1346">
        <v>46</v>
      </c>
      <c r="D1346" t="s">
        <v>16</v>
      </c>
      <c r="E1346" t="s">
        <v>17</v>
      </c>
      <c r="F1346" t="s">
        <v>255</v>
      </c>
      <c r="G1346" s="1">
        <v>73896.490000000005</v>
      </c>
      <c r="H1346" t="s">
        <v>34</v>
      </c>
      <c r="I1346" t="s">
        <v>29</v>
      </c>
      <c r="J1346" t="s">
        <v>21</v>
      </c>
      <c r="K1346" t="s">
        <v>21</v>
      </c>
      <c r="L1346" t="s">
        <v>22</v>
      </c>
      <c r="M1346">
        <v>93</v>
      </c>
      <c r="N1346">
        <v>1</v>
      </c>
      <c r="O1346" t="s">
        <v>23</v>
      </c>
      <c r="P1346" t="s">
        <v>30</v>
      </c>
    </row>
    <row r="1347" spans="1:16" hidden="1" x14ac:dyDescent="0.3">
      <c r="A1347" t="s">
        <v>55</v>
      </c>
      <c r="B1347" t="s">
        <v>25</v>
      </c>
      <c r="C1347">
        <v>33</v>
      </c>
      <c r="D1347" t="s">
        <v>16</v>
      </c>
      <c r="E1347" t="s">
        <v>17</v>
      </c>
      <c r="F1347" t="s">
        <v>255</v>
      </c>
      <c r="G1347" s="1">
        <v>21075.69</v>
      </c>
      <c r="H1347" t="s">
        <v>59</v>
      </c>
      <c r="I1347" t="s">
        <v>35</v>
      </c>
      <c r="J1347" t="s">
        <v>30</v>
      </c>
      <c r="K1347" t="s">
        <v>21</v>
      </c>
      <c r="L1347" t="s">
        <v>22</v>
      </c>
      <c r="M1347">
        <v>503</v>
      </c>
      <c r="N1347">
        <v>2</v>
      </c>
      <c r="O1347" t="s">
        <v>31</v>
      </c>
      <c r="P1347" t="s">
        <v>21</v>
      </c>
    </row>
    <row r="1348" spans="1:16" hidden="1" x14ac:dyDescent="0.3">
      <c r="A1348" t="s">
        <v>98</v>
      </c>
      <c r="B1348" t="s">
        <v>25</v>
      </c>
      <c r="C1348">
        <v>42</v>
      </c>
      <c r="D1348" t="s">
        <v>16</v>
      </c>
      <c r="E1348" t="s">
        <v>17</v>
      </c>
      <c r="F1348" t="s">
        <v>255</v>
      </c>
      <c r="G1348" s="1">
        <v>144542.93</v>
      </c>
      <c r="H1348" t="s">
        <v>19</v>
      </c>
      <c r="I1348" t="s">
        <v>29</v>
      </c>
      <c r="J1348" t="s">
        <v>30</v>
      </c>
      <c r="K1348" t="s">
        <v>21</v>
      </c>
      <c r="L1348" t="s">
        <v>22</v>
      </c>
      <c r="M1348">
        <v>186</v>
      </c>
      <c r="N1348">
        <v>1</v>
      </c>
      <c r="O1348" t="s">
        <v>31</v>
      </c>
      <c r="P1348" t="s">
        <v>21</v>
      </c>
    </row>
    <row r="1349" spans="1:16" hidden="1" x14ac:dyDescent="0.3">
      <c r="A1349" t="s">
        <v>45</v>
      </c>
      <c r="B1349" t="s">
        <v>25</v>
      </c>
      <c r="C1349">
        <v>35</v>
      </c>
      <c r="D1349" t="s">
        <v>16</v>
      </c>
      <c r="E1349" t="s">
        <v>17</v>
      </c>
      <c r="F1349" t="s">
        <v>255</v>
      </c>
      <c r="G1349" s="1">
        <v>46853.42</v>
      </c>
      <c r="H1349" t="s">
        <v>19</v>
      </c>
      <c r="I1349" t="s">
        <v>35</v>
      </c>
      <c r="J1349" t="s">
        <v>30</v>
      </c>
      <c r="K1349" t="s">
        <v>21</v>
      </c>
      <c r="L1349" t="s">
        <v>23</v>
      </c>
      <c r="M1349">
        <v>121</v>
      </c>
      <c r="N1349">
        <v>2</v>
      </c>
      <c r="O1349" t="s">
        <v>23</v>
      </c>
      <c r="P1349" t="s">
        <v>21</v>
      </c>
    </row>
    <row r="1350" spans="1:16" hidden="1" x14ac:dyDescent="0.3">
      <c r="A1350" t="s">
        <v>74</v>
      </c>
      <c r="B1350" t="s">
        <v>15</v>
      </c>
      <c r="C1350">
        <v>44</v>
      </c>
      <c r="D1350" t="s">
        <v>16</v>
      </c>
      <c r="E1350" t="s">
        <v>17</v>
      </c>
      <c r="F1350" t="s">
        <v>255</v>
      </c>
      <c r="G1350" s="1">
        <v>90903.06</v>
      </c>
      <c r="H1350" t="s">
        <v>19</v>
      </c>
      <c r="I1350" t="s">
        <v>35</v>
      </c>
      <c r="J1350" t="s">
        <v>21</v>
      </c>
      <c r="K1350" t="s">
        <v>30</v>
      </c>
      <c r="L1350" t="s">
        <v>22</v>
      </c>
      <c r="M1350">
        <v>452</v>
      </c>
      <c r="N1350">
        <v>2</v>
      </c>
      <c r="O1350" t="s">
        <v>23</v>
      </c>
      <c r="P1350" t="s">
        <v>21</v>
      </c>
    </row>
    <row r="1351" spans="1:16" hidden="1" x14ac:dyDescent="0.3">
      <c r="A1351" t="s">
        <v>113</v>
      </c>
      <c r="B1351" t="s">
        <v>15</v>
      </c>
      <c r="C1351">
        <v>46</v>
      </c>
      <c r="D1351" t="s">
        <v>46</v>
      </c>
      <c r="E1351" t="s">
        <v>27</v>
      </c>
      <c r="F1351" t="s">
        <v>255</v>
      </c>
      <c r="G1351" s="1">
        <v>13674.93</v>
      </c>
      <c r="H1351" t="s">
        <v>19</v>
      </c>
      <c r="I1351" t="s">
        <v>20</v>
      </c>
      <c r="J1351" t="s">
        <v>21</v>
      </c>
      <c r="K1351" t="s">
        <v>21</v>
      </c>
      <c r="L1351" t="s">
        <v>69</v>
      </c>
      <c r="M1351">
        <v>883</v>
      </c>
      <c r="N1351">
        <v>1</v>
      </c>
      <c r="O1351" t="s">
        <v>31</v>
      </c>
      <c r="P1351" t="s">
        <v>30</v>
      </c>
    </row>
    <row r="1352" spans="1:16" hidden="1" x14ac:dyDescent="0.3">
      <c r="A1352" t="s">
        <v>52</v>
      </c>
      <c r="B1352" t="s">
        <v>15</v>
      </c>
      <c r="C1352">
        <v>45</v>
      </c>
      <c r="D1352" t="s">
        <v>46</v>
      </c>
      <c r="E1352" t="s">
        <v>27</v>
      </c>
      <c r="F1352" t="s">
        <v>255</v>
      </c>
      <c r="G1352" s="1">
        <v>58504.18</v>
      </c>
      <c r="H1352" t="s">
        <v>59</v>
      </c>
      <c r="I1352" t="s">
        <v>20</v>
      </c>
      <c r="J1352" t="s">
        <v>30</v>
      </c>
      <c r="K1352" t="s">
        <v>21</v>
      </c>
      <c r="L1352" t="s">
        <v>23</v>
      </c>
      <c r="M1352">
        <v>104</v>
      </c>
      <c r="N1352">
        <v>2</v>
      </c>
      <c r="O1352" t="s">
        <v>23</v>
      </c>
      <c r="P1352" t="s">
        <v>21</v>
      </c>
    </row>
    <row r="1353" spans="1:16" hidden="1" x14ac:dyDescent="0.3">
      <c r="A1353" t="s">
        <v>42</v>
      </c>
      <c r="B1353" t="s">
        <v>25</v>
      </c>
      <c r="C1353">
        <v>49</v>
      </c>
      <c r="D1353" t="s">
        <v>46</v>
      </c>
      <c r="E1353" t="s">
        <v>47</v>
      </c>
      <c r="F1353" t="s">
        <v>255</v>
      </c>
      <c r="G1353" s="1">
        <v>31480.87</v>
      </c>
      <c r="H1353" t="s">
        <v>59</v>
      </c>
      <c r="I1353" t="s">
        <v>35</v>
      </c>
      <c r="J1353" t="s">
        <v>21</v>
      </c>
      <c r="K1353" t="s">
        <v>21</v>
      </c>
      <c r="L1353" t="s">
        <v>22</v>
      </c>
      <c r="M1353">
        <v>24</v>
      </c>
      <c r="N1353">
        <v>3</v>
      </c>
      <c r="O1353" t="s">
        <v>23</v>
      </c>
      <c r="P1353" t="s">
        <v>21</v>
      </c>
    </row>
    <row r="1354" spans="1:16" hidden="1" x14ac:dyDescent="0.3">
      <c r="A1354" t="s">
        <v>100</v>
      </c>
      <c r="B1354" t="s">
        <v>25</v>
      </c>
      <c r="C1354">
        <v>34</v>
      </c>
      <c r="D1354" t="s">
        <v>37</v>
      </c>
      <c r="E1354" t="s">
        <v>17</v>
      </c>
      <c r="F1354" t="s">
        <v>255</v>
      </c>
      <c r="G1354" s="1">
        <v>23100.37</v>
      </c>
      <c r="H1354" t="s">
        <v>34</v>
      </c>
      <c r="I1354" t="s">
        <v>29</v>
      </c>
      <c r="J1354" t="s">
        <v>21</v>
      </c>
      <c r="K1354" t="s">
        <v>21</v>
      </c>
      <c r="L1354" t="s">
        <v>69</v>
      </c>
      <c r="M1354">
        <v>79</v>
      </c>
      <c r="N1354">
        <v>9</v>
      </c>
      <c r="O1354" t="s">
        <v>23</v>
      </c>
      <c r="P1354" t="s">
        <v>21</v>
      </c>
    </row>
    <row r="1355" spans="1:16" hidden="1" x14ac:dyDescent="0.3">
      <c r="A1355" t="s">
        <v>135</v>
      </c>
      <c r="B1355" t="s">
        <v>15</v>
      </c>
      <c r="C1355">
        <v>41</v>
      </c>
      <c r="D1355" t="s">
        <v>37</v>
      </c>
      <c r="E1355" t="s">
        <v>17</v>
      </c>
      <c r="F1355" t="s">
        <v>255</v>
      </c>
      <c r="G1355" s="1">
        <v>38179.93</v>
      </c>
      <c r="H1355" t="s">
        <v>19</v>
      </c>
      <c r="I1355" t="s">
        <v>35</v>
      </c>
      <c r="J1355" t="s">
        <v>21</v>
      </c>
      <c r="K1355" t="s">
        <v>21</v>
      </c>
      <c r="L1355" t="s">
        <v>22</v>
      </c>
      <c r="M1355">
        <v>178</v>
      </c>
      <c r="N1355">
        <v>2</v>
      </c>
      <c r="O1355" t="s">
        <v>23</v>
      </c>
      <c r="P1355" t="s">
        <v>21</v>
      </c>
    </row>
    <row r="1356" spans="1:16" x14ac:dyDescent="0.3">
      <c r="A1356" t="s">
        <v>87</v>
      </c>
      <c r="B1356" t="s">
        <v>15</v>
      </c>
      <c r="C1356" s="7">
        <v>25</v>
      </c>
      <c r="D1356" t="s">
        <v>26</v>
      </c>
      <c r="E1356" t="s">
        <v>47</v>
      </c>
      <c r="F1356" t="s">
        <v>255</v>
      </c>
      <c r="G1356" s="1">
        <v>66528.399999999994</v>
      </c>
      <c r="H1356" t="s">
        <v>19</v>
      </c>
      <c r="I1356" t="s">
        <v>20</v>
      </c>
      <c r="J1356" t="s">
        <v>30</v>
      </c>
      <c r="K1356" t="s">
        <v>21</v>
      </c>
      <c r="L1356" t="s">
        <v>22</v>
      </c>
      <c r="M1356">
        <v>74</v>
      </c>
      <c r="N1356">
        <v>2</v>
      </c>
      <c r="O1356" t="s">
        <v>23</v>
      </c>
      <c r="P1356" t="s">
        <v>21</v>
      </c>
    </row>
    <row r="1357" spans="1:16" hidden="1" x14ac:dyDescent="0.3">
      <c r="A1357" t="s">
        <v>118</v>
      </c>
      <c r="B1357" t="s">
        <v>25</v>
      </c>
      <c r="C1357">
        <v>34</v>
      </c>
      <c r="D1357" t="s">
        <v>16</v>
      </c>
      <c r="E1357" t="s">
        <v>17</v>
      </c>
      <c r="F1357" t="s">
        <v>256</v>
      </c>
      <c r="G1357" s="1">
        <v>6053.37</v>
      </c>
      <c r="H1357" t="s">
        <v>34</v>
      </c>
      <c r="I1357" t="s">
        <v>29</v>
      </c>
      <c r="J1357" t="s">
        <v>21</v>
      </c>
      <c r="K1357" t="s">
        <v>21</v>
      </c>
      <c r="L1357" t="s">
        <v>22</v>
      </c>
      <c r="M1357">
        <v>217</v>
      </c>
      <c r="N1357">
        <v>1</v>
      </c>
      <c r="O1357" t="s">
        <v>44</v>
      </c>
      <c r="P1357" t="s">
        <v>21</v>
      </c>
    </row>
    <row r="1358" spans="1:16" hidden="1" x14ac:dyDescent="0.3">
      <c r="A1358" t="s">
        <v>97</v>
      </c>
      <c r="B1358" t="s">
        <v>15</v>
      </c>
      <c r="C1358">
        <v>40</v>
      </c>
      <c r="D1358" t="s">
        <v>16</v>
      </c>
      <c r="E1358" t="s">
        <v>17</v>
      </c>
      <c r="F1358" t="s">
        <v>256</v>
      </c>
      <c r="G1358" s="1">
        <v>100486.75</v>
      </c>
      <c r="H1358" t="s">
        <v>34</v>
      </c>
      <c r="I1358" t="s">
        <v>35</v>
      </c>
      <c r="J1358" t="s">
        <v>21</v>
      </c>
      <c r="K1358" t="s">
        <v>30</v>
      </c>
      <c r="L1358" t="s">
        <v>22</v>
      </c>
      <c r="M1358">
        <v>475</v>
      </c>
      <c r="N1358">
        <v>1</v>
      </c>
      <c r="O1358" t="s">
        <v>23</v>
      </c>
      <c r="P1358" t="s">
        <v>21</v>
      </c>
    </row>
    <row r="1359" spans="1:16" hidden="1" x14ac:dyDescent="0.3">
      <c r="A1359" t="s">
        <v>32</v>
      </c>
      <c r="B1359" t="s">
        <v>15</v>
      </c>
      <c r="C1359">
        <v>49</v>
      </c>
      <c r="D1359" t="s">
        <v>16</v>
      </c>
      <c r="E1359" t="s">
        <v>47</v>
      </c>
      <c r="F1359" t="s">
        <v>256</v>
      </c>
      <c r="G1359" s="1">
        <v>2127.27</v>
      </c>
      <c r="H1359" t="s">
        <v>34</v>
      </c>
      <c r="I1359" t="s">
        <v>29</v>
      </c>
      <c r="J1359" t="s">
        <v>30</v>
      </c>
      <c r="K1359" t="s">
        <v>21</v>
      </c>
      <c r="L1359" t="s">
        <v>22</v>
      </c>
      <c r="M1359">
        <v>127</v>
      </c>
      <c r="N1359">
        <v>1</v>
      </c>
      <c r="O1359" t="s">
        <v>23</v>
      </c>
      <c r="P1359" t="s">
        <v>21</v>
      </c>
    </row>
    <row r="1360" spans="1:16" hidden="1" x14ac:dyDescent="0.3">
      <c r="A1360" t="s">
        <v>176</v>
      </c>
      <c r="B1360" t="s">
        <v>15</v>
      </c>
      <c r="C1360">
        <v>31</v>
      </c>
      <c r="D1360" t="s">
        <v>16</v>
      </c>
      <c r="E1360" t="s">
        <v>17</v>
      </c>
      <c r="F1360" t="s">
        <v>256</v>
      </c>
      <c r="G1360" s="1">
        <v>36503</v>
      </c>
      <c r="H1360" t="s">
        <v>19</v>
      </c>
      <c r="I1360" t="s">
        <v>29</v>
      </c>
      <c r="J1360" t="s">
        <v>21</v>
      </c>
      <c r="K1360" t="s">
        <v>21</v>
      </c>
      <c r="L1360" t="s">
        <v>22</v>
      </c>
      <c r="M1360">
        <v>101</v>
      </c>
      <c r="N1360">
        <v>1</v>
      </c>
      <c r="O1360" t="s">
        <v>23</v>
      </c>
      <c r="P1360" t="s">
        <v>21</v>
      </c>
    </row>
    <row r="1361" spans="1:16" hidden="1" x14ac:dyDescent="0.3">
      <c r="A1361" t="s">
        <v>81</v>
      </c>
      <c r="B1361" t="s">
        <v>15</v>
      </c>
      <c r="C1361">
        <v>37</v>
      </c>
      <c r="D1361" t="s">
        <v>16</v>
      </c>
      <c r="E1361" t="s">
        <v>17</v>
      </c>
      <c r="F1361" t="s">
        <v>256</v>
      </c>
      <c r="G1361" s="1">
        <v>88700.69</v>
      </c>
      <c r="H1361" t="s">
        <v>19</v>
      </c>
      <c r="I1361" t="s">
        <v>20</v>
      </c>
      <c r="J1361" t="s">
        <v>30</v>
      </c>
      <c r="K1361" t="s">
        <v>21</v>
      </c>
      <c r="L1361" t="s">
        <v>22</v>
      </c>
      <c r="M1361">
        <v>340</v>
      </c>
      <c r="N1361">
        <v>3</v>
      </c>
      <c r="O1361" t="s">
        <v>23</v>
      </c>
      <c r="P1361" t="s">
        <v>21</v>
      </c>
    </row>
    <row r="1362" spans="1:16" hidden="1" x14ac:dyDescent="0.3">
      <c r="A1362" t="s">
        <v>113</v>
      </c>
      <c r="B1362" t="s">
        <v>15</v>
      </c>
      <c r="C1362">
        <v>51</v>
      </c>
      <c r="D1362" t="s">
        <v>46</v>
      </c>
      <c r="E1362" t="s">
        <v>47</v>
      </c>
      <c r="F1362" t="s">
        <v>256</v>
      </c>
      <c r="G1362" s="1">
        <v>38764.78</v>
      </c>
      <c r="H1362" t="s">
        <v>34</v>
      </c>
      <c r="I1362" t="s">
        <v>29</v>
      </c>
      <c r="J1362" t="s">
        <v>30</v>
      </c>
      <c r="K1362" t="s">
        <v>21</v>
      </c>
      <c r="L1362" t="s">
        <v>22</v>
      </c>
      <c r="M1362">
        <v>158</v>
      </c>
      <c r="N1362">
        <v>4</v>
      </c>
      <c r="O1362" t="s">
        <v>23</v>
      </c>
      <c r="P1362" t="s">
        <v>21</v>
      </c>
    </row>
    <row r="1363" spans="1:16" hidden="1" x14ac:dyDescent="0.3">
      <c r="A1363" t="s">
        <v>81</v>
      </c>
      <c r="B1363" t="s">
        <v>25</v>
      </c>
      <c r="C1363">
        <v>29</v>
      </c>
      <c r="D1363" t="s">
        <v>16</v>
      </c>
      <c r="E1363" t="s">
        <v>27</v>
      </c>
      <c r="F1363" t="s">
        <v>257</v>
      </c>
      <c r="G1363" s="1">
        <v>28333.67</v>
      </c>
      <c r="H1363" t="s">
        <v>34</v>
      </c>
      <c r="I1363" t="s">
        <v>35</v>
      </c>
      <c r="J1363" t="s">
        <v>21</v>
      </c>
      <c r="K1363" t="s">
        <v>21</v>
      </c>
      <c r="L1363" t="s">
        <v>22</v>
      </c>
      <c r="M1363">
        <v>242</v>
      </c>
      <c r="N1363">
        <v>1</v>
      </c>
      <c r="O1363" t="s">
        <v>23</v>
      </c>
      <c r="P1363" t="s">
        <v>21</v>
      </c>
    </row>
    <row r="1364" spans="1:16" hidden="1" x14ac:dyDescent="0.3">
      <c r="A1364" t="s">
        <v>50</v>
      </c>
      <c r="B1364" t="s">
        <v>15</v>
      </c>
      <c r="C1364">
        <v>38</v>
      </c>
      <c r="D1364" t="s">
        <v>16</v>
      </c>
      <c r="E1364" t="s">
        <v>17</v>
      </c>
      <c r="F1364" t="s">
        <v>257</v>
      </c>
      <c r="G1364" s="1">
        <v>115984.18</v>
      </c>
      <c r="H1364" t="s">
        <v>19</v>
      </c>
      <c r="I1364" t="s">
        <v>29</v>
      </c>
      <c r="J1364" t="s">
        <v>30</v>
      </c>
      <c r="K1364" t="s">
        <v>21</v>
      </c>
      <c r="L1364" t="s">
        <v>23</v>
      </c>
      <c r="M1364">
        <v>323</v>
      </c>
      <c r="N1364">
        <v>1</v>
      </c>
      <c r="O1364" t="s">
        <v>23</v>
      </c>
      <c r="P1364" t="s">
        <v>21</v>
      </c>
    </row>
    <row r="1365" spans="1:16" hidden="1" x14ac:dyDescent="0.3">
      <c r="A1365" t="s">
        <v>117</v>
      </c>
      <c r="B1365" t="s">
        <v>25</v>
      </c>
      <c r="C1365">
        <v>35</v>
      </c>
      <c r="D1365" t="s">
        <v>16</v>
      </c>
      <c r="E1365" t="s">
        <v>27</v>
      </c>
      <c r="F1365" t="s">
        <v>257</v>
      </c>
      <c r="G1365" s="1">
        <v>57383.91</v>
      </c>
      <c r="H1365" t="s">
        <v>19</v>
      </c>
      <c r="I1365" t="s">
        <v>35</v>
      </c>
      <c r="J1365" t="s">
        <v>30</v>
      </c>
      <c r="K1365" t="s">
        <v>30</v>
      </c>
      <c r="L1365" t="s">
        <v>23</v>
      </c>
      <c r="M1365">
        <v>18</v>
      </c>
      <c r="N1365">
        <v>30</v>
      </c>
      <c r="O1365" t="s">
        <v>23</v>
      </c>
      <c r="P1365" t="s">
        <v>21</v>
      </c>
    </row>
    <row r="1366" spans="1:16" hidden="1" x14ac:dyDescent="0.3">
      <c r="A1366" t="s">
        <v>62</v>
      </c>
      <c r="B1366" t="s">
        <v>15</v>
      </c>
      <c r="C1366">
        <v>32</v>
      </c>
      <c r="D1366" t="s">
        <v>16</v>
      </c>
      <c r="E1366" t="s">
        <v>17</v>
      </c>
      <c r="F1366" t="s">
        <v>257</v>
      </c>
      <c r="G1366" s="1">
        <v>118811.31</v>
      </c>
      <c r="H1366" t="s">
        <v>19</v>
      </c>
      <c r="I1366" t="s">
        <v>35</v>
      </c>
      <c r="J1366" t="s">
        <v>30</v>
      </c>
      <c r="K1366" t="s">
        <v>21</v>
      </c>
      <c r="L1366" t="s">
        <v>22</v>
      </c>
      <c r="M1366">
        <v>68</v>
      </c>
      <c r="N1366">
        <v>3</v>
      </c>
      <c r="O1366" t="s">
        <v>23</v>
      </c>
      <c r="P1366" t="s">
        <v>21</v>
      </c>
    </row>
    <row r="1367" spans="1:16" hidden="1" x14ac:dyDescent="0.3">
      <c r="A1367" t="s">
        <v>72</v>
      </c>
      <c r="B1367" t="s">
        <v>15</v>
      </c>
      <c r="C1367">
        <v>41</v>
      </c>
      <c r="D1367" t="s">
        <v>16</v>
      </c>
      <c r="E1367" t="s">
        <v>27</v>
      </c>
      <c r="F1367" t="s">
        <v>257</v>
      </c>
      <c r="G1367" s="1">
        <v>125822.99</v>
      </c>
      <c r="H1367" t="s">
        <v>19</v>
      </c>
      <c r="I1367" t="s">
        <v>20</v>
      </c>
      <c r="J1367" t="s">
        <v>30</v>
      </c>
      <c r="K1367" t="s">
        <v>30</v>
      </c>
      <c r="L1367" t="s">
        <v>22</v>
      </c>
      <c r="M1367">
        <v>134</v>
      </c>
      <c r="N1367">
        <v>4</v>
      </c>
      <c r="O1367" t="s">
        <v>23</v>
      </c>
      <c r="P1367" t="s">
        <v>21</v>
      </c>
    </row>
    <row r="1368" spans="1:16" hidden="1" x14ac:dyDescent="0.3">
      <c r="A1368" t="s">
        <v>24</v>
      </c>
      <c r="B1368" t="s">
        <v>15</v>
      </c>
      <c r="C1368">
        <v>33</v>
      </c>
      <c r="D1368" t="s">
        <v>16</v>
      </c>
      <c r="E1368" t="s">
        <v>27</v>
      </c>
      <c r="F1368" t="s">
        <v>257</v>
      </c>
      <c r="G1368" s="1">
        <v>104519.33</v>
      </c>
      <c r="H1368" t="s">
        <v>19</v>
      </c>
      <c r="I1368" t="s">
        <v>35</v>
      </c>
      <c r="J1368" t="s">
        <v>30</v>
      </c>
      <c r="K1368" t="s">
        <v>21</v>
      </c>
      <c r="L1368" t="s">
        <v>22</v>
      </c>
      <c r="M1368">
        <v>113</v>
      </c>
      <c r="N1368">
        <v>3</v>
      </c>
      <c r="O1368" t="s">
        <v>23</v>
      </c>
      <c r="P1368" t="s">
        <v>21</v>
      </c>
    </row>
    <row r="1369" spans="1:16" hidden="1" x14ac:dyDescent="0.3">
      <c r="A1369" t="s">
        <v>91</v>
      </c>
      <c r="B1369" t="s">
        <v>15</v>
      </c>
      <c r="C1369">
        <v>19</v>
      </c>
      <c r="D1369" t="s">
        <v>16</v>
      </c>
      <c r="E1369" t="s">
        <v>17</v>
      </c>
      <c r="F1369" t="s">
        <v>257</v>
      </c>
      <c r="G1369" s="1">
        <v>102954.19</v>
      </c>
      <c r="H1369" t="s">
        <v>19</v>
      </c>
      <c r="I1369" t="s">
        <v>29</v>
      </c>
      <c r="J1369" t="s">
        <v>30</v>
      </c>
      <c r="K1369" t="s">
        <v>21</v>
      </c>
      <c r="L1369" t="s">
        <v>22</v>
      </c>
      <c r="M1369">
        <v>43</v>
      </c>
      <c r="N1369">
        <v>4</v>
      </c>
      <c r="O1369" t="s">
        <v>23</v>
      </c>
      <c r="P1369" t="s">
        <v>21</v>
      </c>
    </row>
    <row r="1370" spans="1:16" hidden="1" x14ac:dyDescent="0.3">
      <c r="A1370" t="s">
        <v>32</v>
      </c>
      <c r="B1370" t="s">
        <v>25</v>
      </c>
      <c r="C1370">
        <v>49</v>
      </c>
      <c r="D1370" t="s">
        <v>16</v>
      </c>
      <c r="E1370" t="s">
        <v>17</v>
      </c>
      <c r="F1370" t="s">
        <v>257</v>
      </c>
      <c r="G1370" s="1">
        <v>138717.66</v>
      </c>
      <c r="H1370" t="s">
        <v>34</v>
      </c>
      <c r="I1370" t="s">
        <v>35</v>
      </c>
      <c r="J1370" t="s">
        <v>21</v>
      </c>
      <c r="K1370" t="s">
        <v>21</v>
      </c>
      <c r="L1370" t="s">
        <v>23</v>
      </c>
      <c r="M1370">
        <v>200</v>
      </c>
      <c r="N1370">
        <v>2</v>
      </c>
      <c r="O1370" t="s">
        <v>23</v>
      </c>
      <c r="P1370" t="s">
        <v>21</v>
      </c>
    </row>
    <row r="1371" spans="1:16" hidden="1" x14ac:dyDescent="0.3">
      <c r="A1371" t="s">
        <v>117</v>
      </c>
      <c r="B1371" t="s">
        <v>25</v>
      </c>
      <c r="C1371">
        <v>30</v>
      </c>
      <c r="D1371" t="s">
        <v>16</v>
      </c>
      <c r="E1371" t="s">
        <v>47</v>
      </c>
      <c r="F1371" t="s">
        <v>257</v>
      </c>
      <c r="G1371" s="1">
        <v>157753.57</v>
      </c>
      <c r="H1371" t="s">
        <v>59</v>
      </c>
      <c r="I1371" t="s">
        <v>23</v>
      </c>
      <c r="J1371" t="s">
        <v>21</v>
      </c>
      <c r="K1371" t="s">
        <v>21</v>
      </c>
      <c r="L1371" t="s">
        <v>22</v>
      </c>
      <c r="M1371">
        <v>245</v>
      </c>
      <c r="N1371">
        <v>2</v>
      </c>
      <c r="O1371" t="s">
        <v>23</v>
      </c>
      <c r="P1371" t="s">
        <v>21</v>
      </c>
    </row>
    <row r="1372" spans="1:16" hidden="1" x14ac:dyDescent="0.3">
      <c r="A1372" t="s">
        <v>39</v>
      </c>
      <c r="B1372" t="s">
        <v>15</v>
      </c>
      <c r="C1372">
        <v>49</v>
      </c>
      <c r="D1372" t="s">
        <v>16</v>
      </c>
      <c r="E1372" t="s">
        <v>17</v>
      </c>
      <c r="F1372" t="s">
        <v>257</v>
      </c>
      <c r="G1372" s="1">
        <v>28197.360000000001</v>
      </c>
      <c r="H1372" t="s">
        <v>59</v>
      </c>
      <c r="I1372" t="s">
        <v>29</v>
      </c>
      <c r="J1372" t="s">
        <v>30</v>
      </c>
      <c r="K1372" t="s">
        <v>21</v>
      </c>
      <c r="L1372" t="s">
        <v>23</v>
      </c>
      <c r="M1372">
        <v>343</v>
      </c>
      <c r="N1372">
        <v>4</v>
      </c>
      <c r="O1372" t="s">
        <v>23</v>
      </c>
      <c r="P1372" t="s">
        <v>21</v>
      </c>
    </row>
    <row r="1373" spans="1:16" hidden="1" x14ac:dyDescent="0.3">
      <c r="A1373" t="s">
        <v>113</v>
      </c>
      <c r="B1373" t="s">
        <v>25</v>
      </c>
      <c r="C1373">
        <v>32</v>
      </c>
      <c r="D1373" t="s">
        <v>16</v>
      </c>
      <c r="E1373" t="s">
        <v>17</v>
      </c>
      <c r="F1373" t="s">
        <v>257</v>
      </c>
      <c r="G1373" s="1">
        <v>8519.52</v>
      </c>
      <c r="H1373" t="s">
        <v>34</v>
      </c>
      <c r="I1373" t="s">
        <v>29</v>
      </c>
      <c r="J1373" t="s">
        <v>21</v>
      </c>
      <c r="K1373" t="s">
        <v>21</v>
      </c>
      <c r="L1373" t="s">
        <v>22</v>
      </c>
      <c r="M1373">
        <v>229</v>
      </c>
      <c r="N1373">
        <v>1</v>
      </c>
      <c r="O1373" t="s">
        <v>23</v>
      </c>
      <c r="P1373" t="s">
        <v>21</v>
      </c>
    </row>
    <row r="1374" spans="1:16" hidden="1" x14ac:dyDescent="0.3">
      <c r="A1374" t="s">
        <v>155</v>
      </c>
      <c r="B1374" t="s">
        <v>15</v>
      </c>
      <c r="C1374">
        <v>24</v>
      </c>
      <c r="D1374" t="s">
        <v>16</v>
      </c>
      <c r="E1374" t="s">
        <v>17</v>
      </c>
      <c r="F1374" t="s">
        <v>257</v>
      </c>
      <c r="G1374" s="1">
        <v>25561.55</v>
      </c>
      <c r="H1374" t="s">
        <v>59</v>
      </c>
      <c r="I1374" t="s">
        <v>35</v>
      </c>
      <c r="J1374" t="s">
        <v>30</v>
      </c>
      <c r="K1374" t="s">
        <v>21</v>
      </c>
      <c r="L1374" t="s">
        <v>23</v>
      </c>
      <c r="M1374">
        <v>530</v>
      </c>
      <c r="N1374">
        <v>1</v>
      </c>
      <c r="O1374" t="s">
        <v>23</v>
      </c>
      <c r="P1374" t="s">
        <v>21</v>
      </c>
    </row>
    <row r="1375" spans="1:16" hidden="1" x14ac:dyDescent="0.3">
      <c r="A1375" t="s">
        <v>81</v>
      </c>
      <c r="B1375" t="s">
        <v>15</v>
      </c>
      <c r="C1375">
        <v>52</v>
      </c>
      <c r="D1375" t="s">
        <v>46</v>
      </c>
      <c r="E1375" t="s">
        <v>27</v>
      </c>
      <c r="F1375" t="s">
        <v>257</v>
      </c>
      <c r="G1375" s="1">
        <v>46907.45</v>
      </c>
      <c r="H1375" t="s">
        <v>19</v>
      </c>
      <c r="I1375" t="s">
        <v>20</v>
      </c>
      <c r="J1375" t="s">
        <v>21</v>
      </c>
      <c r="K1375" t="s">
        <v>21</v>
      </c>
      <c r="L1375" t="s">
        <v>22</v>
      </c>
      <c r="M1375">
        <v>58</v>
      </c>
      <c r="N1375">
        <v>5</v>
      </c>
      <c r="O1375" t="s">
        <v>23</v>
      </c>
      <c r="P1375" t="s">
        <v>21</v>
      </c>
    </row>
    <row r="1376" spans="1:16" hidden="1" x14ac:dyDescent="0.3">
      <c r="A1376" t="s">
        <v>41</v>
      </c>
      <c r="B1376" t="s">
        <v>25</v>
      </c>
      <c r="C1376">
        <v>59</v>
      </c>
      <c r="D1376" t="s">
        <v>46</v>
      </c>
      <c r="E1376" t="s">
        <v>47</v>
      </c>
      <c r="F1376" t="s">
        <v>257</v>
      </c>
      <c r="G1376" s="1">
        <v>130052.93</v>
      </c>
      <c r="H1376" t="s">
        <v>19</v>
      </c>
      <c r="I1376" t="s">
        <v>29</v>
      </c>
      <c r="J1376" t="s">
        <v>21</v>
      </c>
      <c r="K1376" t="s">
        <v>21</v>
      </c>
      <c r="L1376" t="s">
        <v>22</v>
      </c>
      <c r="M1376">
        <v>78</v>
      </c>
      <c r="N1376">
        <v>2</v>
      </c>
      <c r="O1376" t="s">
        <v>94</v>
      </c>
      <c r="P1376" t="s">
        <v>21</v>
      </c>
    </row>
    <row r="1377" spans="1:16" hidden="1" x14ac:dyDescent="0.3">
      <c r="A1377" t="s">
        <v>113</v>
      </c>
      <c r="B1377" t="s">
        <v>15</v>
      </c>
      <c r="C1377">
        <v>48</v>
      </c>
      <c r="D1377" t="s">
        <v>46</v>
      </c>
      <c r="E1377" t="s">
        <v>47</v>
      </c>
      <c r="F1377" t="s">
        <v>257</v>
      </c>
      <c r="G1377" s="1">
        <v>59960.57</v>
      </c>
      <c r="H1377" t="s">
        <v>19</v>
      </c>
      <c r="I1377" t="s">
        <v>29</v>
      </c>
      <c r="J1377" t="s">
        <v>21</v>
      </c>
      <c r="K1377" t="s">
        <v>21</v>
      </c>
      <c r="L1377" t="s">
        <v>23</v>
      </c>
      <c r="M1377">
        <v>147</v>
      </c>
      <c r="N1377">
        <v>1</v>
      </c>
      <c r="O1377" t="s">
        <v>23</v>
      </c>
      <c r="P1377" t="s">
        <v>21</v>
      </c>
    </row>
    <row r="1378" spans="1:16" hidden="1" x14ac:dyDescent="0.3">
      <c r="A1378" t="s">
        <v>62</v>
      </c>
      <c r="B1378" t="s">
        <v>15</v>
      </c>
      <c r="C1378">
        <v>53</v>
      </c>
      <c r="D1378" t="s">
        <v>46</v>
      </c>
      <c r="E1378" t="s">
        <v>27</v>
      </c>
      <c r="F1378" t="s">
        <v>257</v>
      </c>
      <c r="G1378" s="1">
        <v>23544.51</v>
      </c>
      <c r="H1378" t="s">
        <v>34</v>
      </c>
      <c r="I1378" t="s">
        <v>35</v>
      </c>
      <c r="J1378" t="s">
        <v>30</v>
      </c>
      <c r="K1378" t="s">
        <v>21</v>
      </c>
      <c r="L1378" t="s">
        <v>22</v>
      </c>
      <c r="M1378">
        <v>40</v>
      </c>
      <c r="N1378">
        <v>1</v>
      </c>
      <c r="O1378" t="s">
        <v>23</v>
      </c>
      <c r="P1378" t="s">
        <v>21</v>
      </c>
    </row>
    <row r="1379" spans="1:16" x14ac:dyDescent="0.3">
      <c r="A1379" t="s">
        <v>153</v>
      </c>
      <c r="B1379" t="s">
        <v>15</v>
      </c>
      <c r="C1379" s="7">
        <v>27</v>
      </c>
      <c r="D1379" t="s">
        <v>46</v>
      </c>
      <c r="E1379" t="s">
        <v>27</v>
      </c>
      <c r="F1379" t="s">
        <v>257</v>
      </c>
      <c r="G1379" s="1">
        <v>31287.54</v>
      </c>
      <c r="H1379" t="s">
        <v>19</v>
      </c>
      <c r="I1379" t="s">
        <v>20</v>
      </c>
      <c r="J1379" t="s">
        <v>30</v>
      </c>
      <c r="K1379" t="s">
        <v>21</v>
      </c>
      <c r="L1379" t="s">
        <v>22</v>
      </c>
      <c r="M1379">
        <v>618</v>
      </c>
      <c r="N1379">
        <v>2</v>
      </c>
      <c r="O1379" t="s">
        <v>23</v>
      </c>
      <c r="P1379" t="s">
        <v>21</v>
      </c>
    </row>
    <row r="1380" spans="1:16" hidden="1" x14ac:dyDescent="0.3">
      <c r="A1380" t="s">
        <v>97</v>
      </c>
      <c r="B1380" t="s">
        <v>15</v>
      </c>
      <c r="C1380">
        <v>56</v>
      </c>
      <c r="D1380" t="s">
        <v>46</v>
      </c>
      <c r="E1380" t="s">
        <v>27</v>
      </c>
      <c r="F1380" t="s">
        <v>257</v>
      </c>
      <c r="G1380" s="1">
        <v>64394.19</v>
      </c>
      <c r="H1380" t="s">
        <v>19</v>
      </c>
      <c r="I1380" t="s">
        <v>20</v>
      </c>
      <c r="J1380" t="s">
        <v>30</v>
      </c>
      <c r="K1380" t="s">
        <v>21</v>
      </c>
      <c r="L1380" t="s">
        <v>22</v>
      </c>
      <c r="M1380">
        <v>23</v>
      </c>
      <c r="N1380">
        <v>4</v>
      </c>
      <c r="O1380" t="s">
        <v>23</v>
      </c>
      <c r="P1380" t="s">
        <v>21</v>
      </c>
    </row>
    <row r="1381" spans="1:16" hidden="1" x14ac:dyDescent="0.3">
      <c r="A1381" t="s">
        <v>63</v>
      </c>
      <c r="B1381" t="s">
        <v>15</v>
      </c>
      <c r="C1381">
        <v>27</v>
      </c>
      <c r="D1381" t="s">
        <v>26</v>
      </c>
      <c r="E1381" t="s">
        <v>17</v>
      </c>
      <c r="F1381" t="s">
        <v>257</v>
      </c>
      <c r="G1381" s="1">
        <v>33840.36</v>
      </c>
      <c r="H1381" t="s">
        <v>19</v>
      </c>
      <c r="I1381" t="s">
        <v>29</v>
      </c>
      <c r="J1381" t="s">
        <v>21</v>
      </c>
      <c r="K1381" t="s">
        <v>21</v>
      </c>
      <c r="L1381" t="s">
        <v>22</v>
      </c>
      <c r="M1381">
        <v>293</v>
      </c>
      <c r="N1381">
        <v>1</v>
      </c>
      <c r="O1381" t="s">
        <v>44</v>
      </c>
      <c r="P1381" t="s">
        <v>30</v>
      </c>
    </row>
    <row r="1382" spans="1:16" hidden="1" x14ac:dyDescent="0.3">
      <c r="A1382" t="s">
        <v>48</v>
      </c>
      <c r="B1382" t="s">
        <v>15</v>
      </c>
      <c r="C1382">
        <v>30</v>
      </c>
      <c r="D1382" t="s">
        <v>16</v>
      </c>
      <c r="E1382" t="s">
        <v>27</v>
      </c>
      <c r="F1382" t="s">
        <v>258</v>
      </c>
      <c r="G1382" s="1">
        <v>48769.3</v>
      </c>
      <c r="H1382" t="s">
        <v>19</v>
      </c>
      <c r="I1382" t="s">
        <v>29</v>
      </c>
      <c r="J1382" t="s">
        <v>30</v>
      </c>
      <c r="K1382" t="s">
        <v>21</v>
      </c>
      <c r="L1382" t="s">
        <v>22</v>
      </c>
      <c r="M1382">
        <v>16</v>
      </c>
      <c r="N1382">
        <v>6</v>
      </c>
      <c r="O1382" t="s">
        <v>44</v>
      </c>
      <c r="P1382" t="s">
        <v>21</v>
      </c>
    </row>
    <row r="1383" spans="1:16" hidden="1" x14ac:dyDescent="0.3">
      <c r="A1383" t="s">
        <v>41</v>
      </c>
      <c r="B1383" t="s">
        <v>15</v>
      </c>
      <c r="C1383">
        <v>34</v>
      </c>
      <c r="D1383" t="s">
        <v>16</v>
      </c>
      <c r="E1383" t="s">
        <v>17</v>
      </c>
      <c r="F1383" t="s">
        <v>258</v>
      </c>
      <c r="G1383" s="1">
        <v>40144.49</v>
      </c>
      <c r="H1383" t="s">
        <v>19</v>
      </c>
      <c r="I1383" t="s">
        <v>29</v>
      </c>
      <c r="J1383" t="s">
        <v>21</v>
      </c>
      <c r="K1383" t="s">
        <v>21</v>
      </c>
      <c r="L1383" t="s">
        <v>22</v>
      </c>
      <c r="M1383">
        <v>286</v>
      </c>
      <c r="N1383">
        <v>2</v>
      </c>
      <c r="O1383" t="s">
        <v>23</v>
      </c>
      <c r="P1383" t="s">
        <v>21</v>
      </c>
    </row>
    <row r="1384" spans="1:16" hidden="1" x14ac:dyDescent="0.3">
      <c r="A1384" t="s">
        <v>127</v>
      </c>
      <c r="B1384" t="s">
        <v>25</v>
      </c>
      <c r="C1384">
        <v>30</v>
      </c>
      <c r="D1384" t="s">
        <v>16</v>
      </c>
      <c r="E1384" t="s">
        <v>17</v>
      </c>
      <c r="F1384" t="s">
        <v>258</v>
      </c>
      <c r="G1384" s="1">
        <v>58976.13</v>
      </c>
      <c r="H1384" t="s">
        <v>19</v>
      </c>
      <c r="I1384" t="s">
        <v>29</v>
      </c>
      <c r="J1384" t="s">
        <v>30</v>
      </c>
      <c r="K1384" t="s">
        <v>21</v>
      </c>
      <c r="L1384" t="s">
        <v>22</v>
      </c>
      <c r="M1384">
        <v>209</v>
      </c>
      <c r="N1384">
        <v>1</v>
      </c>
      <c r="O1384" t="s">
        <v>31</v>
      </c>
      <c r="P1384" t="s">
        <v>21</v>
      </c>
    </row>
    <row r="1385" spans="1:16" hidden="1" x14ac:dyDescent="0.3">
      <c r="A1385" t="s">
        <v>84</v>
      </c>
      <c r="B1385" t="s">
        <v>15</v>
      </c>
      <c r="C1385">
        <v>52</v>
      </c>
      <c r="D1385" t="s">
        <v>16</v>
      </c>
      <c r="E1385" t="s">
        <v>17</v>
      </c>
      <c r="F1385" t="s">
        <v>258</v>
      </c>
      <c r="G1385" s="1">
        <v>34495.040000000001</v>
      </c>
      <c r="H1385" t="s">
        <v>19</v>
      </c>
      <c r="I1385" t="s">
        <v>35</v>
      </c>
      <c r="J1385" t="s">
        <v>30</v>
      </c>
      <c r="K1385" t="s">
        <v>21</v>
      </c>
      <c r="L1385" t="s">
        <v>23</v>
      </c>
      <c r="M1385">
        <v>935</v>
      </c>
      <c r="N1385">
        <v>1</v>
      </c>
      <c r="O1385" t="s">
        <v>23</v>
      </c>
      <c r="P1385" t="s">
        <v>21</v>
      </c>
    </row>
    <row r="1386" spans="1:16" x14ac:dyDescent="0.3">
      <c r="A1386" t="s">
        <v>176</v>
      </c>
      <c r="B1386" t="s">
        <v>15</v>
      </c>
      <c r="C1386" s="7">
        <v>26</v>
      </c>
      <c r="D1386" t="s">
        <v>16</v>
      </c>
      <c r="E1386" t="s">
        <v>17</v>
      </c>
      <c r="F1386" t="s">
        <v>258</v>
      </c>
      <c r="G1386" s="1">
        <v>78512.61</v>
      </c>
      <c r="H1386" t="s">
        <v>19</v>
      </c>
      <c r="I1386" t="s">
        <v>20</v>
      </c>
      <c r="J1386" t="s">
        <v>30</v>
      </c>
      <c r="K1386" t="s">
        <v>21</v>
      </c>
      <c r="L1386" t="s">
        <v>23</v>
      </c>
      <c r="M1386">
        <v>260</v>
      </c>
      <c r="N1386">
        <v>1</v>
      </c>
      <c r="O1386" t="s">
        <v>23</v>
      </c>
      <c r="P1386" t="s">
        <v>21</v>
      </c>
    </row>
    <row r="1387" spans="1:16" hidden="1" x14ac:dyDescent="0.3">
      <c r="A1387" t="s">
        <v>100</v>
      </c>
      <c r="B1387" t="s">
        <v>15</v>
      </c>
      <c r="C1387">
        <v>45</v>
      </c>
      <c r="D1387" t="s">
        <v>16</v>
      </c>
      <c r="E1387" t="s">
        <v>17</v>
      </c>
      <c r="F1387" t="s">
        <v>258</v>
      </c>
      <c r="G1387" s="1">
        <v>42795.18</v>
      </c>
      <c r="H1387" t="s">
        <v>19</v>
      </c>
      <c r="I1387" t="s">
        <v>29</v>
      </c>
      <c r="J1387" t="s">
        <v>30</v>
      </c>
      <c r="K1387" t="s">
        <v>21</v>
      </c>
      <c r="L1387" t="s">
        <v>23</v>
      </c>
      <c r="M1387">
        <v>298</v>
      </c>
      <c r="N1387">
        <v>4</v>
      </c>
      <c r="O1387" t="s">
        <v>23</v>
      </c>
      <c r="P1387" t="s">
        <v>21</v>
      </c>
    </row>
    <row r="1388" spans="1:16" hidden="1" x14ac:dyDescent="0.3">
      <c r="A1388" t="s">
        <v>41</v>
      </c>
      <c r="B1388" t="s">
        <v>15</v>
      </c>
      <c r="C1388">
        <v>31</v>
      </c>
      <c r="D1388" t="s">
        <v>16</v>
      </c>
      <c r="E1388" t="s">
        <v>17</v>
      </c>
      <c r="F1388" t="s">
        <v>258</v>
      </c>
      <c r="G1388" s="1">
        <v>46538.69</v>
      </c>
      <c r="H1388" t="s">
        <v>19</v>
      </c>
      <c r="I1388" t="s">
        <v>29</v>
      </c>
      <c r="J1388" t="s">
        <v>30</v>
      </c>
      <c r="K1388" t="s">
        <v>21</v>
      </c>
      <c r="L1388" t="s">
        <v>22</v>
      </c>
      <c r="M1388">
        <v>397</v>
      </c>
      <c r="N1388">
        <v>2</v>
      </c>
      <c r="O1388" t="s">
        <v>31</v>
      </c>
      <c r="P1388" t="s">
        <v>21</v>
      </c>
    </row>
    <row r="1389" spans="1:16" hidden="1" x14ac:dyDescent="0.3">
      <c r="A1389" t="s">
        <v>14</v>
      </c>
      <c r="B1389" t="s">
        <v>15</v>
      </c>
      <c r="C1389">
        <v>38</v>
      </c>
      <c r="D1389" t="s">
        <v>16</v>
      </c>
      <c r="E1389" t="s">
        <v>17</v>
      </c>
      <c r="F1389" t="s">
        <v>258</v>
      </c>
      <c r="G1389" s="1">
        <v>10593.49</v>
      </c>
      <c r="H1389" t="s">
        <v>34</v>
      </c>
      <c r="I1389" t="s">
        <v>35</v>
      </c>
      <c r="J1389" t="s">
        <v>30</v>
      </c>
      <c r="K1389" t="s">
        <v>21</v>
      </c>
      <c r="L1389" t="s">
        <v>22</v>
      </c>
      <c r="M1389">
        <v>113</v>
      </c>
      <c r="N1389">
        <v>4</v>
      </c>
      <c r="O1389" t="s">
        <v>31</v>
      </c>
      <c r="P1389" t="s">
        <v>21</v>
      </c>
    </row>
    <row r="1390" spans="1:16" hidden="1" x14ac:dyDescent="0.3">
      <c r="A1390" t="s">
        <v>163</v>
      </c>
      <c r="B1390" t="s">
        <v>15</v>
      </c>
      <c r="C1390">
        <v>55</v>
      </c>
      <c r="D1390" t="s">
        <v>46</v>
      </c>
      <c r="E1390" t="s">
        <v>27</v>
      </c>
      <c r="F1390" t="s">
        <v>258</v>
      </c>
      <c r="G1390" s="1">
        <v>103505.33</v>
      </c>
      <c r="H1390" t="s">
        <v>59</v>
      </c>
      <c r="I1390" t="s">
        <v>29</v>
      </c>
      <c r="J1390" t="s">
        <v>30</v>
      </c>
      <c r="K1390" t="s">
        <v>21</v>
      </c>
      <c r="L1390" t="s">
        <v>69</v>
      </c>
      <c r="M1390">
        <v>76</v>
      </c>
      <c r="N1390">
        <v>1</v>
      </c>
      <c r="O1390" t="s">
        <v>23</v>
      </c>
      <c r="P1390" t="s">
        <v>21</v>
      </c>
    </row>
    <row r="1391" spans="1:16" hidden="1" x14ac:dyDescent="0.3">
      <c r="A1391" t="s">
        <v>128</v>
      </c>
      <c r="B1391" t="s">
        <v>15</v>
      </c>
      <c r="C1391">
        <v>54</v>
      </c>
      <c r="D1391" t="s">
        <v>46</v>
      </c>
      <c r="E1391" t="s">
        <v>27</v>
      </c>
      <c r="F1391" t="s">
        <v>258</v>
      </c>
      <c r="G1391" s="1">
        <v>134575.99</v>
      </c>
      <c r="H1391" t="s">
        <v>19</v>
      </c>
      <c r="I1391" t="s">
        <v>35</v>
      </c>
      <c r="J1391" t="s">
        <v>21</v>
      </c>
      <c r="K1391" t="s">
        <v>30</v>
      </c>
      <c r="L1391" t="s">
        <v>22</v>
      </c>
      <c r="M1391">
        <v>141</v>
      </c>
      <c r="N1391">
        <v>1</v>
      </c>
      <c r="O1391" t="s">
        <v>23</v>
      </c>
      <c r="P1391" t="s">
        <v>21</v>
      </c>
    </row>
    <row r="1392" spans="1:16" hidden="1" x14ac:dyDescent="0.3">
      <c r="A1392" t="s">
        <v>87</v>
      </c>
      <c r="B1392" t="s">
        <v>15</v>
      </c>
      <c r="C1392">
        <v>44</v>
      </c>
      <c r="D1392" t="s">
        <v>46</v>
      </c>
      <c r="E1392" t="s">
        <v>27</v>
      </c>
      <c r="F1392" t="s">
        <v>258</v>
      </c>
      <c r="G1392" s="1">
        <v>83687.34</v>
      </c>
      <c r="H1392" t="s">
        <v>19</v>
      </c>
      <c r="I1392" t="s">
        <v>23</v>
      </c>
      <c r="J1392" t="s">
        <v>30</v>
      </c>
      <c r="K1392" t="s">
        <v>21</v>
      </c>
      <c r="L1392" t="s">
        <v>23</v>
      </c>
      <c r="M1392">
        <v>773</v>
      </c>
      <c r="N1392">
        <v>2</v>
      </c>
      <c r="O1392" t="s">
        <v>23</v>
      </c>
      <c r="P1392" t="s">
        <v>21</v>
      </c>
    </row>
    <row r="1393" spans="1:16" hidden="1" x14ac:dyDescent="0.3">
      <c r="A1393" t="s">
        <v>176</v>
      </c>
      <c r="B1393" t="s">
        <v>25</v>
      </c>
      <c r="C1393">
        <v>35</v>
      </c>
      <c r="D1393" t="s">
        <v>37</v>
      </c>
      <c r="E1393" t="s">
        <v>17</v>
      </c>
      <c r="F1393" t="s">
        <v>258</v>
      </c>
      <c r="G1393" s="1">
        <v>59241.599999999999</v>
      </c>
      <c r="H1393" t="s">
        <v>34</v>
      </c>
      <c r="I1393" t="s">
        <v>29</v>
      </c>
      <c r="J1393" t="s">
        <v>21</v>
      </c>
      <c r="K1393" t="s">
        <v>21</v>
      </c>
      <c r="L1393" t="s">
        <v>69</v>
      </c>
      <c r="M1393">
        <v>329</v>
      </c>
      <c r="N1393">
        <v>1</v>
      </c>
      <c r="O1393" t="s">
        <v>44</v>
      </c>
      <c r="P1393" t="s">
        <v>21</v>
      </c>
    </row>
    <row r="1394" spans="1:16" hidden="1" x14ac:dyDescent="0.3">
      <c r="A1394" t="s">
        <v>39</v>
      </c>
      <c r="B1394" t="s">
        <v>25</v>
      </c>
      <c r="C1394">
        <v>21</v>
      </c>
      <c r="D1394" t="s">
        <v>26</v>
      </c>
      <c r="E1394" t="s">
        <v>27</v>
      </c>
      <c r="F1394" t="s">
        <v>258</v>
      </c>
      <c r="G1394" s="1">
        <v>16769.04</v>
      </c>
      <c r="H1394" t="s">
        <v>19</v>
      </c>
      <c r="I1394" t="s">
        <v>29</v>
      </c>
      <c r="J1394" t="s">
        <v>30</v>
      </c>
      <c r="K1394" t="s">
        <v>21</v>
      </c>
      <c r="L1394" t="s">
        <v>23</v>
      </c>
      <c r="M1394">
        <v>423</v>
      </c>
      <c r="N1394">
        <v>1</v>
      </c>
      <c r="O1394" t="s">
        <v>23</v>
      </c>
      <c r="P1394" t="s">
        <v>21</v>
      </c>
    </row>
    <row r="1395" spans="1:16" hidden="1" x14ac:dyDescent="0.3">
      <c r="A1395" t="s">
        <v>176</v>
      </c>
      <c r="B1395" t="s">
        <v>25</v>
      </c>
      <c r="C1395">
        <v>31</v>
      </c>
      <c r="D1395" t="s">
        <v>16</v>
      </c>
      <c r="E1395" t="s">
        <v>47</v>
      </c>
      <c r="F1395" t="s">
        <v>259</v>
      </c>
      <c r="G1395" s="1">
        <v>1750.36</v>
      </c>
      <c r="H1395" t="s">
        <v>19</v>
      </c>
      <c r="I1395" t="s">
        <v>20</v>
      </c>
      <c r="J1395" t="s">
        <v>21</v>
      </c>
      <c r="K1395" t="s">
        <v>21</v>
      </c>
      <c r="L1395" t="s">
        <v>22</v>
      </c>
      <c r="M1395">
        <v>67</v>
      </c>
      <c r="N1395">
        <v>4</v>
      </c>
      <c r="O1395" t="s">
        <v>23</v>
      </c>
      <c r="P1395" t="s">
        <v>21</v>
      </c>
    </row>
    <row r="1396" spans="1:16" hidden="1" x14ac:dyDescent="0.3">
      <c r="A1396" t="s">
        <v>39</v>
      </c>
      <c r="B1396" t="s">
        <v>25</v>
      </c>
      <c r="C1396">
        <v>39</v>
      </c>
      <c r="D1396" t="s">
        <v>16</v>
      </c>
      <c r="E1396" t="s">
        <v>17</v>
      </c>
      <c r="F1396" t="s">
        <v>259</v>
      </c>
      <c r="G1396" s="1">
        <v>10239.48</v>
      </c>
      <c r="H1396" t="s">
        <v>34</v>
      </c>
      <c r="I1396" t="s">
        <v>29</v>
      </c>
      <c r="J1396" t="s">
        <v>30</v>
      </c>
      <c r="K1396" t="s">
        <v>30</v>
      </c>
      <c r="L1396" t="s">
        <v>23</v>
      </c>
      <c r="M1396">
        <v>626</v>
      </c>
      <c r="N1396">
        <v>1</v>
      </c>
      <c r="O1396" t="s">
        <v>23</v>
      </c>
      <c r="P1396" t="s">
        <v>21</v>
      </c>
    </row>
    <row r="1397" spans="1:16" hidden="1" x14ac:dyDescent="0.3">
      <c r="A1397" t="s">
        <v>81</v>
      </c>
      <c r="B1397" t="s">
        <v>25</v>
      </c>
      <c r="C1397">
        <v>32</v>
      </c>
      <c r="D1397" t="s">
        <v>16</v>
      </c>
      <c r="E1397" t="s">
        <v>27</v>
      </c>
      <c r="F1397" t="s">
        <v>259</v>
      </c>
      <c r="G1397" s="1">
        <v>62508.84</v>
      </c>
      <c r="H1397" t="s">
        <v>19</v>
      </c>
      <c r="I1397" t="s">
        <v>35</v>
      </c>
      <c r="J1397" t="s">
        <v>21</v>
      </c>
      <c r="K1397" t="s">
        <v>21</v>
      </c>
      <c r="L1397" t="s">
        <v>22</v>
      </c>
      <c r="M1397">
        <v>578</v>
      </c>
      <c r="N1397">
        <v>2</v>
      </c>
      <c r="O1397" t="s">
        <v>23</v>
      </c>
      <c r="P1397" t="s">
        <v>30</v>
      </c>
    </row>
    <row r="1398" spans="1:16" hidden="1" x14ac:dyDescent="0.3">
      <c r="A1398" t="s">
        <v>100</v>
      </c>
      <c r="B1398" t="s">
        <v>15</v>
      </c>
      <c r="C1398">
        <v>36</v>
      </c>
      <c r="D1398" t="s">
        <v>16</v>
      </c>
      <c r="E1398" t="s">
        <v>17</v>
      </c>
      <c r="F1398" t="s">
        <v>259</v>
      </c>
      <c r="G1398" s="1">
        <v>35334.1</v>
      </c>
      <c r="H1398" t="s">
        <v>19</v>
      </c>
      <c r="I1398" t="s">
        <v>29</v>
      </c>
      <c r="J1398" t="s">
        <v>30</v>
      </c>
      <c r="K1398" t="s">
        <v>21</v>
      </c>
      <c r="L1398" t="s">
        <v>23</v>
      </c>
      <c r="M1398">
        <v>61</v>
      </c>
      <c r="N1398">
        <v>1</v>
      </c>
      <c r="O1398" t="s">
        <v>23</v>
      </c>
      <c r="P1398" t="s">
        <v>21</v>
      </c>
    </row>
    <row r="1399" spans="1:16" hidden="1" x14ac:dyDescent="0.3">
      <c r="A1399" t="s">
        <v>81</v>
      </c>
      <c r="B1399" t="s">
        <v>25</v>
      </c>
      <c r="C1399">
        <v>34</v>
      </c>
      <c r="D1399" t="s">
        <v>16</v>
      </c>
      <c r="E1399" t="s">
        <v>17</v>
      </c>
      <c r="F1399" t="s">
        <v>259</v>
      </c>
      <c r="G1399" s="1">
        <v>33881.69</v>
      </c>
      <c r="H1399" t="s">
        <v>19</v>
      </c>
      <c r="I1399" t="s">
        <v>29</v>
      </c>
      <c r="J1399" t="s">
        <v>30</v>
      </c>
      <c r="K1399" t="s">
        <v>21</v>
      </c>
      <c r="L1399" t="s">
        <v>23</v>
      </c>
      <c r="M1399">
        <v>248</v>
      </c>
      <c r="N1399">
        <v>4</v>
      </c>
      <c r="O1399" t="s">
        <v>23</v>
      </c>
      <c r="P1399" t="s">
        <v>21</v>
      </c>
    </row>
    <row r="1400" spans="1:16" hidden="1" x14ac:dyDescent="0.3">
      <c r="A1400" t="s">
        <v>172</v>
      </c>
      <c r="B1400" t="s">
        <v>15</v>
      </c>
      <c r="C1400">
        <v>34</v>
      </c>
      <c r="D1400" t="s">
        <v>16</v>
      </c>
      <c r="E1400" t="s">
        <v>17</v>
      </c>
      <c r="F1400" t="s">
        <v>259</v>
      </c>
      <c r="G1400" s="1">
        <v>87533.7</v>
      </c>
      <c r="H1400" t="s">
        <v>34</v>
      </c>
      <c r="I1400" t="s">
        <v>29</v>
      </c>
      <c r="J1400" t="s">
        <v>21</v>
      </c>
      <c r="K1400" t="s">
        <v>30</v>
      </c>
      <c r="L1400" t="s">
        <v>22</v>
      </c>
      <c r="M1400">
        <v>136</v>
      </c>
      <c r="N1400">
        <v>1</v>
      </c>
      <c r="O1400" t="s">
        <v>31</v>
      </c>
      <c r="P1400" t="s">
        <v>21</v>
      </c>
    </row>
    <row r="1401" spans="1:16" hidden="1" x14ac:dyDescent="0.3">
      <c r="A1401" t="s">
        <v>127</v>
      </c>
      <c r="B1401" t="s">
        <v>25</v>
      </c>
      <c r="C1401">
        <v>41</v>
      </c>
      <c r="D1401" t="s">
        <v>16</v>
      </c>
      <c r="E1401" t="s">
        <v>17</v>
      </c>
      <c r="F1401" t="s">
        <v>259</v>
      </c>
      <c r="G1401" s="1">
        <v>34599.42</v>
      </c>
      <c r="H1401" t="s">
        <v>34</v>
      </c>
      <c r="I1401" t="s">
        <v>35</v>
      </c>
      <c r="J1401" t="s">
        <v>21</v>
      </c>
      <c r="K1401" t="s">
        <v>21</v>
      </c>
      <c r="L1401" t="s">
        <v>22</v>
      </c>
      <c r="M1401">
        <v>126</v>
      </c>
      <c r="N1401">
        <v>3</v>
      </c>
      <c r="O1401" t="s">
        <v>23</v>
      </c>
      <c r="P1401" t="s">
        <v>21</v>
      </c>
    </row>
    <row r="1402" spans="1:16" hidden="1" x14ac:dyDescent="0.3">
      <c r="A1402" t="s">
        <v>51</v>
      </c>
      <c r="B1402" t="s">
        <v>25</v>
      </c>
      <c r="C1402">
        <v>29</v>
      </c>
      <c r="D1402" t="s">
        <v>16</v>
      </c>
      <c r="E1402" t="s">
        <v>47</v>
      </c>
      <c r="F1402" t="s">
        <v>259</v>
      </c>
      <c r="G1402" s="1">
        <v>50093.55</v>
      </c>
      <c r="H1402" t="s">
        <v>19</v>
      </c>
      <c r="I1402" t="s">
        <v>29</v>
      </c>
      <c r="J1402" t="s">
        <v>21</v>
      </c>
      <c r="K1402" t="s">
        <v>21</v>
      </c>
      <c r="L1402" t="s">
        <v>69</v>
      </c>
      <c r="M1402">
        <v>653</v>
      </c>
      <c r="N1402">
        <v>3</v>
      </c>
      <c r="O1402" t="s">
        <v>23</v>
      </c>
      <c r="P1402" t="s">
        <v>21</v>
      </c>
    </row>
    <row r="1403" spans="1:16" hidden="1" x14ac:dyDescent="0.3">
      <c r="A1403" t="s">
        <v>36</v>
      </c>
      <c r="B1403" t="s">
        <v>15</v>
      </c>
      <c r="C1403">
        <v>48</v>
      </c>
      <c r="D1403" t="s">
        <v>46</v>
      </c>
      <c r="E1403" t="s">
        <v>27</v>
      </c>
      <c r="F1403" t="s">
        <v>259</v>
      </c>
      <c r="G1403" s="1">
        <v>1801.6</v>
      </c>
      <c r="H1403" t="s">
        <v>19</v>
      </c>
      <c r="I1403" t="s">
        <v>23</v>
      </c>
      <c r="J1403" t="s">
        <v>30</v>
      </c>
      <c r="K1403" t="s">
        <v>21</v>
      </c>
      <c r="L1403" t="s">
        <v>69</v>
      </c>
      <c r="M1403">
        <v>7</v>
      </c>
      <c r="N1403">
        <v>7</v>
      </c>
      <c r="O1403" t="s">
        <v>23</v>
      </c>
      <c r="P1403" t="s">
        <v>21</v>
      </c>
    </row>
    <row r="1404" spans="1:16" hidden="1" x14ac:dyDescent="0.3">
      <c r="A1404" t="s">
        <v>62</v>
      </c>
      <c r="B1404" t="s">
        <v>15</v>
      </c>
      <c r="C1404">
        <v>39</v>
      </c>
      <c r="D1404" t="s">
        <v>46</v>
      </c>
      <c r="E1404" t="s">
        <v>27</v>
      </c>
      <c r="F1404" t="s">
        <v>259</v>
      </c>
      <c r="G1404" s="1">
        <v>1872.43</v>
      </c>
      <c r="H1404" t="s">
        <v>59</v>
      </c>
      <c r="I1404" t="s">
        <v>35</v>
      </c>
      <c r="J1404" t="s">
        <v>30</v>
      </c>
      <c r="K1404" t="s">
        <v>21</v>
      </c>
      <c r="L1404" t="s">
        <v>22</v>
      </c>
      <c r="M1404">
        <v>528</v>
      </c>
      <c r="N1404">
        <v>1</v>
      </c>
      <c r="O1404" t="s">
        <v>23</v>
      </c>
      <c r="P1404" t="s">
        <v>21</v>
      </c>
    </row>
    <row r="1405" spans="1:16" hidden="1" x14ac:dyDescent="0.3">
      <c r="A1405" t="s">
        <v>81</v>
      </c>
      <c r="B1405" t="s">
        <v>15</v>
      </c>
      <c r="C1405">
        <v>32</v>
      </c>
      <c r="D1405" t="s">
        <v>46</v>
      </c>
      <c r="E1405" t="s">
        <v>47</v>
      </c>
      <c r="F1405" t="s">
        <v>259</v>
      </c>
      <c r="G1405" s="1">
        <v>2031.1</v>
      </c>
      <c r="H1405" t="s">
        <v>19</v>
      </c>
      <c r="I1405" t="s">
        <v>29</v>
      </c>
      <c r="J1405" t="s">
        <v>30</v>
      </c>
      <c r="K1405" t="s">
        <v>21</v>
      </c>
      <c r="L1405" t="s">
        <v>22</v>
      </c>
      <c r="M1405">
        <v>785</v>
      </c>
      <c r="N1405">
        <v>1</v>
      </c>
      <c r="O1405" t="s">
        <v>23</v>
      </c>
      <c r="P1405" t="s">
        <v>21</v>
      </c>
    </row>
    <row r="1406" spans="1:16" hidden="1" x14ac:dyDescent="0.3">
      <c r="A1406" t="s">
        <v>97</v>
      </c>
      <c r="B1406" t="s">
        <v>15</v>
      </c>
      <c r="C1406">
        <v>52</v>
      </c>
      <c r="D1406" t="s">
        <v>46</v>
      </c>
      <c r="E1406" t="s">
        <v>27</v>
      </c>
      <c r="F1406" t="s">
        <v>259</v>
      </c>
      <c r="G1406" s="1">
        <v>88730.3</v>
      </c>
      <c r="H1406" t="s">
        <v>19</v>
      </c>
      <c r="I1406" t="s">
        <v>35</v>
      </c>
      <c r="J1406" t="s">
        <v>21</v>
      </c>
      <c r="K1406" t="s">
        <v>21</v>
      </c>
      <c r="L1406" t="s">
        <v>22</v>
      </c>
      <c r="M1406">
        <v>243</v>
      </c>
      <c r="N1406">
        <v>5</v>
      </c>
      <c r="O1406" t="s">
        <v>23</v>
      </c>
      <c r="P1406" t="s">
        <v>21</v>
      </c>
    </row>
    <row r="1407" spans="1:16" hidden="1" x14ac:dyDescent="0.3">
      <c r="A1407" t="s">
        <v>133</v>
      </c>
      <c r="B1407" t="s">
        <v>25</v>
      </c>
      <c r="C1407">
        <v>49</v>
      </c>
      <c r="D1407" t="s">
        <v>46</v>
      </c>
      <c r="E1407" t="s">
        <v>47</v>
      </c>
      <c r="F1407" t="s">
        <v>259</v>
      </c>
      <c r="G1407" s="1">
        <v>110564.39</v>
      </c>
      <c r="H1407" t="s">
        <v>19</v>
      </c>
      <c r="I1407" t="s">
        <v>20</v>
      </c>
      <c r="J1407" t="s">
        <v>30</v>
      </c>
      <c r="K1407" t="s">
        <v>21</v>
      </c>
      <c r="L1407" t="s">
        <v>22</v>
      </c>
      <c r="M1407">
        <v>24</v>
      </c>
      <c r="N1407">
        <v>2</v>
      </c>
      <c r="O1407" t="s">
        <v>44</v>
      </c>
      <c r="P1407" t="s">
        <v>21</v>
      </c>
    </row>
    <row r="1408" spans="1:16" hidden="1" x14ac:dyDescent="0.3">
      <c r="A1408" t="s">
        <v>45</v>
      </c>
      <c r="B1408" t="s">
        <v>15</v>
      </c>
      <c r="C1408">
        <v>55</v>
      </c>
      <c r="D1408" t="s">
        <v>46</v>
      </c>
      <c r="E1408" t="s">
        <v>47</v>
      </c>
      <c r="F1408" t="s">
        <v>259</v>
      </c>
      <c r="G1408" s="1">
        <v>5069.1499999999996</v>
      </c>
      <c r="H1408" t="s">
        <v>34</v>
      </c>
      <c r="I1408" t="s">
        <v>29</v>
      </c>
      <c r="J1408" t="s">
        <v>21</v>
      </c>
      <c r="K1408" t="s">
        <v>21</v>
      </c>
      <c r="L1408" t="s">
        <v>23</v>
      </c>
      <c r="M1408">
        <v>82</v>
      </c>
      <c r="N1408">
        <v>1</v>
      </c>
      <c r="O1408" t="s">
        <v>23</v>
      </c>
      <c r="P1408" t="s">
        <v>21</v>
      </c>
    </row>
    <row r="1409" spans="1:16" hidden="1" x14ac:dyDescent="0.3">
      <c r="A1409" t="s">
        <v>62</v>
      </c>
      <c r="B1409" t="s">
        <v>25</v>
      </c>
      <c r="C1409">
        <v>40</v>
      </c>
      <c r="D1409" t="s">
        <v>37</v>
      </c>
      <c r="E1409" t="s">
        <v>17</v>
      </c>
      <c r="F1409" t="s">
        <v>259</v>
      </c>
      <c r="G1409" s="1">
        <v>50448.160000000003</v>
      </c>
      <c r="H1409" t="s">
        <v>34</v>
      </c>
      <c r="I1409" t="s">
        <v>35</v>
      </c>
      <c r="J1409" t="s">
        <v>30</v>
      </c>
      <c r="K1409" t="s">
        <v>21</v>
      </c>
      <c r="L1409" t="s">
        <v>23</v>
      </c>
      <c r="M1409">
        <v>952</v>
      </c>
      <c r="N1409">
        <v>3</v>
      </c>
      <c r="O1409" t="s">
        <v>23</v>
      </c>
      <c r="P1409" t="s">
        <v>21</v>
      </c>
    </row>
    <row r="1410" spans="1:16" hidden="1" x14ac:dyDescent="0.3">
      <c r="A1410" t="s">
        <v>98</v>
      </c>
      <c r="B1410" t="s">
        <v>15</v>
      </c>
      <c r="C1410">
        <v>39</v>
      </c>
      <c r="D1410" t="s">
        <v>37</v>
      </c>
      <c r="E1410" t="s">
        <v>17</v>
      </c>
      <c r="F1410" t="s">
        <v>259</v>
      </c>
      <c r="G1410" s="1">
        <v>64569.46</v>
      </c>
      <c r="H1410" t="s">
        <v>59</v>
      </c>
      <c r="I1410" t="s">
        <v>23</v>
      </c>
      <c r="J1410" t="s">
        <v>30</v>
      </c>
      <c r="K1410" t="s">
        <v>21</v>
      </c>
      <c r="L1410" t="s">
        <v>22</v>
      </c>
      <c r="M1410">
        <v>27</v>
      </c>
      <c r="N1410">
        <v>5</v>
      </c>
      <c r="O1410" t="s">
        <v>23</v>
      </c>
      <c r="P1410" t="s">
        <v>21</v>
      </c>
    </row>
    <row r="1411" spans="1:16" hidden="1" x14ac:dyDescent="0.3">
      <c r="A1411" t="s">
        <v>39</v>
      </c>
      <c r="B1411" t="s">
        <v>15</v>
      </c>
      <c r="C1411">
        <v>43</v>
      </c>
      <c r="D1411" t="s">
        <v>37</v>
      </c>
      <c r="E1411" t="s">
        <v>17</v>
      </c>
      <c r="F1411" t="s">
        <v>259</v>
      </c>
      <c r="G1411" s="1">
        <v>172647.75</v>
      </c>
      <c r="H1411" t="s">
        <v>19</v>
      </c>
      <c r="I1411" t="s">
        <v>29</v>
      </c>
      <c r="J1411" t="s">
        <v>30</v>
      </c>
      <c r="K1411" t="s">
        <v>21</v>
      </c>
      <c r="L1411" t="s">
        <v>23</v>
      </c>
      <c r="M1411">
        <v>143</v>
      </c>
      <c r="N1411">
        <v>1</v>
      </c>
      <c r="O1411" t="s">
        <v>23</v>
      </c>
      <c r="P1411" t="s">
        <v>21</v>
      </c>
    </row>
    <row r="1412" spans="1:16" hidden="1" x14ac:dyDescent="0.3">
      <c r="A1412" t="s">
        <v>80</v>
      </c>
      <c r="B1412" t="s">
        <v>25</v>
      </c>
      <c r="C1412">
        <v>38</v>
      </c>
      <c r="D1412" t="s">
        <v>37</v>
      </c>
      <c r="E1412" t="s">
        <v>17</v>
      </c>
      <c r="F1412" t="s">
        <v>259</v>
      </c>
      <c r="G1412" s="1">
        <v>21491.64</v>
      </c>
      <c r="H1412" t="s">
        <v>59</v>
      </c>
      <c r="I1412" t="s">
        <v>29</v>
      </c>
      <c r="J1412" t="s">
        <v>30</v>
      </c>
      <c r="K1412" t="s">
        <v>21</v>
      </c>
      <c r="L1412" t="s">
        <v>23</v>
      </c>
      <c r="M1412">
        <v>274</v>
      </c>
      <c r="N1412">
        <v>6</v>
      </c>
      <c r="O1412" t="s">
        <v>23</v>
      </c>
      <c r="P1412" t="s">
        <v>21</v>
      </c>
    </row>
    <row r="1413" spans="1:16" hidden="1" x14ac:dyDescent="0.3">
      <c r="A1413" t="s">
        <v>55</v>
      </c>
      <c r="B1413" t="s">
        <v>25</v>
      </c>
      <c r="C1413">
        <v>35</v>
      </c>
      <c r="D1413" t="s">
        <v>37</v>
      </c>
      <c r="E1413" t="s">
        <v>17</v>
      </c>
      <c r="F1413" t="s">
        <v>259</v>
      </c>
      <c r="G1413" s="1">
        <v>65970.37</v>
      </c>
      <c r="H1413" t="s">
        <v>34</v>
      </c>
      <c r="I1413" t="s">
        <v>29</v>
      </c>
      <c r="J1413" t="s">
        <v>30</v>
      </c>
      <c r="K1413" t="s">
        <v>21</v>
      </c>
      <c r="L1413" t="s">
        <v>22</v>
      </c>
      <c r="M1413">
        <v>1174</v>
      </c>
      <c r="N1413">
        <v>1</v>
      </c>
      <c r="O1413" t="s">
        <v>44</v>
      </c>
      <c r="P1413" t="s">
        <v>30</v>
      </c>
    </row>
    <row r="1414" spans="1:16" hidden="1" x14ac:dyDescent="0.3">
      <c r="A1414" t="s">
        <v>39</v>
      </c>
      <c r="B1414" t="s">
        <v>25</v>
      </c>
      <c r="C1414">
        <v>52</v>
      </c>
      <c r="D1414" t="s">
        <v>26</v>
      </c>
      <c r="E1414" t="s">
        <v>47</v>
      </c>
      <c r="F1414" t="s">
        <v>259</v>
      </c>
      <c r="G1414" s="1">
        <v>11587.64</v>
      </c>
      <c r="H1414" t="s">
        <v>59</v>
      </c>
      <c r="I1414" t="s">
        <v>23</v>
      </c>
      <c r="J1414" t="s">
        <v>21</v>
      </c>
      <c r="K1414" t="s">
        <v>21</v>
      </c>
      <c r="L1414" t="s">
        <v>22</v>
      </c>
      <c r="M1414">
        <v>915</v>
      </c>
      <c r="N1414">
        <v>1</v>
      </c>
      <c r="O1414" t="s">
        <v>23</v>
      </c>
      <c r="P1414" t="s">
        <v>21</v>
      </c>
    </row>
    <row r="1415" spans="1:16" x14ac:dyDescent="0.3">
      <c r="A1415" t="s">
        <v>36</v>
      </c>
      <c r="B1415" t="s">
        <v>15</v>
      </c>
      <c r="C1415" s="7">
        <v>29</v>
      </c>
      <c r="D1415" t="s">
        <v>16</v>
      </c>
      <c r="E1415" t="s">
        <v>47</v>
      </c>
      <c r="F1415" t="s">
        <v>260</v>
      </c>
      <c r="G1415" s="1">
        <v>159433.94</v>
      </c>
      <c r="H1415" t="s">
        <v>19</v>
      </c>
      <c r="I1415" t="s">
        <v>20</v>
      </c>
      <c r="J1415" t="s">
        <v>30</v>
      </c>
      <c r="K1415" t="s">
        <v>21</v>
      </c>
      <c r="L1415" t="s">
        <v>22</v>
      </c>
      <c r="M1415">
        <v>115</v>
      </c>
      <c r="N1415">
        <v>1</v>
      </c>
      <c r="O1415" t="s">
        <v>23</v>
      </c>
      <c r="P1415" t="s">
        <v>21</v>
      </c>
    </row>
    <row r="1416" spans="1:16" hidden="1" x14ac:dyDescent="0.3">
      <c r="A1416" t="s">
        <v>110</v>
      </c>
      <c r="B1416" t="s">
        <v>25</v>
      </c>
      <c r="C1416">
        <v>30</v>
      </c>
      <c r="D1416" t="s">
        <v>16</v>
      </c>
      <c r="E1416" t="s">
        <v>17</v>
      </c>
      <c r="F1416" t="s">
        <v>260</v>
      </c>
      <c r="G1416" s="1">
        <v>3680.87</v>
      </c>
      <c r="H1416" t="s">
        <v>59</v>
      </c>
      <c r="I1416" t="s">
        <v>29</v>
      </c>
      <c r="J1416" t="s">
        <v>30</v>
      </c>
      <c r="K1416" t="s">
        <v>21</v>
      </c>
      <c r="L1416" t="s">
        <v>23</v>
      </c>
      <c r="M1416">
        <v>222</v>
      </c>
      <c r="N1416">
        <v>2</v>
      </c>
      <c r="O1416" t="s">
        <v>23</v>
      </c>
      <c r="P1416" t="s">
        <v>21</v>
      </c>
    </row>
    <row r="1417" spans="1:16" hidden="1" x14ac:dyDescent="0.3">
      <c r="A1417" t="s">
        <v>102</v>
      </c>
      <c r="B1417" t="s">
        <v>15</v>
      </c>
      <c r="C1417">
        <v>44</v>
      </c>
      <c r="D1417" t="s">
        <v>16</v>
      </c>
      <c r="E1417" t="s">
        <v>17</v>
      </c>
      <c r="F1417" t="s">
        <v>260</v>
      </c>
      <c r="G1417" s="1">
        <v>34820.03</v>
      </c>
      <c r="H1417" t="s">
        <v>59</v>
      </c>
      <c r="I1417" t="s">
        <v>20</v>
      </c>
      <c r="J1417" t="s">
        <v>21</v>
      </c>
      <c r="K1417" t="s">
        <v>21</v>
      </c>
      <c r="L1417" t="s">
        <v>22</v>
      </c>
      <c r="M1417">
        <v>341</v>
      </c>
      <c r="N1417">
        <v>1</v>
      </c>
      <c r="O1417" t="s">
        <v>23</v>
      </c>
      <c r="P1417" t="s">
        <v>21</v>
      </c>
    </row>
    <row r="1418" spans="1:16" hidden="1" x14ac:dyDescent="0.3">
      <c r="A1418" t="s">
        <v>102</v>
      </c>
      <c r="B1418" t="s">
        <v>25</v>
      </c>
      <c r="C1418">
        <v>37</v>
      </c>
      <c r="D1418" t="s">
        <v>16</v>
      </c>
      <c r="E1418" t="s">
        <v>27</v>
      </c>
      <c r="F1418" t="s">
        <v>260</v>
      </c>
      <c r="G1418" s="1">
        <v>64805.54</v>
      </c>
      <c r="H1418" t="s">
        <v>34</v>
      </c>
      <c r="I1418" t="s">
        <v>29</v>
      </c>
      <c r="J1418" t="s">
        <v>30</v>
      </c>
      <c r="K1418" t="s">
        <v>21</v>
      </c>
      <c r="L1418" t="s">
        <v>23</v>
      </c>
      <c r="M1418">
        <v>112</v>
      </c>
      <c r="N1418">
        <v>2</v>
      </c>
      <c r="O1418" t="s">
        <v>23</v>
      </c>
      <c r="P1418" t="s">
        <v>21</v>
      </c>
    </row>
    <row r="1419" spans="1:16" hidden="1" x14ac:dyDescent="0.3">
      <c r="A1419" t="s">
        <v>122</v>
      </c>
      <c r="B1419" t="s">
        <v>15</v>
      </c>
      <c r="C1419">
        <v>41</v>
      </c>
      <c r="D1419" t="s">
        <v>16</v>
      </c>
      <c r="E1419" t="s">
        <v>17</v>
      </c>
      <c r="F1419" t="s">
        <v>260</v>
      </c>
      <c r="G1419" s="1">
        <v>22237.24</v>
      </c>
      <c r="H1419" t="s">
        <v>19</v>
      </c>
      <c r="I1419" t="s">
        <v>20</v>
      </c>
      <c r="J1419" t="s">
        <v>30</v>
      </c>
      <c r="K1419" t="s">
        <v>21</v>
      </c>
      <c r="L1419" t="s">
        <v>23</v>
      </c>
      <c r="M1419">
        <v>64</v>
      </c>
      <c r="N1419">
        <v>2</v>
      </c>
      <c r="O1419" t="s">
        <v>23</v>
      </c>
      <c r="P1419" t="s">
        <v>21</v>
      </c>
    </row>
    <row r="1420" spans="1:16" hidden="1" x14ac:dyDescent="0.3">
      <c r="A1420" t="s">
        <v>110</v>
      </c>
      <c r="B1420" t="s">
        <v>25</v>
      </c>
      <c r="C1420">
        <v>43</v>
      </c>
      <c r="D1420" t="s">
        <v>16</v>
      </c>
      <c r="E1420" t="s">
        <v>17</v>
      </c>
      <c r="F1420" t="s">
        <v>260</v>
      </c>
      <c r="G1420" s="1">
        <v>169.7</v>
      </c>
      <c r="H1420" t="s">
        <v>34</v>
      </c>
      <c r="I1420" t="s">
        <v>29</v>
      </c>
      <c r="J1420" t="s">
        <v>30</v>
      </c>
      <c r="K1420" t="s">
        <v>21</v>
      </c>
      <c r="L1420" t="s">
        <v>22</v>
      </c>
      <c r="M1420">
        <v>937</v>
      </c>
      <c r="N1420">
        <v>3</v>
      </c>
      <c r="O1420" t="s">
        <v>23</v>
      </c>
      <c r="P1420" t="s">
        <v>30</v>
      </c>
    </row>
    <row r="1421" spans="1:16" hidden="1" x14ac:dyDescent="0.3">
      <c r="A1421" t="s">
        <v>51</v>
      </c>
      <c r="B1421" t="s">
        <v>25</v>
      </c>
      <c r="C1421">
        <v>38</v>
      </c>
      <c r="D1421" t="s">
        <v>16</v>
      </c>
      <c r="E1421" t="s">
        <v>17</v>
      </c>
      <c r="F1421" t="s">
        <v>260</v>
      </c>
      <c r="G1421" s="1">
        <v>77037.429999999993</v>
      </c>
      <c r="H1421" t="s">
        <v>34</v>
      </c>
      <c r="I1421" t="s">
        <v>35</v>
      </c>
      <c r="J1421" t="s">
        <v>30</v>
      </c>
      <c r="K1421" t="s">
        <v>21</v>
      </c>
      <c r="L1421" t="s">
        <v>22</v>
      </c>
      <c r="M1421">
        <v>129</v>
      </c>
      <c r="N1421">
        <v>1</v>
      </c>
      <c r="O1421" t="s">
        <v>23</v>
      </c>
      <c r="P1421" t="s">
        <v>21</v>
      </c>
    </row>
    <row r="1422" spans="1:16" hidden="1" x14ac:dyDescent="0.3">
      <c r="A1422" t="s">
        <v>50</v>
      </c>
      <c r="B1422" t="s">
        <v>25</v>
      </c>
      <c r="C1422">
        <v>38</v>
      </c>
      <c r="D1422" t="s">
        <v>16</v>
      </c>
      <c r="E1422" t="s">
        <v>17</v>
      </c>
      <c r="F1422" t="s">
        <v>260</v>
      </c>
      <c r="G1422" s="1">
        <v>56515.72</v>
      </c>
      <c r="H1422" t="s">
        <v>34</v>
      </c>
      <c r="I1422" t="s">
        <v>35</v>
      </c>
      <c r="J1422" t="s">
        <v>30</v>
      </c>
      <c r="K1422" t="s">
        <v>21</v>
      </c>
      <c r="L1422" t="s">
        <v>22</v>
      </c>
      <c r="M1422">
        <v>59</v>
      </c>
      <c r="N1422">
        <v>1</v>
      </c>
      <c r="O1422" t="s">
        <v>23</v>
      </c>
      <c r="P1422" t="s">
        <v>21</v>
      </c>
    </row>
    <row r="1423" spans="1:16" hidden="1" x14ac:dyDescent="0.3">
      <c r="A1423" t="s">
        <v>137</v>
      </c>
      <c r="B1423" t="s">
        <v>25</v>
      </c>
      <c r="C1423">
        <v>29</v>
      </c>
      <c r="D1423" t="s">
        <v>16</v>
      </c>
      <c r="E1423" t="s">
        <v>47</v>
      </c>
      <c r="F1423" t="s">
        <v>260</v>
      </c>
      <c r="G1423" s="1">
        <v>69466.45</v>
      </c>
      <c r="H1423" t="s">
        <v>19</v>
      </c>
      <c r="I1423" t="s">
        <v>29</v>
      </c>
      <c r="J1423" t="s">
        <v>30</v>
      </c>
      <c r="K1423" t="s">
        <v>21</v>
      </c>
      <c r="L1423" t="s">
        <v>22</v>
      </c>
      <c r="M1423">
        <v>79</v>
      </c>
      <c r="N1423">
        <v>1</v>
      </c>
      <c r="O1423" t="s">
        <v>94</v>
      </c>
      <c r="P1423" t="s">
        <v>21</v>
      </c>
    </row>
    <row r="1424" spans="1:16" hidden="1" x14ac:dyDescent="0.3">
      <c r="A1424" t="s">
        <v>62</v>
      </c>
      <c r="B1424" t="s">
        <v>25</v>
      </c>
      <c r="C1424">
        <v>50</v>
      </c>
      <c r="D1424" t="s">
        <v>46</v>
      </c>
      <c r="E1424" t="s">
        <v>47</v>
      </c>
      <c r="F1424" t="s">
        <v>260</v>
      </c>
      <c r="G1424" s="1">
        <v>148910.06</v>
      </c>
      <c r="H1424" t="s">
        <v>19</v>
      </c>
      <c r="I1424" t="s">
        <v>29</v>
      </c>
      <c r="J1424" t="s">
        <v>21</v>
      </c>
      <c r="K1424" t="s">
        <v>21</v>
      </c>
      <c r="L1424" t="s">
        <v>69</v>
      </c>
      <c r="M1424">
        <v>151</v>
      </c>
      <c r="N1424">
        <v>5</v>
      </c>
      <c r="O1424" t="s">
        <v>23</v>
      </c>
      <c r="P1424" t="s">
        <v>21</v>
      </c>
    </row>
    <row r="1425" spans="1:16" hidden="1" x14ac:dyDescent="0.3">
      <c r="A1425" t="s">
        <v>50</v>
      </c>
      <c r="B1425" t="s">
        <v>15</v>
      </c>
      <c r="C1425">
        <v>42</v>
      </c>
      <c r="D1425" t="s">
        <v>46</v>
      </c>
      <c r="E1425" t="s">
        <v>27</v>
      </c>
      <c r="F1425" t="s">
        <v>260</v>
      </c>
      <c r="G1425" s="1">
        <v>56584.28</v>
      </c>
      <c r="H1425" t="s">
        <v>59</v>
      </c>
      <c r="I1425" t="s">
        <v>29</v>
      </c>
      <c r="J1425" t="s">
        <v>30</v>
      </c>
      <c r="K1425" t="s">
        <v>21</v>
      </c>
      <c r="L1425" t="s">
        <v>23</v>
      </c>
      <c r="M1425">
        <v>83</v>
      </c>
      <c r="N1425">
        <v>1</v>
      </c>
      <c r="O1425" t="s">
        <v>23</v>
      </c>
      <c r="P1425" t="s">
        <v>21</v>
      </c>
    </row>
    <row r="1426" spans="1:16" hidden="1" x14ac:dyDescent="0.3">
      <c r="A1426" t="s">
        <v>100</v>
      </c>
      <c r="B1426" t="s">
        <v>25</v>
      </c>
      <c r="C1426">
        <v>28</v>
      </c>
      <c r="D1426" t="s">
        <v>37</v>
      </c>
      <c r="E1426" t="s">
        <v>17</v>
      </c>
      <c r="F1426" t="s">
        <v>260</v>
      </c>
      <c r="G1426" s="1">
        <v>136174.03</v>
      </c>
      <c r="H1426" t="s">
        <v>34</v>
      </c>
      <c r="I1426" t="s">
        <v>35</v>
      </c>
      <c r="J1426" t="s">
        <v>21</v>
      </c>
      <c r="K1426" t="s">
        <v>21</v>
      </c>
      <c r="L1426" t="s">
        <v>22</v>
      </c>
      <c r="M1426">
        <v>101</v>
      </c>
      <c r="N1426">
        <v>5</v>
      </c>
      <c r="O1426" t="s">
        <v>44</v>
      </c>
      <c r="P1426" t="s">
        <v>21</v>
      </c>
    </row>
    <row r="1427" spans="1:16" hidden="1" x14ac:dyDescent="0.3">
      <c r="A1427" t="s">
        <v>108</v>
      </c>
      <c r="B1427" t="s">
        <v>15</v>
      </c>
      <c r="C1427">
        <v>17</v>
      </c>
      <c r="D1427" t="s">
        <v>26</v>
      </c>
      <c r="E1427" t="s">
        <v>47</v>
      </c>
      <c r="F1427" t="s">
        <v>260</v>
      </c>
      <c r="G1427" s="1">
        <v>7698.33</v>
      </c>
      <c r="H1427" t="s">
        <v>19</v>
      </c>
      <c r="I1427" t="s">
        <v>35</v>
      </c>
      <c r="J1427" t="s">
        <v>21</v>
      </c>
      <c r="K1427" t="s">
        <v>21</v>
      </c>
      <c r="L1427" t="s">
        <v>22</v>
      </c>
      <c r="M1427">
        <v>157</v>
      </c>
      <c r="N1427">
        <v>3</v>
      </c>
      <c r="O1427" t="s">
        <v>94</v>
      </c>
      <c r="P1427" t="s">
        <v>30</v>
      </c>
    </row>
    <row r="1428" spans="1:16" hidden="1" x14ac:dyDescent="0.3">
      <c r="A1428" t="s">
        <v>95</v>
      </c>
      <c r="B1428" t="s">
        <v>25</v>
      </c>
      <c r="C1428">
        <v>35</v>
      </c>
      <c r="D1428" t="s">
        <v>16</v>
      </c>
      <c r="E1428" t="s">
        <v>17</v>
      </c>
      <c r="F1428" t="s">
        <v>261</v>
      </c>
      <c r="G1428" s="1">
        <v>66599.7</v>
      </c>
      <c r="H1428" t="s">
        <v>19</v>
      </c>
      <c r="I1428" t="s">
        <v>29</v>
      </c>
      <c r="J1428" t="s">
        <v>21</v>
      </c>
      <c r="K1428" t="s">
        <v>30</v>
      </c>
      <c r="L1428" t="s">
        <v>22</v>
      </c>
      <c r="M1428">
        <v>57</v>
      </c>
      <c r="N1428">
        <v>11</v>
      </c>
      <c r="O1428" t="s">
        <v>44</v>
      </c>
      <c r="P1428" t="s">
        <v>21</v>
      </c>
    </row>
    <row r="1429" spans="1:16" hidden="1" x14ac:dyDescent="0.3">
      <c r="A1429" t="s">
        <v>93</v>
      </c>
      <c r="B1429" t="s">
        <v>25</v>
      </c>
      <c r="C1429">
        <v>38</v>
      </c>
      <c r="D1429" t="s">
        <v>16</v>
      </c>
      <c r="E1429" t="s">
        <v>17</v>
      </c>
      <c r="F1429" t="s">
        <v>261</v>
      </c>
      <c r="G1429" s="1">
        <v>121975.61</v>
      </c>
      <c r="H1429" t="s">
        <v>19</v>
      </c>
      <c r="I1429" t="s">
        <v>29</v>
      </c>
      <c r="J1429" t="s">
        <v>30</v>
      </c>
      <c r="K1429" t="s">
        <v>30</v>
      </c>
      <c r="L1429" t="s">
        <v>23</v>
      </c>
      <c r="M1429">
        <v>176</v>
      </c>
      <c r="N1429">
        <v>3</v>
      </c>
      <c r="O1429" t="s">
        <v>23</v>
      </c>
      <c r="P1429" t="s">
        <v>21</v>
      </c>
    </row>
    <row r="1430" spans="1:16" hidden="1" x14ac:dyDescent="0.3">
      <c r="A1430" t="s">
        <v>50</v>
      </c>
      <c r="B1430" t="s">
        <v>15</v>
      </c>
      <c r="C1430">
        <v>32</v>
      </c>
      <c r="D1430" t="s">
        <v>16</v>
      </c>
      <c r="E1430" t="s">
        <v>17</v>
      </c>
      <c r="F1430" t="s">
        <v>261</v>
      </c>
      <c r="G1430" s="1">
        <v>20398.87</v>
      </c>
      <c r="H1430" t="s">
        <v>19</v>
      </c>
      <c r="I1430" t="s">
        <v>29</v>
      </c>
      <c r="J1430" t="s">
        <v>30</v>
      </c>
      <c r="K1430" t="s">
        <v>21</v>
      </c>
      <c r="L1430" t="s">
        <v>22</v>
      </c>
      <c r="M1430">
        <v>222</v>
      </c>
      <c r="N1430">
        <v>3</v>
      </c>
      <c r="O1430" t="s">
        <v>23</v>
      </c>
      <c r="P1430" t="s">
        <v>21</v>
      </c>
    </row>
    <row r="1431" spans="1:16" hidden="1" x14ac:dyDescent="0.3">
      <c r="A1431" t="s">
        <v>103</v>
      </c>
      <c r="B1431" t="s">
        <v>15</v>
      </c>
      <c r="C1431">
        <v>40</v>
      </c>
      <c r="D1431" t="s">
        <v>16</v>
      </c>
      <c r="E1431" t="s">
        <v>47</v>
      </c>
      <c r="F1431" t="s">
        <v>261</v>
      </c>
      <c r="G1431" s="1">
        <v>43719.85</v>
      </c>
      <c r="H1431" t="s">
        <v>19</v>
      </c>
      <c r="I1431" t="s">
        <v>20</v>
      </c>
      <c r="J1431" t="s">
        <v>30</v>
      </c>
      <c r="K1431" t="s">
        <v>21</v>
      </c>
      <c r="L1431" t="s">
        <v>23</v>
      </c>
      <c r="M1431">
        <v>217</v>
      </c>
      <c r="N1431">
        <v>4</v>
      </c>
      <c r="O1431" t="s">
        <v>23</v>
      </c>
      <c r="P1431" t="s">
        <v>21</v>
      </c>
    </row>
    <row r="1432" spans="1:16" hidden="1" x14ac:dyDescent="0.3">
      <c r="A1432" t="s">
        <v>91</v>
      </c>
      <c r="B1432" t="s">
        <v>15</v>
      </c>
      <c r="C1432">
        <v>32</v>
      </c>
      <c r="D1432" t="s">
        <v>16</v>
      </c>
      <c r="E1432" t="s">
        <v>17</v>
      </c>
      <c r="F1432" t="s">
        <v>261</v>
      </c>
      <c r="G1432" s="1">
        <v>82607.75</v>
      </c>
      <c r="H1432" t="s">
        <v>19</v>
      </c>
      <c r="I1432" t="s">
        <v>29</v>
      </c>
      <c r="J1432" t="s">
        <v>30</v>
      </c>
      <c r="K1432" t="s">
        <v>21</v>
      </c>
      <c r="L1432" t="s">
        <v>23</v>
      </c>
      <c r="M1432">
        <v>252</v>
      </c>
      <c r="N1432">
        <v>1</v>
      </c>
      <c r="O1432" t="s">
        <v>23</v>
      </c>
      <c r="P1432" t="s">
        <v>21</v>
      </c>
    </row>
    <row r="1433" spans="1:16" hidden="1" x14ac:dyDescent="0.3">
      <c r="A1433" t="s">
        <v>139</v>
      </c>
      <c r="B1433" t="s">
        <v>25</v>
      </c>
      <c r="C1433">
        <v>27</v>
      </c>
      <c r="D1433" t="s">
        <v>16</v>
      </c>
      <c r="E1433" t="s">
        <v>17</v>
      </c>
      <c r="F1433" t="s">
        <v>261</v>
      </c>
      <c r="G1433" s="1">
        <v>85495.75</v>
      </c>
      <c r="H1433" t="s">
        <v>34</v>
      </c>
      <c r="I1433" t="s">
        <v>29</v>
      </c>
      <c r="J1433" t="s">
        <v>30</v>
      </c>
      <c r="K1433" t="s">
        <v>21</v>
      </c>
      <c r="L1433" t="s">
        <v>23</v>
      </c>
      <c r="M1433">
        <v>1063</v>
      </c>
      <c r="N1433">
        <v>5</v>
      </c>
      <c r="O1433" t="s">
        <v>23</v>
      </c>
      <c r="P1433" t="s">
        <v>30</v>
      </c>
    </row>
    <row r="1434" spans="1:16" hidden="1" x14ac:dyDescent="0.3">
      <c r="A1434" t="s">
        <v>63</v>
      </c>
      <c r="B1434" t="s">
        <v>15</v>
      </c>
      <c r="C1434">
        <v>38</v>
      </c>
      <c r="D1434" t="s">
        <v>16</v>
      </c>
      <c r="E1434" t="s">
        <v>17</v>
      </c>
      <c r="F1434" t="s">
        <v>261</v>
      </c>
      <c r="G1434" s="1">
        <v>23915.58</v>
      </c>
      <c r="H1434" t="s">
        <v>19</v>
      </c>
      <c r="I1434" t="s">
        <v>20</v>
      </c>
      <c r="J1434" t="s">
        <v>21</v>
      </c>
      <c r="K1434" t="s">
        <v>21</v>
      </c>
      <c r="L1434" t="s">
        <v>22</v>
      </c>
      <c r="M1434">
        <v>41</v>
      </c>
      <c r="N1434">
        <v>2</v>
      </c>
      <c r="O1434" t="s">
        <v>23</v>
      </c>
      <c r="P1434" t="s">
        <v>21</v>
      </c>
    </row>
    <row r="1435" spans="1:16" hidden="1" x14ac:dyDescent="0.3">
      <c r="A1435" t="s">
        <v>32</v>
      </c>
      <c r="B1435" t="s">
        <v>15</v>
      </c>
      <c r="C1435">
        <v>31</v>
      </c>
      <c r="D1435" t="s">
        <v>16</v>
      </c>
      <c r="E1435" t="s">
        <v>27</v>
      </c>
      <c r="F1435" t="s">
        <v>261</v>
      </c>
      <c r="G1435" s="1">
        <v>30204.67</v>
      </c>
      <c r="H1435" t="s">
        <v>34</v>
      </c>
      <c r="I1435" t="s">
        <v>29</v>
      </c>
      <c r="J1435" t="s">
        <v>30</v>
      </c>
      <c r="K1435" t="s">
        <v>21</v>
      </c>
      <c r="L1435" t="s">
        <v>23</v>
      </c>
      <c r="M1435">
        <v>27</v>
      </c>
      <c r="N1435">
        <v>25</v>
      </c>
      <c r="O1435" t="s">
        <v>23</v>
      </c>
      <c r="P1435" t="s">
        <v>21</v>
      </c>
    </row>
    <row r="1436" spans="1:16" hidden="1" x14ac:dyDescent="0.3">
      <c r="A1436" t="s">
        <v>115</v>
      </c>
      <c r="B1436" t="s">
        <v>15</v>
      </c>
      <c r="C1436">
        <v>51</v>
      </c>
      <c r="D1436" t="s">
        <v>46</v>
      </c>
      <c r="E1436" t="s">
        <v>27</v>
      </c>
      <c r="F1436" t="s">
        <v>261</v>
      </c>
      <c r="G1436" s="1">
        <v>6250.21</v>
      </c>
      <c r="H1436" t="s">
        <v>34</v>
      </c>
      <c r="I1436" t="s">
        <v>29</v>
      </c>
      <c r="J1436" t="s">
        <v>30</v>
      </c>
      <c r="K1436" t="s">
        <v>21</v>
      </c>
      <c r="L1436" t="s">
        <v>22</v>
      </c>
      <c r="M1436">
        <v>758</v>
      </c>
      <c r="N1436">
        <v>2</v>
      </c>
      <c r="O1436" t="s">
        <v>23</v>
      </c>
      <c r="P1436" t="s">
        <v>21</v>
      </c>
    </row>
    <row r="1437" spans="1:16" hidden="1" x14ac:dyDescent="0.3">
      <c r="A1437" t="s">
        <v>36</v>
      </c>
      <c r="B1437" t="s">
        <v>15</v>
      </c>
      <c r="C1437">
        <v>56</v>
      </c>
      <c r="D1437" t="s">
        <v>46</v>
      </c>
      <c r="E1437" t="s">
        <v>27</v>
      </c>
      <c r="F1437" t="s">
        <v>261</v>
      </c>
      <c r="G1437" s="1">
        <v>17755.490000000002</v>
      </c>
      <c r="H1437" t="s">
        <v>19</v>
      </c>
      <c r="I1437" t="s">
        <v>29</v>
      </c>
      <c r="J1437" t="s">
        <v>21</v>
      </c>
      <c r="K1437" t="s">
        <v>21</v>
      </c>
      <c r="L1437" t="s">
        <v>69</v>
      </c>
      <c r="M1437">
        <v>301</v>
      </c>
      <c r="N1437">
        <v>3</v>
      </c>
      <c r="O1437" t="s">
        <v>23</v>
      </c>
      <c r="P1437" t="s">
        <v>30</v>
      </c>
    </row>
    <row r="1438" spans="1:16" hidden="1" x14ac:dyDescent="0.3">
      <c r="A1438" t="s">
        <v>136</v>
      </c>
      <c r="B1438" t="s">
        <v>25</v>
      </c>
      <c r="C1438">
        <v>48</v>
      </c>
      <c r="D1438" t="s">
        <v>46</v>
      </c>
      <c r="E1438" t="s">
        <v>47</v>
      </c>
      <c r="F1438" t="s">
        <v>261</v>
      </c>
      <c r="G1438" s="1">
        <v>11586.79</v>
      </c>
      <c r="H1438" t="s">
        <v>19</v>
      </c>
      <c r="I1438" t="s">
        <v>35</v>
      </c>
      <c r="J1438" t="s">
        <v>30</v>
      </c>
      <c r="K1438" t="s">
        <v>21</v>
      </c>
      <c r="L1438" t="s">
        <v>22</v>
      </c>
      <c r="M1438">
        <v>574</v>
      </c>
      <c r="N1438">
        <v>1</v>
      </c>
      <c r="O1438" t="s">
        <v>23</v>
      </c>
      <c r="P1438" t="s">
        <v>21</v>
      </c>
    </row>
    <row r="1439" spans="1:16" hidden="1" x14ac:dyDescent="0.3">
      <c r="A1439" t="s">
        <v>91</v>
      </c>
      <c r="B1439" t="s">
        <v>15</v>
      </c>
      <c r="C1439">
        <v>60</v>
      </c>
      <c r="D1439" t="s">
        <v>46</v>
      </c>
      <c r="E1439" t="s">
        <v>17</v>
      </c>
      <c r="F1439" t="s">
        <v>261</v>
      </c>
      <c r="G1439" s="1">
        <v>111440.63</v>
      </c>
      <c r="H1439" t="s">
        <v>19</v>
      </c>
      <c r="I1439" t="s">
        <v>35</v>
      </c>
      <c r="J1439" t="s">
        <v>21</v>
      </c>
      <c r="K1439" t="s">
        <v>21</v>
      </c>
      <c r="L1439" t="s">
        <v>22</v>
      </c>
      <c r="M1439">
        <v>847</v>
      </c>
      <c r="N1439">
        <v>1</v>
      </c>
      <c r="O1439" t="s">
        <v>94</v>
      </c>
      <c r="P1439" t="s">
        <v>30</v>
      </c>
    </row>
    <row r="1440" spans="1:16" hidden="1" x14ac:dyDescent="0.3">
      <c r="A1440" t="s">
        <v>98</v>
      </c>
      <c r="B1440" t="s">
        <v>15</v>
      </c>
      <c r="C1440">
        <v>59</v>
      </c>
      <c r="D1440" t="s">
        <v>46</v>
      </c>
      <c r="E1440" t="s">
        <v>47</v>
      </c>
      <c r="F1440" t="s">
        <v>261</v>
      </c>
      <c r="G1440" s="1">
        <v>35681.9</v>
      </c>
      <c r="H1440" t="s">
        <v>19</v>
      </c>
      <c r="I1440" t="s">
        <v>20</v>
      </c>
      <c r="J1440" t="s">
        <v>21</v>
      </c>
      <c r="K1440" t="s">
        <v>30</v>
      </c>
      <c r="L1440" t="s">
        <v>69</v>
      </c>
      <c r="M1440">
        <v>78</v>
      </c>
      <c r="N1440">
        <v>5</v>
      </c>
      <c r="O1440" t="s">
        <v>23</v>
      </c>
      <c r="P1440" t="s">
        <v>21</v>
      </c>
    </row>
    <row r="1441" spans="1:16" hidden="1" x14ac:dyDescent="0.3">
      <c r="A1441" t="s">
        <v>50</v>
      </c>
      <c r="B1441" t="s">
        <v>15</v>
      </c>
      <c r="C1441">
        <v>50</v>
      </c>
      <c r="D1441" t="s">
        <v>46</v>
      </c>
      <c r="E1441" t="s">
        <v>27</v>
      </c>
      <c r="F1441" t="s">
        <v>261</v>
      </c>
      <c r="G1441" s="1">
        <v>6801.42</v>
      </c>
      <c r="H1441" t="s">
        <v>19</v>
      </c>
      <c r="I1441" t="s">
        <v>29</v>
      </c>
      <c r="J1441" t="s">
        <v>30</v>
      </c>
      <c r="K1441" t="s">
        <v>30</v>
      </c>
      <c r="L1441" t="s">
        <v>23</v>
      </c>
      <c r="M1441">
        <v>514</v>
      </c>
      <c r="N1441">
        <v>1</v>
      </c>
      <c r="O1441" t="s">
        <v>23</v>
      </c>
      <c r="P1441" t="s">
        <v>21</v>
      </c>
    </row>
    <row r="1442" spans="1:16" hidden="1" x14ac:dyDescent="0.3">
      <c r="A1442" t="s">
        <v>117</v>
      </c>
      <c r="B1442" t="s">
        <v>15</v>
      </c>
      <c r="C1442">
        <v>51</v>
      </c>
      <c r="D1442" t="s">
        <v>46</v>
      </c>
      <c r="E1442" t="s">
        <v>47</v>
      </c>
      <c r="F1442" t="s">
        <v>261</v>
      </c>
      <c r="G1442" s="1">
        <v>79904.509999999995</v>
      </c>
      <c r="H1442" t="s">
        <v>59</v>
      </c>
      <c r="I1442" t="s">
        <v>20</v>
      </c>
      <c r="J1442" t="s">
        <v>21</v>
      </c>
      <c r="K1442" t="s">
        <v>21</v>
      </c>
      <c r="L1442" t="s">
        <v>23</v>
      </c>
      <c r="M1442">
        <v>1558</v>
      </c>
      <c r="N1442">
        <v>1</v>
      </c>
      <c r="O1442" t="s">
        <v>23</v>
      </c>
      <c r="P1442" t="s">
        <v>30</v>
      </c>
    </row>
    <row r="1443" spans="1:16" hidden="1" x14ac:dyDescent="0.3">
      <c r="A1443" t="s">
        <v>88</v>
      </c>
      <c r="B1443" t="s">
        <v>25</v>
      </c>
      <c r="C1443">
        <v>46</v>
      </c>
      <c r="D1443" t="s">
        <v>37</v>
      </c>
      <c r="E1443" t="s">
        <v>17</v>
      </c>
      <c r="F1443" t="s">
        <v>261</v>
      </c>
      <c r="G1443" s="1">
        <v>14726.22</v>
      </c>
      <c r="H1443" t="s">
        <v>19</v>
      </c>
      <c r="I1443" t="s">
        <v>23</v>
      </c>
      <c r="J1443" t="s">
        <v>21</v>
      </c>
      <c r="K1443" t="s">
        <v>21</v>
      </c>
      <c r="L1443" t="s">
        <v>22</v>
      </c>
      <c r="M1443">
        <v>789</v>
      </c>
      <c r="N1443">
        <v>2</v>
      </c>
      <c r="O1443" t="s">
        <v>23</v>
      </c>
      <c r="P1443" t="s">
        <v>21</v>
      </c>
    </row>
    <row r="1444" spans="1:16" hidden="1" x14ac:dyDescent="0.3">
      <c r="A1444" t="s">
        <v>155</v>
      </c>
      <c r="B1444" t="s">
        <v>25</v>
      </c>
      <c r="C1444">
        <v>43</v>
      </c>
      <c r="D1444" t="s">
        <v>37</v>
      </c>
      <c r="E1444" t="s">
        <v>17</v>
      </c>
      <c r="F1444" t="s">
        <v>261</v>
      </c>
      <c r="G1444" s="1">
        <v>81243.360000000001</v>
      </c>
      <c r="H1444" t="s">
        <v>19</v>
      </c>
      <c r="I1444" t="s">
        <v>20</v>
      </c>
      <c r="J1444" t="s">
        <v>21</v>
      </c>
      <c r="K1444" t="s">
        <v>21</v>
      </c>
      <c r="L1444" t="s">
        <v>22</v>
      </c>
      <c r="M1444">
        <v>146</v>
      </c>
      <c r="N1444">
        <v>3</v>
      </c>
      <c r="O1444" t="s">
        <v>94</v>
      </c>
      <c r="P1444" t="s">
        <v>21</v>
      </c>
    </row>
    <row r="1445" spans="1:16" hidden="1" x14ac:dyDescent="0.3">
      <c r="A1445" t="s">
        <v>85</v>
      </c>
      <c r="B1445" t="s">
        <v>15</v>
      </c>
      <c r="C1445">
        <v>29</v>
      </c>
      <c r="D1445" t="s">
        <v>37</v>
      </c>
      <c r="E1445" t="s">
        <v>27</v>
      </c>
      <c r="F1445" t="s">
        <v>261</v>
      </c>
      <c r="G1445" s="1">
        <v>48427.75</v>
      </c>
      <c r="H1445" t="s">
        <v>34</v>
      </c>
      <c r="I1445" t="s">
        <v>29</v>
      </c>
      <c r="J1445" t="s">
        <v>30</v>
      </c>
      <c r="K1445" t="s">
        <v>21</v>
      </c>
      <c r="L1445" t="s">
        <v>22</v>
      </c>
      <c r="M1445">
        <v>272</v>
      </c>
      <c r="N1445">
        <v>2</v>
      </c>
      <c r="O1445" t="s">
        <v>23</v>
      </c>
      <c r="P1445" t="s">
        <v>21</v>
      </c>
    </row>
    <row r="1446" spans="1:16" x14ac:dyDescent="0.3">
      <c r="A1446" t="s">
        <v>79</v>
      </c>
      <c r="B1446" t="s">
        <v>25</v>
      </c>
      <c r="C1446" s="7">
        <v>28</v>
      </c>
      <c r="D1446" t="s">
        <v>16</v>
      </c>
      <c r="E1446" t="s">
        <v>47</v>
      </c>
      <c r="F1446" t="s">
        <v>262</v>
      </c>
      <c r="G1446" s="1">
        <v>15951.27</v>
      </c>
      <c r="H1446" t="s">
        <v>59</v>
      </c>
      <c r="I1446" t="s">
        <v>20</v>
      </c>
      <c r="J1446" t="s">
        <v>30</v>
      </c>
      <c r="K1446" t="s">
        <v>21</v>
      </c>
      <c r="L1446" t="s">
        <v>22</v>
      </c>
      <c r="M1446">
        <v>323</v>
      </c>
      <c r="N1446">
        <v>2</v>
      </c>
      <c r="O1446" t="s">
        <v>31</v>
      </c>
      <c r="P1446" t="s">
        <v>21</v>
      </c>
    </row>
    <row r="1447" spans="1:16" hidden="1" x14ac:dyDescent="0.3">
      <c r="A1447" t="s">
        <v>139</v>
      </c>
      <c r="B1447" t="s">
        <v>15</v>
      </c>
      <c r="C1447">
        <v>36</v>
      </c>
      <c r="D1447" t="s">
        <v>16</v>
      </c>
      <c r="E1447" t="s">
        <v>17</v>
      </c>
      <c r="F1447" t="s">
        <v>262</v>
      </c>
      <c r="G1447" s="1">
        <v>3558.93</v>
      </c>
      <c r="H1447" t="s">
        <v>19</v>
      </c>
      <c r="I1447" t="s">
        <v>29</v>
      </c>
      <c r="J1447" t="s">
        <v>30</v>
      </c>
      <c r="K1447" t="s">
        <v>21</v>
      </c>
      <c r="L1447" t="s">
        <v>22</v>
      </c>
      <c r="M1447">
        <v>712</v>
      </c>
      <c r="N1447">
        <v>2</v>
      </c>
      <c r="O1447" t="s">
        <v>23</v>
      </c>
      <c r="P1447" t="s">
        <v>21</v>
      </c>
    </row>
    <row r="1448" spans="1:16" hidden="1" x14ac:dyDescent="0.3">
      <c r="A1448" t="s">
        <v>136</v>
      </c>
      <c r="B1448" t="s">
        <v>15</v>
      </c>
      <c r="C1448">
        <v>43</v>
      </c>
      <c r="D1448" t="s">
        <v>16</v>
      </c>
      <c r="E1448" t="s">
        <v>17</v>
      </c>
      <c r="F1448" t="s">
        <v>262</v>
      </c>
      <c r="G1448" s="1">
        <v>23699.3</v>
      </c>
      <c r="H1448" t="s">
        <v>34</v>
      </c>
      <c r="I1448" t="s">
        <v>35</v>
      </c>
      <c r="J1448" t="s">
        <v>30</v>
      </c>
      <c r="K1448" t="s">
        <v>21</v>
      </c>
      <c r="L1448" t="s">
        <v>23</v>
      </c>
      <c r="M1448">
        <v>860</v>
      </c>
      <c r="N1448">
        <v>2</v>
      </c>
      <c r="O1448" t="s">
        <v>23</v>
      </c>
      <c r="P1448" t="s">
        <v>30</v>
      </c>
    </row>
    <row r="1449" spans="1:16" hidden="1" x14ac:dyDescent="0.3">
      <c r="A1449" t="s">
        <v>127</v>
      </c>
      <c r="B1449" t="s">
        <v>25</v>
      </c>
      <c r="C1449">
        <v>27</v>
      </c>
      <c r="D1449" t="s">
        <v>16</v>
      </c>
      <c r="E1449" t="s">
        <v>27</v>
      </c>
      <c r="F1449" t="s">
        <v>262</v>
      </c>
      <c r="G1449" s="1">
        <v>88495.24</v>
      </c>
      <c r="H1449" t="s">
        <v>19</v>
      </c>
      <c r="I1449" t="s">
        <v>29</v>
      </c>
      <c r="J1449" t="s">
        <v>30</v>
      </c>
      <c r="K1449" t="s">
        <v>21</v>
      </c>
      <c r="L1449" t="s">
        <v>22</v>
      </c>
      <c r="M1449">
        <v>75</v>
      </c>
      <c r="N1449">
        <v>9</v>
      </c>
      <c r="O1449" t="s">
        <v>23</v>
      </c>
      <c r="P1449" t="s">
        <v>21</v>
      </c>
    </row>
    <row r="1450" spans="1:16" hidden="1" x14ac:dyDescent="0.3">
      <c r="A1450" t="s">
        <v>103</v>
      </c>
      <c r="B1450" t="s">
        <v>25</v>
      </c>
      <c r="C1450">
        <v>27</v>
      </c>
      <c r="D1450" t="s">
        <v>16</v>
      </c>
      <c r="E1450" t="s">
        <v>47</v>
      </c>
      <c r="F1450" t="s">
        <v>262</v>
      </c>
      <c r="G1450" s="1">
        <v>46255.79</v>
      </c>
      <c r="H1450" t="s">
        <v>19</v>
      </c>
      <c r="I1450" t="s">
        <v>29</v>
      </c>
      <c r="J1450" t="s">
        <v>30</v>
      </c>
      <c r="K1450" t="s">
        <v>21</v>
      </c>
      <c r="L1450" t="s">
        <v>23</v>
      </c>
      <c r="M1450">
        <v>191</v>
      </c>
      <c r="N1450">
        <v>4</v>
      </c>
      <c r="O1450" t="s">
        <v>23</v>
      </c>
      <c r="P1450" t="s">
        <v>21</v>
      </c>
    </row>
    <row r="1451" spans="1:16" hidden="1" x14ac:dyDescent="0.3">
      <c r="A1451" t="s">
        <v>82</v>
      </c>
      <c r="B1451" t="s">
        <v>15</v>
      </c>
      <c r="C1451">
        <v>52</v>
      </c>
      <c r="D1451" t="s">
        <v>46</v>
      </c>
      <c r="E1451" t="s">
        <v>47</v>
      </c>
      <c r="F1451" t="s">
        <v>262</v>
      </c>
      <c r="G1451" s="1">
        <v>20027.73</v>
      </c>
      <c r="H1451" t="s">
        <v>19</v>
      </c>
      <c r="I1451" t="s">
        <v>35</v>
      </c>
      <c r="J1451" t="s">
        <v>30</v>
      </c>
      <c r="K1451" t="s">
        <v>30</v>
      </c>
      <c r="L1451" t="s">
        <v>22</v>
      </c>
      <c r="M1451">
        <v>1441</v>
      </c>
      <c r="N1451">
        <v>2</v>
      </c>
      <c r="O1451" t="s">
        <v>23</v>
      </c>
      <c r="P1451" t="s">
        <v>30</v>
      </c>
    </row>
    <row r="1452" spans="1:16" hidden="1" x14ac:dyDescent="0.3">
      <c r="A1452" t="s">
        <v>122</v>
      </c>
      <c r="B1452" t="s">
        <v>15</v>
      </c>
      <c r="C1452">
        <v>53</v>
      </c>
      <c r="D1452" t="s">
        <v>46</v>
      </c>
      <c r="E1452" t="s">
        <v>47</v>
      </c>
      <c r="F1452" t="s">
        <v>262</v>
      </c>
      <c r="G1452" s="1">
        <v>38501.760000000002</v>
      </c>
      <c r="H1452" t="s">
        <v>19</v>
      </c>
      <c r="I1452" t="s">
        <v>29</v>
      </c>
      <c r="J1452" t="s">
        <v>21</v>
      </c>
      <c r="K1452" t="s">
        <v>21</v>
      </c>
      <c r="L1452" t="s">
        <v>22</v>
      </c>
      <c r="M1452">
        <v>428</v>
      </c>
      <c r="N1452">
        <v>2</v>
      </c>
      <c r="O1452" t="s">
        <v>23</v>
      </c>
      <c r="P1452" t="s">
        <v>21</v>
      </c>
    </row>
    <row r="1453" spans="1:16" hidden="1" x14ac:dyDescent="0.3">
      <c r="A1453" t="s">
        <v>103</v>
      </c>
      <c r="B1453" t="s">
        <v>15</v>
      </c>
      <c r="C1453">
        <v>47</v>
      </c>
      <c r="D1453" t="s">
        <v>46</v>
      </c>
      <c r="E1453" t="s">
        <v>27</v>
      </c>
      <c r="F1453" t="s">
        <v>262</v>
      </c>
      <c r="G1453" s="1">
        <v>72636.789999999994</v>
      </c>
      <c r="H1453" t="s">
        <v>19</v>
      </c>
      <c r="I1453" t="s">
        <v>29</v>
      </c>
      <c r="J1453" t="s">
        <v>21</v>
      </c>
      <c r="K1453" t="s">
        <v>21</v>
      </c>
      <c r="L1453" t="s">
        <v>22</v>
      </c>
      <c r="M1453">
        <v>322</v>
      </c>
      <c r="N1453">
        <v>3</v>
      </c>
      <c r="O1453" t="s">
        <v>23</v>
      </c>
      <c r="P1453" t="s">
        <v>21</v>
      </c>
    </row>
    <row r="1454" spans="1:16" hidden="1" x14ac:dyDescent="0.3">
      <c r="A1454" t="s">
        <v>32</v>
      </c>
      <c r="B1454" t="s">
        <v>25</v>
      </c>
      <c r="C1454">
        <v>53</v>
      </c>
      <c r="D1454" t="s">
        <v>46</v>
      </c>
      <c r="E1454" t="s">
        <v>47</v>
      </c>
      <c r="F1454" t="s">
        <v>262</v>
      </c>
      <c r="G1454" s="1">
        <v>77045.929999999993</v>
      </c>
      <c r="H1454" t="s">
        <v>19</v>
      </c>
      <c r="I1454" t="s">
        <v>29</v>
      </c>
      <c r="J1454" t="s">
        <v>30</v>
      </c>
      <c r="K1454" t="s">
        <v>21</v>
      </c>
      <c r="L1454" t="s">
        <v>22</v>
      </c>
      <c r="M1454">
        <v>104</v>
      </c>
      <c r="N1454">
        <v>1</v>
      </c>
      <c r="O1454" t="s">
        <v>23</v>
      </c>
      <c r="P1454" t="s">
        <v>21</v>
      </c>
    </row>
    <row r="1455" spans="1:16" hidden="1" x14ac:dyDescent="0.3">
      <c r="A1455" t="s">
        <v>42</v>
      </c>
      <c r="B1455" t="s">
        <v>25</v>
      </c>
      <c r="C1455">
        <v>59</v>
      </c>
      <c r="D1455" t="s">
        <v>46</v>
      </c>
      <c r="E1455" t="s">
        <v>47</v>
      </c>
      <c r="F1455" t="s">
        <v>262</v>
      </c>
      <c r="G1455" s="1">
        <v>82638.31</v>
      </c>
      <c r="H1455" t="s">
        <v>19</v>
      </c>
      <c r="I1455" t="s">
        <v>29</v>
      </c>
      <c r="J1455" t="s">
        <v>30</v>
      </c>
      <c r="K1455" t="s">
        <v>21</v>
      </c>
      <c r="L1455" t="s">
        <v>22</v>
      </c>
      <c r="M1455">
        <v>127</v>
      </c>
      <c r="N1455">
        <v>1</v>
      </c>
      <c r="O1455" t="s">
        <v>23</v>
      </c>
      <c r="P1455" t="s">
        <v>21</v>
      </c>
    </row>
    <row r="1456" spans="1:16" hidden="1" x14ac:dyDescent="0.3">
      <c r="A1456" t="s">
        <v>113</v>
      </c>
      <c r="B1456" t="s">
        <v>15</v>
      </c>
      <c r="C1456">
        <v>59</v>
      </c>
      <c r="D1456" t="s">
        <v>46</v>
      </c>
      <c r="E1456" t="s">
        <v>27</v>
      </c>
      <c r="F1456" t="s">
        <v>262</v>
      </c>
      <c r="G1456" s="1">
        <v>29598.54</v>
      </c>
      <c r="H1456" t="s">
        <v>34</v>
      </c>
      <c r="I1456" t="s">
        <v>20</v>
      </c>
      <c r="J1456" t="s">
        <v>30</v>
      </c>
      <c r="K1456" t="s">
        <v>21</v>
      </c>
      <c r="L1456" t="s">
        <v>23</v>
      </c>
      <c r="M1456">
        <v>1259</v>
      </c>
      <c r="N1456">
        <v>6</v>
      </c>
      <c r="O1456" t="s">
        <v>23</v>
      </c>
      <c r="P1456" t="s">
        <v>30</v>
      </c>
    </row>
    <row r="1457" spans="1:16" hidden="1" x14ac:dyDescent="0.3">
      <c r="A1457" t="s">
        <v>72</v>
      </c>
      <c r="B1457" t="s">
        <v>15</v>
      </c>
      <c r="C1457">
        <v>40</v>
      </c>
      <c r="D1457" t="s">
        <v>37</v>
      </c>
      <c r="E1457" t="s">
        <v>17</v>
      </c>
      <c r="F1457" t="s">
        <v>262</v>
      </c>
      <c r="G1457" s="1">
        <v>5395.37</v>
      </c>
      <c r="H1457" t="s">
        <v>19</v>
      </c>
      <c r="I1457" t="s">
        <v>35</v>
      </c>
      <c r="J1457" t="s">
        <v>21</v>
      </c>
      <c r="K1457" t="s">
        <v>21</v>
      </c>
      <c r="L1457" t="s">
        <v>22</v>
      </c>
      <c r="M1457">
        <v>114</v>
      </c>
      <c r="N1457">
        <v>2</v>
      </c>
      <c r="O1457" t="s">
        <v>23</v>
      </c>
      <c r="P1457" t="s">
        <v>21</v>
      </c>
    </row>
    <row r="1458" spans="1:16" hidden="1" x14ac:dyDescent="0.3">
      <c r="A1458" t="s">
        <v>118</v>
      </c>
      <c r="B1458" t="s">
        <v>25</v>
      </c>
      <c r="C1458">
        <v>37</v>
      </c>
      <c r="D1458" t="s">
        <v>26</v>
      </c>
      <c r="E1458" t="s">
        <v>17</v>
      </c>
      <c r="F1458" t="s">
        <v>262</v>
      </c>
      <c r="G1458" s="1">
        <v>20800.28</v>
      </c>
      <c r="H1458" t="s">
        <v>19</v>
      </c>
      <c r="I1458" t="s">
        <v>29</v>
      </c>
      <c r="J1458" t="s">
        <v>30</v>
      </c>
      <c r="K1458" t="s">
        <v>30</v>
      </c>
      <c r="L1458" t="s">
        <v>23</v>
      </c>
      <c r="M1458">
        <v>106</v>
      </c>
      <c r="N1458">
        <v>1</v>
      </c>
      <c r="O1458" t="s">
        <v>23</v>
      </c>
      <c r="P1458" t="s">
        <v>21</v>
      </c>
    </row>
    <row r="1459" spans="1:16" hidden="1" x14ac:dyDescent="0.3">
      <c r="A1459" t="s">
        <v>151</v>
      </c>
      <c r="B1459" t="s">
        <v>25</v>
      </c>
      <c r="C1459">
        <v>30</v>
      </c>
      <c r="D1459" t="s">
        <v>16</v>
      </c>
      <c r="E1459" t="s">
        <v>17</v>
      </c>
      <c r="F1459" t="s">
        <v>263</v>
      </c>
      <c r="G1459" s="1">
        <v>118049.9</v>
      </c>
      <c r="H1459" t="s">
        <v>19</v>
      </c>
      <c r="I1459" t="s">
        <v>35</v>
      </c>
      <c r="J1459" t="s">
        <v>21</v>
      </c>
      <c r="K1459" t="s">
        <v>21</v>
      </c>
      <c r="L1459" t="s">
        <v>22</v>
      </c>
      <c r="M1459">
        <v>305</v>
      </c>
      <c r="N1459">
        <v>1</v>
      </c>
      <c r="O1459" t="s">
        <v>31</v>
      </c>
      <c r="P1459" t="s">
        <v>21</v>
      </c>
    </row>
    <row r="1460" spans="1:16" hidden="1" x14ac:dyDescent="0.3">
      <c r="A1460" t="s">
        <v>89</v>
      </c>
      <c r="B1460" t="s">
        <v>25</v>
      </c>
      <c r="C1460">
        <v>37</v>
      </c>
      <c r="D1460" t="s">
        <v>16</v>
      </c>
      <c r="E1460" t="s">
        <v>17</v>
      </c>
      <c r="F1460" t="s">
        <v>263</v>
      </c>
      <c r="G1460" s="1">
        <v>182458.67</v>
      </c>
      <c r="H1460" t="s">
        <v>19</v>
      </c>
      <c r="I1460" t="s">
        <v>35</v>
      </c>
      <c r="J1460" t="s">
        <v>30</v>
      </c>
      <c r="K1460" t="s">
        <v>21</v>
      </c>
      <c r="L1460" t="s">
        <v>22</v>
      </c>
      <c r="M1460">
        <v>307</v>
      </c>
      <c r="N1460">
        <v>1</v>
      </c>
      <c r="O1460" t="s">
        <v>23</v>
      </c>
      <c r="P1460" t="s">
        <v>30</v>
      </c>
    </row>
    <row r="1461" spans="1:16" hidden="1" x14ac:dyDescent="0.3">
      <c r="A1461" t="s">
        <v>52</v>
      </c>
      <c r="B1461" t="s">
        <v>25</v>
      </c>
      <c r="C1461">
        <v>34</v>
      </c>
      <c r="D1461" t="s">
        <v>16</v>
      </c>
      <c r="E1461" t="s">
        <v>17</v>
      </c>
      <c r="F1461" t="s">
        <v>263</v>
      </c>
      <c r="G1461" s="1">
        <v>186716.99</v>
      </c>
      <c r="H1461" t="s">
        <v>34</v>
      </c>
      <c r="I1461" t="s">
        <v>29</v>
      </c>
      <c r="J1461" t="s">
        <v>21</v>
      </c>
      <c r="K1461" t="s">
        <v>21</v>
      </c>
      <c r="L1461" t="s">
        <v>22</v>
      </c>
      <c r="M1461">
        <v>1504</v>
      </c>
      <c r="N1461">
        <v>2</v>
      </c>
      <c r="O1461" t="s">
        <v>23</v>
      </c>
      <c r="P1461" t="s">
        <v>21</v>
      </c>
    </row>
    <row r="1462" spans="1:16" hidden="1" x14ac:dyDescent="0.3">
      <c r="A1462" t="s">
        <v>91</v>
      </c>
      <c r="B1462" t="s">
        <v>15</v>
      </c>
      <c r="C1462">
        <v>30</v>
      </c>
      <c r="D1462" t="s">
        <v>16</v>
      </c>
      <c r="E1462" t="s">
        <v>17</v>
      </c>
      <c r="F1462" t="s">
        <v>263</v>
      </c>
      <c r="G1462" s="1">
        <v>101993.81</v>
      </c>
      <c r="H1462" t="s">
        <v>19</v>
      </c>
      <c r="I1462" t="s">
        <v>23</v>
      </c>
      <c r="J1462" t="s">
        <v>21</v>
      </c>
      <c r="K1462" t="s">
        <v>21</v>
      </c>
      <c r="L1462" t="s">
        <v>22</v>
      </c>
      <c r="M1462">
        <v>396</v>
      </c>
      <c r="N1462">
        <v>3</v>
      </c>
      <c r="O1462" t="s">
        <v>23</v>
      </c>
      <c r="P1462" t="s">
        <v>21</v>
      </c>
    </row>
    <row r="1463" spans="1:16" hidden="1" x14ac:dyDescent="0.3">
      <c r="A1463" t="s">
        <v>79</v>
      </c>
      <c r="B1463" t="s">
        <v>25</v>
      </c>
      <c r="C1463">
        <v>39</v>
      </c>
      <c r="D1463" t="s">
        <v>16</v>
      </c>
      <c r="E1463" t="s">
        <v>17</v>
      </c>
      <c r="F1463" t="s">
        <v>263</v>
      </c>
      <c r="G1463" s="1">
        <v>25305.99</v>
      </c>
      <c r="H1463" t="s">
        <v>34</v>
      </c>
      <c r="I1463" t="s">
        <v>35</v>
      </c>
      <c r="J1463" t="s">
        <v>30</v>
      </c>
      <c r="K1463" t="s">
        <v>21</v>
      </c>
      <c r="L1463" t="s">
        <v>22</v>
      </c>
      <c r="M1463">
        <v>71</v>
      </c>
      <c r="N1463">
        <v>1</v>
      </c>
      <c r="O1463" t="s">
        <v>23</v>
      </c>
      <c r="P1463" t="s">
        <v>21</v>
      </c>
    </row>
    <row r="1464" spans="1:16" hidden="1" x14ac:dyDescent="0.3">
      <c r="A1464" t="s">
        <v>134</v>
      </c>
      <c r="B1464" t="s">
        <v>25</v>
      </c>
      <c r="C1464">
        <v>38</v>
      </c>
      <c r="D1464" t="s">
        <v>46</v>
      </c>
      <c r="E1464" t="s">
        <v>47</v>
      </c>
      <c r="F1464" t="s">
        <v>263</v>
      </c>
      <c r="G1464" s="1">
        <v>55394.09</v>
      </c>
      <c r="H1464" t="s">
        <v>19</v>
      </c>
      <c r="I1464" t="s">
        <v>29</v>
      </c>
      <c r="J1464" t="s">
        <v>21</v>
      </c>
      <c r="K1464" t="s">
        <v>21</v>
      </c>
      <c r="L1464" t="s">
        <v>22</v>
      </c>
      <c r="M1464">
        <v>205</v>
      </c>
      <c r="N1464">
        <v>3</v>
      </c>
      <c r="O1464" t="s">
        <v>23</v>
      </c>
      <c r="P1464" t="s">
        <v>21</v>
      </c>
    </row>
    <row r="1465" spans="1:16" hidden="1" x14ac:dyDescent="0.3">
      <c r="A1465" t="s">
        <v>60</v>
      </c>
      <c r="B1465" t="s">
        <v>25</v>
      </c>
      <c r="C1465">
        <v>43</v>
      </c>
      <c r="D1465" t="s">
        <v>46</v>
      </c>
      <c r="E1465" t="s">
        <v>47</v>
      </c>
      <c r="F1465" t="s">
        <v>263</v>
      </c>
      <c r="G1465" s="1">
        <v>15689.82</v>
      </c>
      <c r="H1465" t="s">
        <v>19</v>
      </c>
      <c r="I1465" t="s">
        <v>29</v>
      </c>
      <c r="J1465" t="s">
        <v>30</v>
      </c>
      <c r="K1465" t="s">
        <v>21</v>
      </c>
      <c r="L1465" t="s">
        <v>23</v>
      </c>
      <c r="M1465">
        <v>134</v>
      </c>
      <c r="N1465">
        <v>2</v>
      </c>
      <c r="O1465" t="s">
        <v>23</v>
      </c>
      <c r="P1465" t="s">
        <v>21</v>
      </c>
    </row>
    <row r="1466" spans="1:16" hidden="1" x14ac:dyDescent="0.3">
      <c r="A1466" t="s">
        <v>153</v>
      </c>
      <c r="B1466" t="s">
        <v>25</v>
      </c>
      <c r="C1466">
        <v>34</v>
      </c>
      <c r="D1466" t="s">
        <v>37</v>
      </c>
      <c r="E1466" t="s">
        <v>17</v>
      </c>
      <c r="F1466" t="s">
        <v>263</v>
      </c>
      <c r="G1466" s="1">
        <v>1626.39</v>
      </c>
      <c r="H1466" t="s">
        <v>19</v>
      </c>
      <c r="I1466" t="s">
        <v>29</v>
      </c>
      <c r="J1466" t="s">
        <v>21</v>
      </c>
      <c r="K1466" t="s">
        <v>30</v>
      </c>
      <c r="L1466" t="s">
        <v>22</v>
      </c>
      <c r="M1466">
        <v>166</v>
      </c>
      <c r="N1466">
        <v>2</v>
      </c>
      <c r="O1466" t="s">
        <v>23</v>
      </c>
      <c r="P1466" t="s">
        <v>30</v>
      </c>
    </row>
    <row r="1467" spans="1:16" hidden="1" x14ac:dyDescent="0.3">
      <c r="A1467" t="s">
        <v>113</v>
      </c>
      <c r="B1467" t="s">
        <v>15</v>
      </c>
      <c r="C1467">
        <v>34</v>
      </c>
      <c r="D1467" t="s">
        <v>37</v>
      </c>
      <c r="E1467" t="s">
        <v>27</v>
      </c>
      <c r="F1467" t="s">
        <v>263</v>
      </c>
      <c r="G1467" s="1">
        <v>2088.46</v>
      </c>
      <c r="H1467" t="s">
        <v>19</v>
      </c>
      <c r="I1467" t="s">
        <v>29</v>
      </c>
      <c r="J1467" t="s">
        <v>30</v>
      </c>
      <c r="K1467" t="s">
        <v>21</v>
      </c>
      <c r="L1467" t="s">
        <v>22</v>
      </c>
      <c r="M1467">
        <v>81</v>
      </c>
      <c r="N1467">
        <v>5</v>
      </c>
      <c r="O1467" t="s">
        <v>23</v>
      </c>
      <c r="P1467" t="s">
        <v>21</v>
      </c>
    </row>
    <row r="1468" spans="1:16" hidden="1" x14ac:dyDescent="0.3">
      <c r="A1468" t="s">
        <v>32</v>
      </c>
      <c r="B1468" t="s">
        <v>15</v>
      </c>
      <c r="C1468">
        <v>23</v>
      </c>
      <c r="D1468" t="s">
        <v>26</v>
      </c>
      <c r="E1468" t="s">
        <v>27</v>
      </c>
      <c r="F1468" t="s">
        <v>263</v>
      </c>
      <c r="G1468" s="1">
        <v>159455.24</v>
      </c>
      <c r="H1468" t="s">
        <v>19</v>
      </c>
      <c r="I1468" t="s">
        <v>35</v>
      </c>
      <c r="J1468" t="s">
        <v>21</v>
      </c>
      <c r="K1468" t="s">
        <v>30</v>
      </c>
      <c r="L1468" t="s">
        <v>22</v>
      </c>
      <c r="M1468">
        <v>77</v>
      </c>
      <c r="N1468">
        <v>2</v>
      </c>
      <c r="O1468" t="s">
        <v>23</v>
      </c>
      <c r="P1468" t="s">
        <v>21</v>
      </c>
    </row>
    <row r="1469" spans="1:16" hidden="1" x14ac:dyDescent="0.3">
      <c r="A1469" t="s">
        <v>32</v>
      </c>
      <c r="B1469" t="s">
        <v>15</v>
      </c>
      <c r="C1469">
        <v>30</v>
      </c>
      <c r="D1469" t="s">
        <v>26</v>
      </c>
      <c r="E1469" t="s">
        <v>17</v>
      </c>
      <c r="F1469" t="s">
        <v>263</v>
      </c>
      <c r="G1469" s="1">
        <v>49289.120000000003</v>
      </c>
      <c r="H1469" t="s">
        <v>59</v>
      </c>
      <c r="I1469" t="s">
        <v>29</v>
      </c>
      <c r="J1469" t="s">
        <v>21</v>
      </c>
      <c r="K1469" t="s">
        <v>21</v>
      </c>
      <c r="L1469" t="s">
        <v>22</v>
      </c>
      <c r="M1469">
        <v>80</v>
      </c>
      <c r="N1469">
        <v>2</v>
      </c>
      <c r="O1469" t="s">
        <v>23</v>
      </c>
      <c r="P1469" t="s">
        <v>30</v>
      </c>
    </row>
    <row r="1470" spans="1:16" hidden="1" x14ac:dyDescent="0.3">
      <c r="A1470" t="s">
        <v>14</v>
      </c>
      <c r="B1470" t="s">
        <v>15</v>
      </c>
      <c r="C1470">
        <v>39</v>
      </c>
      <c r="D1470" t="s">
        <v>16</v>
      </c>
      <c r="E1470" t="s">
        <v>27</v>
      </c>
      <c r="F1470" t="s">
        <v>264</v>
      </c>
      <c r="G1470" s="1">
        <v>132154.07</v>
      </c>
      <c r="H1470" t="s">
        <v>19</v>
      </c>
      <c r="I1470" t="s">
        <v>35</v>
      </c>
      <c r="J1470" t="s">
        <v>30</v>
      </c>
      <c r="K1470" t="s">
        <v>21</v>
      </c>
      <c r="L1470" t="s">
        <v>22</v>
      </c>
      <c r="M1470">
        <v>537</v>
      </c>
      <c r="N1470">
        <v>5</v>
      </c>
      <c r="O1470" t="s">
        <v>31</v>
      </c>
      <c r="P1470" t="s">
        <v>21</v>
      </c>
    </row>
    <row r="1471" spans="1:16" hidden="1" x14ac:dyDescent="0.3">
      <c r="A1471" t="s">
        <v>41</v>
      </c>
      <c r="B1471" t="s">
        <v>15</v>
      </c>
      <c r="C1471">
        <v>43</v>
      </c>
      <c r="D1471" t="s">
        <v>16</v>
      </c>
      <c r="E1471" t="s">
        <v>27</v>
      </c>
      <c r="F1471" t="s">
        <v>264</v>
      </c>
      <c r="G1471" s="1">
        <v>59255.96</v>
      </c>
      <c r="H1471" t="s">
        <v>19</v>
      </c>
      <c r="I1471" t="s">
        <v>29</v>
      </c>
      <c r="J1471" t="s">
        <v>21</v>
      </c>
      <c r="K1471" t="s">
        <v>21</v>
      </c>
      <c r="L1471" t="s">
        <v>22</v>
      </c>
      <c r="M1471">
        <v>415</v>
      </c>
      <c r="N1471">
        <v>1</v>
      </c>
      <c r="O1471" t="s">
        <v>94</v>
      </c>
      <c r="P1471" t="s">
        <v>30</v>
      </c>
    </row>
    <row r="1472" spans="1:16" hidden="1" x14ac:dyDescent="0.3">
      <c r="A1472" t="s">
        <v>127</v>
      </c>
      <c r="B1472" t="s">
        <v>25</v>
      </c>
      <c r="C1472">
        <v>29</v>
      </c>
      <c r="D1472" t="s">
        <v>16</v>
      </c>
      <c r="E1472" t="s">
        <v>17</v>
      </c>
      <c r="F1472" t="s">
        <v>264</v>
      </c>
      <c r="G1472" s="1">
        <v>103244.37</v>
      </c>
      <c r="H1472" t="s">
        <v>19</v>
      </c>
      <c r="I1472" t="s">
        <v>20</v>
      </c>
      <c r="J1472" t="s">
        <v>21</v>
      </c>
      <c r="K1472" t="s">
        <v>21</v>
      </c>
      <c r="L1472" t="s">
        <v>22</v>
      </c>
      <c r="M1472">
        <v>291</v>
      </c>
      <c r="N1472">
        <v>1</v>
      </c>
      <c r="O1472" t="s">
        <v>23</v>
      </c>
      <c r="P1472" t="s">
        <v>21</v>
      </c>
    </row>
    <row r="1473" spans="1:16" hidden="1" x14ac:dyDescent="0.3">
      <c r="A1473" t="s">
        <v>102</v>
      </c>
      <c r="B1473" t="s">
        <v>15</v>
      </c>
      <c r="C1473">
        <v>28</v>
      </c>
      <c r="D1473" t="s">
        <v>16</v>
      </c>
      <c r="E1473" t="s">
        <v>27</v>
      </c>
      <c r="F1473" t="s">
        <v>264</v>
      </c>
      <c r="G1473" s="1">
        <v>33336.160000000003</v>
      </c>
      <c r="H1473" t="s">
        <v>34</v>
      </c>
      <c r="I1473" t="s">
        <v>35</v>
      </c>
      <c r="J1473" t="s">
        <v>30</v>
      </c>
      <c r="K1473" t="s">
        <v>21</v>
      </c>
      <c r="L1473" t="s">
        <v>22</v>
      </c>
      <c r="M1473">
        <v>283</v>
      </c>
      <c r="N1473">
        <v>1</v>
      </c>
      <c r="O1473" t="s">
        <v>44</v>
      </c>
      <c r="P1473" t="s">
        <v>21</v>
      </c>
    </row>
    <row r="1474" spans="1:16" hidden="1" x14ac:dyDescent="0.3">
      <c r="A1474" t="s">
        <v>51</v>
      </c>
      <c r="B1474" t="s">
        <v>25</v>
      </c>
      <c r="C1474">
        <v>38</v>
      </c>
      <c r="D1474" t="s">
        <v>16</v>
      </c>
      <c r="E1474" t="s">
        <v>47</v>
      </c>
      <c r="F1474" t="s">
        <v>264</v>
      </c>
      <c r="G1474" s="1">
        <v>80751.850000000006</v>
      </c>
      <c r="H1474" t="s">
        <v>19</v>
      </c>
      <c r="I1474" t="s">
        <v>29</v>
      </c>
      <c r="J1474" t="s">
        <v>30</v>
      </c>
      <c r="K1474" t="s">
        <v>21</v>
      </c>
      <c r="L1474" t="s">
        <v>69</v>
      </c>
      <c r="M1474">
        <v>70</v>
      </c>
      <c r="N1474">
        <v>4</v>
      </c>
      <c r="O1474" t="s">
        <v>23</v>
      </c>
      <c r="P1474" t="s">
        <v>21</v>
      </c>
    </row>
    <row r="1475" spans="1:16" hidden="1" x14ac:dyDescent="0.3">
      <c r="A1475" t="s">
        <v>74</v>
      </c>
      <c r="B1475" t="s">
        <v>25</v>
      </c>
      <c r="C1475">
        <v>23</v>
      </c>
      <c r="D1475" t="s">
        <v>16</v>
      </c>
      <c r="E1475" t="s">
        <v>27</v>
      </c>
      <c r="F1475" t="s">
        <v>264</v>
      </c>
      <c r="G1475" s="1">
        <v>3121.79</v>
      </c>
      <c r="H1475" t="s">
        <v>19</v>
      </c>
      <c r="I1475" t="s">
        <v>29</v>
      </c>
      <c r="J1475" t="s">
        <v>30</v>
      </c>
      <c r="K1475" t="s">
        <v>21</v>
      </c>
      <c r="L1475" t="s">
        <v>23</v>
      </c>
      <c r="M1475">
        <v>611</v>
      </c>
      <c r="N1475">
        <v>2</v>
      </c>
      <c r="O1475" t="s">
        <v>23</v>
      </c>
      <c r="P1475" t="s">
        <v>21</v>
      </c>
    </row>
    <row r="1476" spans="1:16" hidden="1" x14ac:dyDescent="0.3">
      <c r="A1476" t="s">
        <v>41</v>
      </c>
      <c r="B1476" t="s">
        <v>25</v>
      </c>
      <c r="C1476">
        <v>36</v>
      </c>
      <c r="D1476" t="s">
        <v>16</v>
      </c>
      <c r="E1476" t="s">
        <v>17</v>
      </c>
      <c r="F1476" t="s">
        <v>264</v>
      </c>
      <c r="G1476" s="1">
        <v>60048.63</v>
      </c>
      <c r="H1476" t="s">
        <v>59</v>
      </c>
      <c r="I1476" t="s">
        <v>29</v>
      </c>
      <c r="J1476" t="s">
        <v>21</v>
      </c>
      <c r="K1476" t="s">
        <v>21</v>
      </c>
      <c r="L1476" t="s">
        <v>22</v>
      </c>
      <c r="M1476">
        <v>132</v>
      </c>
      <c r="N1476">
        <v>3</v>
      </c>
      <c r="O1476" t="s">
        <v>23</v>
      </c>
      <c r="P1476" t="s">
        <v>21</v>
      </c>
    </row>
    <row r="1477" spans="1:16" hidden="1" x14ac:dyDescent="0.3">
      <c r="A1477" t="s">
        <v>98</v>
      </c>
      <c r="B1477" t="s">
        <v>15</v>
      </c>
      <c r="C1477">
        <v>46</v>
      </c>
      <c r="D1477" t="s">
        <v>46</v>
      </c>
      <c r="E1477" t="s">
        <v>27</v>
      </c>
      <c r="F1477" t="s">
        <v>264</v>
      </c>
      <c r="G1477" s="1">
        <v>130136.81</v>
      </c>
      <c r="H1477" t="s">
        <v>19</v>
      </c>
      <c r="I1477" t="s">
        <v>35</v>
      </c>
      <c r="J1477" t="s">
        <v>21</v>
      </c>
      <c r="K1477" t="s">
        <v>21</v>
      </c>
      <c r="L1477" t="s">
        <v>23</v>
      </c>
      <c r="M1477">
        <v>26</v>
      </c>
      <c r="N1477">
        <v>1</v>
      </c>
      <c r="O1477" t="s">
        <v>23</v>
      </c>
      <c r="P1477" t="s">
        <v>21</v>
      </c>
    </row>
    <row r="1478" spans="1:16" hidden="1" x14ac:dyDescent="0.3">
      <c r="A1478" t="s">
        <v>98</v>
      </c>
      <c r="B1478" t="s">
        <v>15</v>
      </c>
      <c r="C1478">
        <v>44</v>
      </c>
      <c r="D1478" t="s">
        <v>46</v>
      </c>
      <c r="E1478" t="s">
        <v>27</v>
      </c>
      <c r="F1478" t="s">
        <v>264</v>
      </c>
      <c r="G1478" s="1">
        <v>129330.46</v>
      </c>
      <c r="H1478" t="s">
        <v>34</v>
      </c>
      <c r="I1478" t="s">
        <v>29</v>
      </c>
      <c r="J1478" t="s">
        <v>30</v>
      </c>
      <c r="K1478" t="s">
        <v>21</v>
      </c>
      <c r="L1478" t="s">
        <v>22</v>
      </c>
      <c r="M1478">
        <v>262</v>
      </c>
      <c r="N1478">
        <v>3</v>
      </c>
      <c r="O1478" t="s">
        <v>23</v>
      </c>
      <c r="P1478" t="s">
        <v>21</v>
      </c>
    </row>
    <row r="1479" spans="1:16" hidden="1" x14ac:dyDescent="0.3">
      <c r="A1479" t="s">
        <v>88</v>
      </c>
      <c r="B1479" t="s">
        <v>15</v>
      </c>
      <c r="C1479">
        <v>46</v>
      </c>
      <c r="D1479" t="s">
        <v>46</v>
      </c>
      <c r="E1479" t="s">
        <v>27</v>
      </c>
      <c r="F1479" t="s">
        <v>264</v>
      </c>
      <c r="G1479" s="1">
        <v>105403.15</v>
      </c>
      <c r="H1479" t="s">
        <v>19</v>
      </c>
      <c r="I1479" t="s">
        <v>29</v>
      </c>
      <c r="J1479" t="s">
        <v>30</v>
      </c>
      <c r="K1479" t="s">
        <v>21</v>
      </c>
      <c r="L1479" t="s">
        <v>23</v>
      </c>
      <c r="M1479">
        <v>272</v>
      </c>
      <c r="N1479">
        <v>1</v>
      </c>
      <c r="O1479" t="s">
        <v>23</v>
      </c>
      <c r="P1479" t="s">
        <v>21</v>
      </c>
    </row>
    <row r="1480" spans="1:16" hidden="1" x14ac:dyDescent="0.3">
      <c r="A1480" t="s">
        <v>113</v>
      </c>
      <c r="B1480" t="s">
        <v>15</v>
      </c>
      <c r="C1480">
        <v>60</v>
      </c>
      <c r="D1480" t="s">
        <v>46</v>
      </c>
      <c r="E1480" t="s">
        <v>47</v>
      </c>
      <c r="F1480" t="s">
        <v>264</v>
      </c>
      <c r="G1480" s="1">
        <v>133092.70000000001</v>
      </c>
      <c r="H1480" t="s">
        <v>34</v>
      </c>
      <c r="I1480" t="s">
        <v>35</v>
      </c>
      <c r="J1480" t="s">
        <v>30</v>
      </c>
      <c r="K1480" t="s">
        <v>21</v>
      </c>
      <c r="L1480" t="s">
        <v>22</v>
      </c>
      <c r="M1480">
        <v>137</v>
      </c>
      <c r="N1480">
        <v>1</v>
      </c>
      <c r="O1480" t="s">
        <v>31</v>
      </c>
      <c r="P1480" t="s">
        <v>21</v>
      </c>
    </row>
    <row r="1481" spans="1:16" hidden="1" x14ac:dyDescent="0.3">
      <c r="A1481" t="s">
        <v>39</v>
      </c>
      <c r="B1481" t="s">
        <v>15</v>
      </c>
      <c r="C1481">
        <v>46</v>
      </c>
      <c r="D1481" t="s">
        <v>37</v>
      </c>
      <c r="E1481" t="s">
        <v>27</v>
      </c>
      <c r="F1481" t="s">
        <v>264</v>
      </c>
      <c r="G1481" s="1">
        <v>136142.54</v>
      </c>
      <c r="H1481" t="s">
        <v>19</v>
      </c>
      <c r="I1481" t="s">
        <v>20</v>
      </c>
      <c r="J1481" t="s">
        <v>21</v>
      </c>
      <c r="K1481" t="s">
        <v>21</v>
      </c>
      <c r="L1481" t="s">
        <v>22</v>
      </c>
      <c r="M1481">
        <v>95</v>
      </c>
      <c r="N1481">
        <v>1</v>
      </c>
      <c r="O1481" t="s">
        <v>23</v>
      </c>
      <c r="P1481" t="s">
        <v>21</v>
      </c>
    </row>
    <row r="1482" spans="1:16" hidden="1" x14ac:dyDescent="0.3">
      <c r="A1482" t="s">
        <v>108</v>
      </c>
      <c r="B1482" t="s">
        <v>25</v>
      </c>
      <c r="C1482">
        <v>29</v>
      </c>
      <c r="D1482" t="s">
        <v>37</v>
      </c>
      <c r="E1482" t="s">
        <v>17</v>
      </c>
      <c r="F1482" t="s">
        <v>264</v>
      </c>
      <c r="G1482" s="1">
        <v>43812.69</v>
      </c>
      <c r="H1482" t="s">
        <v>19</v>
      </c>
      <c r="I1482" t="s">
        <v>35</v>
      </c>
      <c r="J1482" t="s">
        <v>21</v>
      </c>
      <c r="K1482" t="s">
        <v>21</v>
      </c>
      <c r="L1482" t="s">
        <v>22</v>
      </c>
      <c r="M1482">
        <v>140</v>
      </c>
      <c r="N1482">
        <v>2</v>
      </c>
      <c r="O1482" t="s">
        <v>23</v>
      </c>
      <c r="P1482" t="s">
        <v>21</v>
      </c>
    </row>
    <row r="1483" spans="1:16" hidden="1" x14ac:dyDescent="0.3">
      <c r="A1483" t="s">
        <v>113</v>
      </c>
      <c r="B1483" t="s">
        <v>15</v>
      </c>
      <c r="C1483">
        <v>31</v>
      </c>
      <c r="D1483" t="s">
        <v>16</v>
      </c>
      <c r="E1483" t="s">
        <v>17</v>
      </c>
      <c r="F1483" t="s">
        <v>265</v>
      </c>
      <c r="G1483" s="1">
        <v>36563.279999999999</v>
      </c>
      <c r="H1483" t="s">
        <v>34</v>
      </c>
      <c r="I1483" t="s">
        <v>29</v>
      </c>
      <c r="J1483" t="s">
        <v>30</v>
      </c>
      <c r="K1483" t="s">
        <v>21</v>
      </c>
      <c r="L1483" t="s">
        <v>23</v>
      </c>
      <c r="M1483">
        <v>71</v>
      </c>
      <c r="N1483">
        <v>11</v>
      </c>
      <c r="O1483" t="s">
        <v>23</v>
      </c>
      <c r="P1483" t="s">
        <v>21</v>
      </c>
    </row>
    <row r="1484" spans="1:16" hidden="1" x14ac:dyDescent="0.3">
      <c r="A1484" t="s">
        <v>81</v>
      </c>
      <c r="B1484" t="s">
        <v>25</v>
      </c>
      <c r="C1484">
        <v>25</v>
      </c>
      <c r="D1484" t="s">
        <v>16</v>
      </c>
      <c r="E1484" t="s">
        <v>17</v>
      </c>
      <c r="F1484" t="s">
        <v>265</v>
      </c>
      <c r="G1484" s="1">
        <v>8706.57</v>
      </c>
      <c r="H1484" t="s">
        <v>19</v>
      </c>
      <c r="I1484" t="s">
        <v>29</v>
      </c>
      <c r="J1484" t="s">
        <v>30</v>
      </c>
      <c r="K1484" t="s">
        <v>21</v>
      </c>
      <c r="L1484" t="s">
        <v>22</v>
      </c>
      <c r="M1484">
        <v>502</v>
      </c>
      <c r="N1484">
        <v>1</v>
      </c>
      <c r="O1484" t="s">
        <v>31</v>
      </c>
      <c r="P1484" t="s">
        <v>21</v>
      </c>
    </row>
    <row r="1485" spans="1:16" hidden="1" x14ac:dyDescent="0.3">
      <c r="A1485" t="s">
        <v>52</v>
      </c>
      <c r="B1485" t="s">
        <v>15</v>
      </c>
      <c r="C1485">
        <v>41</v>
      </c>
      <c r="D1485" t="s">
        <v>16</v>
      </c>
      <c r="E1485" t="s">
        <v>17</v>
      </c>
      <c r="F1485" t="s">
        <v>265</v>
      </c>
      <c r="G1485" s="1">
        <v>117963.15</v>
      </c>
      <c r="H1485" t="s">
        <v>34</v>
      </c>
      <c r="I1485" t="s">
        <v>35</v>
      </c>
      <c r="J1485" t="s">
        <v>30</v>
      </c>
      <c r="K1485" t="s">
        <v>21</v>
      </c>
      <c r="L1485" t="s">
        <v>23</v>
      </c>
      <c r="M1485">
        <v>164</v>
      </c>
      <c r="N1485">
        <v>7</v>
      </c>
      <c r="O1485" t="s">
        <v>23</v>
      </c>
      <c r="P1485" t="s">
        <v>21</v>
      </c>
    </row>
    <row r="1486" spans="1:16" hidden="1" x14ac:dyDescent="0.3">
      <c r="A1486" t="s">
        <v>103</v>
      </c>
      <c r="B1486" t="s">
        <v>15</v>
      </c>
      <c r="C1486">
        <v>33</v>
      </c>
      <c r="D1486" t="s">
        <v>16</v>
      </c>
      <c r="E1486" t="s">
        <v>17</v>
      </c>
      <c r="F1486" t="s">
        <v>265</v>
      </c>
      <c r="G1486" s="1">
        <v>72971.520000000004</v>
      </c>
      <c r="H1486" t="s">
        <v>19</v>
      </c>
      <c r="I1486" t="s">
        <v>20</v>
      </c>
      <c r="J1486" t="s">
        <v>30</v>
      </c>
      <c r="K1486" t="s">
        <v>30</v>
      </c>
      <c r="L1486" t="s">
        <v>23</v>
      </c>
      <c r="M1486">
        <v>219</v>
      </c>
      <c r="N1486">
        <v>1</v>
      </c>
      <c r="O1486" t="s">
        <v>23</v>
      </c>
      <c r="P1486" t="s">
        <v>21</v>
      </c>
    </row>
    <row r="1487" spans="1:16" hidden="1" x14ac:dyDescent="0.3">
      <c r="A1487" t="s">
        <v>98</v>
      </c>
      <c r="B1487" t="s">
        <v>25</v>
      </c>
      <c r="C1487">
        <v>43</v>
      </c>
      <c r="D1487" t="s">
        <v>46</v>
      </c>
      <c r="E1487" t="s">
        <v>47</v>
      </c>
      <c r="F1487" t="s">
        <v>265</v>
      </c>
      <c r="G1487" s="1">
        <v>60790.67</v>
      </c>
      <c r="H1487" t="s">
        <v>34</v>
      </c>
      <c r="I1487" t="s">
        <v>29</v>
      </c>
      <c r="J1487" t="s">
        <v>21</v>
      </c>
      <c r="K1487" t="s">
        <v>21</v>
      </c>
      <c r="L1487" t="s">
        <v>22</v>
      </c>
      <c r="M1487">
        <v>328</v>
      </c>
      <c r="N1487">
        <v>2</v>
      </c>
      <c r="O1487" t="s">
        <v>94</v>
      </c>
      <c r="P1487" t="s">
        <v>30</v>
      </c>
    </row>
    <row r="1488" spans="1:16" hidden="1" x14ac:dyDescent="0.3">
      <c r="A1488" t="s">
        <v>74</v>
      </c>
      <c r="B1488" t="s">
        <v>15</v>
      </c>
      <c r="C1488">
        <v>58</v>
      </c>
      <c r="D1488" t="s">
        <v>46</v>
      </c>
      <c r="E1488" t="s">
        <v>47</v>
      </c>
      <c r="F1488" t="s">
        <v>265</v>
      </c>
      <c r="G1488" s="1">
        <v>28602.28</v>
      </c>
      <c r="H1488" t="s">
        <v>19</v>
      </c>
      <c r="I1488" t="s">
        <v>29</v>
      </c>
      <c r="J1488" t="s">
        <v>30</v>
      </c>
      <c r="K1488" t="s">
        <v>21</v>
      </c>
      <c r="L1488" t="s">
        <v>23</v>
      </c>
      <c r="M1488">
        <v>224</v>
      </c>
      <c r="N1488">
        <v>2</v>
      </c>
      <c r="O1488" t="s">
        <v>23</v>
      </c>
      <c r="P1488" t="s">
        <v>21</v>
      </c>
    </row>
    <row r="1489" spans="1:16" hidden="1" x14ac:dyDescent="0.3">
      <c r="A1489" t="s">
        <v>52</v>
      </c>
      <c r="B1489" t="s">
        <v>15</v>
      </c>
      <c r="C1489">
        <v>56</v>
      </c>
      <c r="D1489" t="s">
        <v>46</v>
      </c>
      <c r="E1489" t="s">
        <v>47</v>
      </c>
      <c r="F1489" t="s">
        <v>265</v>
      </c>
      <c r="G1489" s="1">
        <v>89513.66</v>
      </c>
      <c r="H1489" t="s">
        <v>19</v>
      </c>
      <c r="I1489" t="s">
        <v>20</v>
      </c>
      <c r="J1489" t="s">
        <v>30</v>
      </c>
      <c r="K1489" t="s">
        <v>21</v>
      </c>
      <c r="L1489" t="s">
        <v>22</v>
      </c>
      <c r="M1489">
        <v>63</v>
      </c>
      <c r="N1489">
        <v>2</v>
      </c>
      <c r="O1489" t="s">
        <v>23</v>
      </c>
      <c r="P1489" t="s">
        <v>21</v>
      </c>
    </row>
    <row r="1490" spans="1:16" hidden="1" x14ac:dyDescent="0.3">
      <c r="A1490" t="s">
        <v>24</v>
      </c>
      <c r="B1490" t="s">
        <v>25</v>
      </c>
      <c r="C1490">
        <v>53</v>
      </c>
      <c r="D1490" t="s">
        <v>46</v>
      </c>
      <c r="E1490" t="s">
        <v>17</v>
      </c>
      <c r="F1490" t="s">
        <v>265</v>
      </c>
      <c r="G1490" s="1">
        <v>29303.31</v>
      </c>
      <c r="H1490" t="s">
        <v>19</v>
      </c>
      <c r="I1490" t="s">
        <v>35</v>
      </c>
      <c r="J1490" t="s">
        <v>21</v>
      </c>
      <c r="K1490" t="s">
        <v>21</v>
      </c>
      <c r="L1490" t="s">
        <v>22</v>
      </c>
      <c r="M1490">
        <v>24</v>
      </c>
      <c r="N1490">
        <v>13</v>
      </c>
      <c r="O1490" t="s">
        <v>23</v>
      </c>
      <c r="P1490" t="s">
        <v>21</v>
      </c>
    </row>
    <row r="1491" spans="1:16" hidden="1" x14ac:dyDescent="0.3">
      <c r="A1491" t="s">
        <v>114</v>
      </c>
      <c r="B1491" t="s">
        <v>15</v>
      </c>
      <c r="C1491">
        <v>43</v>
      </c>
      <c r="D1491" t="s">
        <v>37</v>
      </c>
      <c r="E1491" t="s">
        <v>17</v>
      </c>
      <c r="F1491" t="s">
        <v>265</v>
      </c>
      <c r="G1491" s="1">
        <v>70705.33</v>
      </c>
      <c r="H1491" t="s">
        <v>34</v>
      </c>
      <c r="I1491" t="s">
        <v>35</v>
      </c>
      <c r="J1491" t="s">
        <v>21</v>
      </c>
      <c r="K1491" t="s">
        <v>21</v>
      </c>
      <c r="L1491" t="s">
        <v>69</v>
      </c>
      <c r="M1491">
        <v>147</v>
      </c>
      <c r="N1491">
        <v>4</v>
      </c>
      <c r="O1491" t="s">
        <v>23</v>
      </c>
      <c r="P1491" t="s">
        <v>21</v>
      </c>
    </row>
    <row r="1492" spans="1:16" hidden="1" x14ac:dyDescent="0.3">
      <c r="A1492" t="s">
        <v>39</v>
      </c>
      <c r="B1492" t="s">
        <v>25</v>
      </c>
      <c r="C1492">
        <v>36</v>
      </c>
      <c r="D1492" t="s">
        <v>16</v>
      </c>
      <c r="E1492" t="s">
        <v>47</v>
      </c>
      <c r="F1492" t="s">
        <v>266</v>
      </c>
      <c r="G1492" s="1">
        <v>84222.81</v>
      </c>
      <c r="H1492" t="s">
        <v>34</v>
      </c>
      <c r="I1492" t="s">
        <v>29</v>
      </c>
      <c r="J1492" t="s">
        <v>21</v>
      </c>
      <c r="K1492" t="s">
        <v>21</v>
      </c>
      <c r="L1492" t="s">
        <v>22</v>
      </c>
      <c r="M1492">
        <v>84</v>
      </c>
      <c r="N1492">
        <v>3</v>
      </c>
      <c r="O1492" t="s">
        <v>23</v>
      </c>
      <c r="P1492" t="s">
        <v>21</v>
      </c>
    </row>
    <row r="1493" spans="1:16" hidden="1" x14ac:dyDescent="0.3">
      <c r="A1493" t="s">
        <v>87</v>
      </c>
      <c r="B1493" t="s">
        <v>15</v>
      </c>
      <c r="C1493">
        <v>27</v>
      </c>
      <c r="D1493" t="s">
        <v>16</v>
      </c>
      <c r="E1493" t="s">
        <v>17</v>
      </c>
      <c r="F1493" t="s">
        <v>266</v>
      </c>
      <c r="G1493" s="1">
        <v>60633.73</v>
      </c>
      <c r="H1493" t="s">
        <v>19</v>
      </c>
      <c r="I1493" t="s">
        <v>29</v>
      </c>
      <c r="J1493" t="s">
        <v>30</v>
      </c>
      <c r="K1493" t="s">
        <v>21</v>
      </c>
      <c r="L1493" t="s">
        <v>22</v>
      </c>
      <c r="M1493">
        <v>175</v>
      </c>
      <c r="N1493">
        <v>1</v>
      </c>
      <c r="O1493" t="s">
        <v>23</v>
      </c>
      <c r="P1493" t="s">
        <v>21</v>
      </c>
    </row>
    <row r="1494" spans="1:16" hidden="1" x14ac:dyDescent="0.3">
      <c r="A1494" t="s">
        <v>119</v>
      </c>
      <c r="B1494" t="s">
        <v>15</v>
      </c>
      <c r="C1494">
        <v>27</v>
      </c>
      <c r="D1494" t="s">
        <v>16</v>
      </c>
      <c r="E1494" t="s">
        <v>27</v>
      </c>
      <c r="F1494" t="s">
        <v>266</v>
      </c>
      <c r="G1494" s="1">
        <v>59523.51</v>
      </c>
      <c r="H1494" t="s">
        <v>19</v>
      </c>
      <c r="I1494" t="s">
        <v>35</v>
      </c>
      <c r="J1494" t="s">
        <v>30</v>
      </c>
      <c r="K1494" t="s">
        <v>21</v>
      </c>
      <c r="L1494" t="s">
        <v>22</v>
      </c>
      <c r="M1494">
        <v>12</v>
      </c>
      <c r="N1494">
        <v>21</v>
      </c>
      <c r="O1494" t="s">
        <v>23</v>
      </c>
      <c r="P1494" t="s">
        <v>21</v>
      </c>
    </row>
    <row r="1495" spans="1:16" hidden="1" x14ac:dyDescent="0.3">
      <c r="A1495" t="s">
        <v>91</v>
      </c>
      <c r="B1495" t="s">
        <v>25</v>
      </c>
      <c r="C1495">
        <v>31</v>
      </c>
      <c r="D1495" t="s">
        <v>16</v>
      </c>
      <c r="E1495" t="s">
        <v>17</v>
      </c>
      <c r="F1495" t="s">
        <v>266</v>
      </c>
      <c r="G1495" s="1">
        <v>126182.48</v>
      </c>
      <c r="H1495" t="s">
        <v>34</v>
      </c>
      <c r="I1495" t="s">
        <v>35</v>
      </c>
      <c r="J1495" t="s">
        <v>21</v>
      </c>
      <c r="K1495" t="s">
        <v>30</v>
      </c>
      <c r="L1495" t="s">
        <v>22</v>
      </c>
      <c r="M1495">
        <v>40</v>
      </c>
      <c r="N1495">
        <v>15</v>
      </c>
      <c r="O1495" t="s">
        <v>23</v>
      </c>
      <c r="P1495" t="s">
        <v>21</v>
      </c>
    </row>
    <row r="1496" spans="1:16" hidden="1" x14ac:dyDescent="0.3">
      <c r="A1496" t="s">
        <v>133</v>
      </c>
      <c r="B1496" t="s">
        <v>15</v>
      </c>
      <c r="C1496">
        <v>36</v>
      </c>
      <c r="D1496" t="s">
        <v>16</v>
      </c>
      <c r="E1496" t="s">
        <v>17</v>
      </c>
      <c r="F1496" t="s">
        <v>266</v>
      </c>
      <c r="G1496" s="1">
        <v>97897.85</v>
      </c>
      <c r="H1496" t="s">
        <v>34</v>
      </c>
      <c r="I1496" t="s">
        <v>29</v>
      </c>
      <c r="J1496" t="s">
        <v>21</v>
      </c>
      <c r="K1496" t="s">
        <v>21</v>
      </c>
      <c r="L1496" t="s">
        <v>22</v>
      </c>
      <c r="M1496">
        <v>217</v>
      </c>
      <c r="N1496">
        <v>1</v>
      </c>
      <c r="O1496" t="s">
        <v>23</v>
      </c>
      <c r="P1496" t="s">
        <v>21</v>
      </c>
    </row>
    <row r="1497" spans="1:16" hidden="1" x14ac:dyDescent="0.3">
      <c r="A1497" t="s">
        <v>103</v>
      </c>
      <c r="B1497" t="s">
        <v>15</v>
      </c>
      <c r="C1497">
        <v>31</v>
      </c>
      <c r="D1497" t="s">
        <v>16</v>
      </c>
      <c r="E1497" t="s">
        <v>17</v>
      </c>
      <c r="F1497" t="s">
        <v>266</v>
      </c>
      <c r="G1497" s="1">
        <v>51062.46</v>
      </c>
      <c r="H1497" t="s">
        <v>19</v>
      </c>
      <c r="I1497" t="s">
        <v>29</v>
      </c>
      <c r="J1497" t="s">
        <v>30</v>
      </c>
      <c r="K1497" t="s">
        <v>30</v>
      </c>
      <c r="L1497" t="s">
        <v>22</v>
      </c>
      <c r="M1497">
        <v>235</v>
      </c>
      <c r="N1497">
        <v>11</v>
      </c>
      <c r="O1497" t="s">
        <v>23</v>
      </c>
      <c r="P1497" t="s">
        <v>21</v>
      </c>
    </row>
    <row r="1498" spans="1:16" hidden="1" x14ac:dyDescent="0.3">
      <c r="A1498" t="s">
        <v>91</v>
      </c>
      <c r="B1498" t="s">
        <v>15</v>
      </c>
      <c r="C1498">
        <v>35</v>
      </c>
      <c r="D1498" t="s">
        <v>16</v>
      </c>
      <c r="E1498" t="s">
        <v>17</v>
      </c>
      <c r="F1498" t="s">
        <v>266</v>
      </c>
      <c r="G1498" s="1">
        <v>29635.88</v>
      </c>
      <c r="H1498" t="s">
        <v>34</v>
      </c>
      <c r="I1498" t="s">
        <v>29</v>
      </c>
      <c r="J1498" t="s">
        <v>21</v>
      </c>
      <c r="K1498" t="s">
        <v>21</v>
      </c>
      <c r="L1498" t="s">
        <v>22</v>
      </c>
      <c r="M1498">
        <v>255</v>
      </c>
      <c r="N1498">
        <v>1</v>
      </c>
      <c r="O1498" t="s">
        <v>23</v>
      </c>
      <c r="P1498" t="s">
        <v>21</v>
      </c>
    </row>
    <row r="1499" spans="1:16" hidden="1" x14ac:dyDescent="0.3">
      <c r="A1499" t="s">
        <v>81</v>
      </c>
      <c r="B1499" t="s">
        <v>25</v>
      </c>
      <c r="C1499">
        <v>32</v>
      </c>
      <c r="D1499" t="s">
        <v>16</v>
      </c>
      <c r="E1499" t="s">
        <v>17</v>
      </c>
      <c r="F1499" t="s">
        <v>266</v>
      </c>
      <c r="G1499" s="1">
        <v>45111.39</v>
      </c>
      <c r="H1499" t="s">
        <v>19</v>
      </c>
      <c r="I1499" t="s">
        <v>35</v>
      </c>
      <c r="J1499" t="s">
        <v>21</v>
      </c>
      <c r="K1499" t="s">
        <v>30</v>
      </c>
      <c r="L1499" t="s">
        <v>22</v>
      </c>
      <c r="M1499">
        <v>256</v>
      </c>
      <c r="N1499">
        <v>1</v>
      </c>
      <c r="O1499" t="s">
        <v>23</v>
      </c>
      <c r="P1499" t="s">
        <v>21</v>
      </c>
    </row>
    <row r="1500" spans="1:16" hidden="1" x14ac:dyDescent="0.3">
      <c r="A1500" t="s">
        <v>14</v>
      </c>
      <c r="B1500" t="s">
        <v>15</v>
      </c>
      <c r="C1500">
        <v>64</v>
      </c>
      <c r="D1500" t="s">
        <v>46</v>
      </c>
      <c r="E1500" t="s">
        <v>27</v>
      </c>
      <c r="F1500" t="s">
        <v>266</v>
      </c>
      <c r="G1500" s="1">
        <v>106127.37</v>
      </c>
      <c r="H1500" t="s">
        <v>59</v>
      </c>
      <c r="I1500" t="s">
        <v>20</v>
      </c>
      <c r="J1500" t="s">
        <v>21</v>
      </c>
      <c r="K1500" t="s">
        <v>21</v>
      </c>
      <c r="L1500" t="s">
        <v>69</v>
      </c>
      <c r="M1500">
        <v>41</v>
      </c>
      <c r="N1500">
        <v>2</v>
      </c>
      <c r="O1500" t="s">
        <v>23</v>
      </c>
      <c r="P1500" t="s">
        <v>21</v>
      </c>
    </row>
    <row r="1501" spans="1:16" hidden="1" x14ac:dyDescent="0.3">
      <c r="A1501" t="s">
        <v>176</v>
      </c>
      <c r="B1501" t="s">
        <v>15</v>
      </c>
      <c r="C1501">
        <v>57</v>
      </c>
      <c r="D1501" t="s">
        <v>46</v>
      </c>
      <c r="E1501" t="s">
        <v>27</v>
      </c>
      <c r="F1501" t="s">
        <v>266</v>
      </c>
      <c r="G1501" s="1">
        <v>39010.1</v>
      </c>
      <c r="H1501" t="s">
        <v>19</v>
      </c>
      <c r="I1501" t="s">
        <v>35</v>
      </c>
      <c r="J1501" t="s">
        <v>21</v>
      </c>
      <c r="K1501" t="s">
        <v>30</v>
      </c>
      <c r="L1501" t="s">
        <v>23</v>
      </c>
      <c r="M1501">
        <v>75</v>
      </c>
      <c r="N1501">
        <v>1</v>
      </c>
      <c r="O1501" t="s">
        <v>23</v>
      </c>
      <c r="P1501" t="s">
        <v>21</v>
      </c>
    </row>
    <row r="1502" spans="1:16" hidden="1" x14ac:dyDescent="0.3">
      <c r="A1502" t="s">
        <v>163</v>
      </c>
      <c r="B1502" t="s">
        <v>15</v>
      </c>
      <c r="C1502">
        <v>45</v>
      </c>
      <c r="D1502" t="s">
        <v>46</v>
      </c>
      <c r="E1502" t="s">
        <v>27</v>
      </c>
      <c r="F1502" t="s">
        <v>266</v>
      </c>
      <c r="G1502" s="1">
        <v>61432.21</v>
      </c>
      <c r="H1502" t="s">
        <v>19</v>
      </c>
      <c r="I1502" t="s">
        <v>29</v>
      </c>
      <c r="J1502" t="s">
        <v>30</v>
      </c>
      <c r="K1502" t="s">
        <v>21</v>
      </c>
      <c r="L1502" t="s">
        <v>22</v>
      </c>
      <c r="M1502">
        <v>192</v>
      </c>
      <c r="N1502">
        <v>4</v>
      </c>
      <c r="O1502" t="s">
        <v>23</v>
      </c>
      <c r="P1502" t="s">
        <v>21</v>
      </c>
    </row>
    <row r="1503" spans="1:16" hidden="1" x14ac:dyDescent="0.3">
      <c r="A1503" t="s">
        <v>103</v>
      </c>
      <c r="B1503" t="s">
        <v>15</v>
      </c>
      <c r="C1503">
        <v>57</v>
      </c>
      <c r="D1503" t="s">
        <v>46</v>
      </c>
      <c r="E1503" t="s">
        <v>27</v>
      </c>
      <c r="F1503" t="s">
        <v>266</v>
      </c>
      <c r="G1503" s="1">
        <v>211629.12</v>
      </c>
      <c r="H1503" t="s">
        <v>19</v>
      </c>
      <c r="I1503" t="s">
        <v>29</v>
      </c>
      <c r="J1503" t="s">
        <v>21</v>
      </c>
      <c r="K1503" t="s">
        <v>21</v>
      </c>
      <c r="L1503" t="s">
        <v>23</v>
      </c>
      <c r="M1503">
        <v>796</v>
      </c>
      <c r="N1503">
        <v>1</v>
      </c>
      <c r="O1503" t="s">
        <v>23</v>
      </c>
      <c r="P1503" t="s">
        <v>30</v>
      </c>
    </row>
    <row r="1504" spans="1:16" hidden="1" x14ac:dyDescent="0.3">
      <c r="A1504" t="s">
        <v>125</v>
      </c>
      <c r="B1504" t="s">
        <v>25</v>
      </c>
      <c r="C1504">
        <v>33</v>
      </c>
      <c r="D1504" t="s">
        <v>26</v>
      </c>
      <c r="E1504" t="s">
        <v>27</v>
      </c>
      <c r="F1504" t="s">
        <v>266</v>
      </c>
      <c r="G1504" s="1">
        <v>88245.04</v>
      </c>
      <c r="H1504" t="s">
        <v>19</v>
      </c>
      <c r="I1504" t="s">
        <v>29</v>
      </c>
      <c r="J1504" t="s">
        <v>21</v>
      </c>
      <c r="K1504" t="s">
        <v>21</v>
      </c>
      <c r="L1504" t="s">
        <v>22</v>
      </c>
      <c r="M1504">
        <v>220</v>
      </c>
      <c r="N1504">
        <v>3</v>
      </c>
      <c r="O1504" t="s">
        <v>23</v>
      </c>
      <c r="P1504" t="s">
        <v>21</v>
      </c>
    </row>
    <row r="1505" spans="1:16" hidden="1" x14ac:dyDescent="0.3">
      <c r="A1505" t="s">
        <v>79</v>
      </c>
      <c r="B1505" t="s">
        <v>25</v>
      </c>
      <c r="C1505">
        <v>34</v>
      </c>
      <c r="D1505" t="s">
        <v>16</v>
      </c>
      <c r="E1505" t="s">
        <v>47</v>
      </c>
      <c r="F1505" t="s">
        <v>267</v>
      </c>
      <c r="G1505" s="1">
        <v>34544.160000000003</v>
      </c>
      <c r="H1505" t="s">
        <v>19</v>
      </c>
      <c r="I1505" t="s">
        <v>29</v>
      </c>
      <c r="J1505" t="s">
        <v>30</v>
      </c>
      <c r="K1505" t="s">
        <v>30</v>
      </c>
      <c r="L1505" t="s">
        <v>22</v>
      </c>
      <c r="M1505">
        <v>614</v>
      </c>
      <c r="N1505">
        <v>2</v>
      </c>
      <c r="O1505" t="s">
        <v>23</v>
      </c>
      <c r="P1505" t="s">
        <v>21</v>
      </c>
    </row>
    <row r="1506" spans="1:16" hidden="1" x14ac:dyDescent="0.3">
      <c r="A1506" t="s">
        <v>119</v>
      </c>
      <c r="B1506" t="s">
        <v>15</v>
      </c>
      <c r="C1506">
        <v>36</v>
      </c>
      <c r="D1506" t="s">
        <v>16</v>
      </c>
      <c r="E1506" t="s">
        <v>17</v>
      </c>
      <c r="F1506" t="s">
        <v>267</v>
      </c>
      <c r="G1506" s="1">
        <v>28470.91</v>
      </c>
      <c r="H1506" t="s">
        <v>59</v>
      </c>
      <c r="I1506" t="s">
        <v>29</v>
      </c>
      <c r="J1506" t="s">
        <v>21</v>
      </c>
      <c r="K1506" t="s">
        <v>21</v>
      </c>
      <c r="L1506" t="s">
        <v>22</v>
      </c>
      <c r="M1506">
        <v>1126</v>
      </c>
      <c r="N1506">
        <v>4</v>
      </c>
      <c r="O1506" t="s">
        <v>23</v>
      </c>
      <c r="P1506" t="s">
        <v>30</v>
      </c>
    </row>
    <row r="1507" spans="1:16" hidden="1" x14ac:dyDescent="0.3">
      <c r="A1507" t="s">
        <v>103</v>
      </c>
      <c r="B1507" t="s">
        <v>25</v>
      </c>
      <c r="C1507">
        <v>38</v>
      </c>
      <c r="D1507" t="s">
        <v>16</v>
      </c>
      <c r="E1507" t="s">
        <v>17</v>
      </c>
      <c r="F1507" t="s">
        <v>267</v>
      </c>
      <c r="G1507" s="1">
        <v>37604.300000000003</v>
      </c>
      <c r="H1507" t="s">
        <v>19</v>
      </c>
      <c r="I1507" t="s">
        <v>29</v>
      </c>
      <c r="J1507" t="s">
        <v>21</v>
      </c>
      <c r="K1507" t="s">
        <v>21</v>
      </c>
      <c r="L1507" t="s">
        <v>69</v>
      </c>
      <c r="M1507">
        <v>161</v>
      </c>
      <c r="N1507">
        <v>2</v>
      </c>
      <c r="O1507" t="s">
        <v>23</v>
      </c>
      <c r="P1507" t="s">
        <v>21</v>
      </c>
    </row>
    <row r="1508" spans="1:16" hidden="1" x14ac:dyDescent="0.3">
      <c r="A1508" t="s">
        <v>89</v>
      </c>
      <c r="B1508" t="s">
        <v>25</v>
      </c>
      <c r="C1508">
        <v>28</v>
      </c>
      <c r="D1508" t="s">
        <v>16</v>
      </c>
      <c r="E1508" t="s">
        <v>17</v>
      </c>
      <c r="F1508" t="s">
        <v>267</v>
      </c>
      <c r="G1508" s="1">
        <v>58089.51</v>
      </c>
      <c r="H1508" t="s">
        <v>34</v>
      </c>
      <c r="I1508" t="s">
        <v>29</v>
      </c>
      <c r="J1508" t="s">
        <v>21</v>
      </c>
      <c r="K1508" t="s">
        <v>21</v>
      </c>
      <c r="L1508" t="s">
        <v>22</v>
      </c>
      <c r="M1508">
        <v>141</v>
      </c>
      <c r="N1508">
        <v>3</v>
      </c>
      <c r="O1508" t="s">
        <v>23</v>
      </c>
      <c r="P1508" t="s">
        <v>21</v>
      </c>
    </row>
    <row r="1509" spans="1:16" hidden="1" x14ac:dyDescent="0.3">
      <c r="A1509" t="s">
        <v>108</v>
      </c>
      <c r="B1509" t="s">
        <v>15</v>
      </c>
      <c r="C1509">
        <v>27</v>
      </c>
      <c r="D1509" t="s">
        <v>16</v>
      </c>
      <c r="E1509" t="s">
        <v>17</v>
      </c>
      <c r="F1509" t="s">
        <v>267</v>
      </c>
      <c r="G1509" s="1">
        <v>3736.94</v>
      </c>
      <c r="H1509" t="s">
        <v>19</v>
      </c>
      <c r="I1509" t="s">
        <v>35</v>
      </c>
      <c r="J1509" t="s">
        <v>21</v>
      </c>
      <c r="K1509" t="s">
        <v>30</v>
      </c>
      <c r="L1509" t="s">
        <v>69</v>
      </c>
      <c r="M1509">
        <v>697</v>
      </c>
      <c r="N1509">
        <v>1</v>
      </c>
      <c r="O1509" t="s">
        <v>23</v>
      </c>
      <c r="P1509" t="s">
        <v>21</v>
      </c>
    </row>
    <row r="1510" spans="1:16" hidden="1" x14ac:dyDescent="0.3">
      <c r="A1510" t="s">
        <v>79</v>
      </c>
      <c r="B1510" t="s">
        <v>25</v>
      </c>
      <c r="C1510">
        <v>26</v>
      </c>
      <c r="D1510" t="s">
        <v>16</v>
      </c>
      <c r="E1510" t="s">
        <v>17</v>
      </c>
      <c r="F1510" t="s">
        <v>267</v>
      </c>
      <c r="G1510" s="1">
        <v>28492.25</v>
      </c>
      <c r="H1510" t="s">
        <v>34</v>
      </c>
      <c r="I1510" t="s">
        <v>29</v>
      </c>
      <c r="J1510" t="s">
        <v>21</v>
      </c>
      <c r="K1510" t="s">
        <v>21</v>
      </c>
      <c r="L1510" t="s">
        <v>23</v>
      </c>
      <c r="M1510">
        <v>223</v>
      </c>
      <c r="N1510">
        <v>2</v>
      </c>
      <c r="O1510" t="s">
        <v>23</v>
      </c>
      <c r="P1510" t="s">
        <v>21</v>
      </c>
    </row>
    <row r="1511" spans="1:16" hidden="1" x14ac:dyDescent="0.3">
      <c r="A1511" t="s">
        <v>98</v>
      </c>
      <c r="B1511" t="s">
        <v>15</v>
      </c>
      <c r="C1511">
        <v>49</v>
      </c>
      <c r="D1511" t="s">
        <v>46</v>
      </c>
      <c r="E1511" t="s">
        <v>27</v>
      </c>
      <c r="F1511" t="s">
        <v>267</v>
      </c>
      <c r="G1511" s="1">
        <v>63661.91</v>
      </c>
      <c r="H1511" t="s">
        <v>59</v>
      </c>
      <c r="I1511" t="s">
        <v>29</v>
      </c>
      <c r="J1511" t="s">
        <v>21</v>
      </c>
      <c r="K1511" t="s">
        <v>21</v>
      </c>
      <c r="L1511" t="s">
        <v>22</v>
      </c>
      <c r="M1511">
        <v>931</v>
      </c>
      <c r="N1511">
        <v>1</v>
      </c>
      <c r="O1511" t="s">
        <v>23</v>
      </c>
      <c r="P1511" t="s">
        <v>30</v>
      </c>
    </row>
    <row r="1512" spans="1:16" hidden="1" x14ac:dyDescent="0.3">
      <c r="A1512" t="s">
        <v>87</v>
      </c>
      <c r="B1512" t="s">
        <v>15</v>
      </c>
      <c r="C1512">
        <v>45</v>
      </c>
      <c r="D1512" t="s">
        <v>46</v>
      </c>
      <c r="E1512" t="s">
        <v>47</v>
      </c>
      <c r="F1512" t="s">
        <v>267</v>
      </c>
      <c r="G1512" s="1">
        <v>40528.300000000003</v>
      </c>
      <c r="H1512" t="s">
        <v>19</v>
      </c>
      <c r="I1512" t="s">
        <v>29</v>
      </c>
      <c r="J1512" t="s">
        <v>30</v>
      </c>
      <c r="K1512" t="s">
        <v>21</v>
      </c>
      <c r="L1512" t="s">
        <v>22</v>
      </c>
      <c r="M1512">
        <v>483</v>
      </c>
      <c r="N1512">
        <v>1</v>
      </c>
      <c r="O1512" t="s">
        <v>31</v>
      </c>
      <c r="P1512" t="s">
        <v>21</v>
      </c>
    </row>
    <row r="1513" spans="1:16" hidden="1" x14ac:dyDescent="0.3">
      <c r="A1513" t="s">
        <v>111</v>
      </c>
      <c r="B1513" t="s">
        <v>15</v>
      </c>
      <c r="C1513">
        <v>43</v>
      </c>
      <c r="D1513" t="s">
        <v>46</v>
      </c>
      <c r="E1513" t="s">
        <v>27</v>
      </c>
      <c r="F1513" t="s">
        <v>267</v>
      </c>
      <c r="G1513" s="1">
        <v>53013.72</v>
      </c>
      <c r="H1513" t="s">
        <v>34</v>
      </c>
      <c r="I1513" t="s">
        <v>29</v>
      </c>
      <c r="J1513" t="s">
        <v>21</v>
      </c>
      <c r="K1513" t="s">
        <v>21</v>
      </c>
      <c r="L1513" t="s">
        <v>22</v>
      </c>
      <c r="M1513">
        <v>63</v>
      </c>
      <c r="N1513">
        <v>2</v>
      </c>
      <c r="O1513" t="s">
        <v>23</v>
      </c>
      <c r="P1513" t="s">
        <v>21</v>
      </c>
    </row>
    <row r="1514" spans="1:16" hidden="1" x14ac:dyDescent="0.3">
      <c r="A1514" t="s">
        <v>103</v>
      </c>
      <c r="B1514" t="s">
        <v>15</v>
      </c>
      <c r="C1514">
        <v>44</v>
      </c>
      <c r="D1514" t="s">
        <v>37</v>
      </c>
      <c r="E1514" t="s">
        <v>27</v>
      </c>
      <c r="F1514" t="s">
        <v>267</v>
      </c>
      <c r="G1514" s="1">
        <v>79589.34</v>
      </c>
      <c r="H1514" t="s">
        <v>34</v>
      </c>
      <c r="I1514" t="s">
        <v>29</v>
      </c>
      <c r="J1514" t="s">
        <v>21</v>
      </c>
      <c r="K1514" t="s">
        <v>21</v>
      </c>
      <c r="L1514" t="s">
        <v>22</v>
      </c>
      <c r="M1514">
        <v>271</v>
      </c>
      <c r="N1514">
        <v>5</v>
      </c>
      <c r="O1514" t="s">
        <v>23</v>
      </c>
      <c r="P1514" t="s">
        <v>21</v>
      </c>
    </row>
    <row r="1515" spans="1:16" hidden="1" x14ac:dyDescent="0.3">
      <c r="A1515" t="s">
        <v>135</v>
      </c>
      <c r="B1515" t="s">
        <v>25</v>
      </c>
      <c r="C1515">
        <v>30</v>
      </c>
      <c r="D1515" t="s">
        <v>16</v>
      </c>
      <c r="E1515" t="s">
        <v>27</v>
      </c>
      <c r="F1515" t="s">
        <v>268</v>
      </c>
      <c r="G1515" s="1">
        <v>141029.19</v>
      </c>
      <c r="H1515" t="s">
        <v>19</v>
      </c>
      <c r="I1515" t="s">
        <v>29</v>
      </c>
      <c r="J1515" t="s">
        <v>30</v>
      </c>
      <c r="K1515" t="s">
        <v>21</v>
      </c>
      <c r="L1515" t="s">
        <v>22</v>
      </c>
      <c r="M1515">
        <v>144</v>
      </c>
      <c r="N1515">
        <v>5</v>
      </c>
      <c r="O1515" t="s">
        <v>23</v>
      </c>
      <c r="P1515" t="s">
        <v>21</v>
      </c>
    </row>
    <row r="1516" spans="1:16" hidden="1" x14ac:dyDescent="0.3">
      <c r="A1516" t="s">
        <v>50</v>
      </c>
      <c r="B1516" t="s">
        <v>15</v>
      </c>
      <c r="C1516">
        <v>36</v>
      </c>
      <c r="D1516" t="s">
        <v>16</v>
      </c>
      <c r="E1516" t="s">
        <v>47</v>
      </c>
      <c r="F1516" t="s">
        <v>268</v>
      </c>
      <c r="G1516" s="1">
        <v>69139.399999999994</v>
      </c>
      <c r="H1516" t="s">
        <v>19</v>
      </c>
      <c r="I1516" t="s">
        <v>29</v>
      </c>
      <c r="J1516" t="s">
        <v>30</v>
      </c>
      <c r="K1516" t="s">
        <v>30</v>
      </c>
      <c r="L1516" t="s">
        <v>22</v>
      </c>
      <c r="M1516">
        <v>79</v>
      </c>
      <c r="N1516">
        <v>3</v>
      </c>
      <c r="O1516" t="s">
        <v>23</v>
      </c>
      <c r="P1516" t="s">
        <v>21</v>
      </c>
    </row>
    <row r="1517" spans="1:16" hidden="1" x14ac:dyDescent="0.3">
      <c r="A1517" t="s">
        <v>80</v>
      </c>
      <c r="B1517" t="s">
        <v>15</v>
      </c>
      <c r="C1517">
        <v>31</v>
      </c>
      <c r="D1517" t="s">
        <v>16</v>
      </c>
      <c r="E1517" t="s">
        <v>17</v>
      </c>
      <c r="F1517" t="s">
        <v>268</v>
      </c>
      <c r="G1517" s="1">
        <v>13218.21</v>
      </c>
      <c r="H1517" t="s">
        <v>19</v>
      </c>
      <c r="I1517" t="s">
        <v>20</v>
      </c>
      <c r="J1517" t="s">
        <v>30</v>
      </c>
      <c r="K1517" t="s">
        <v>21</v>
      </c>
      <c r="L1517" t="s">
        <v>69</v>
      </c>
      <c r="M1517">
        <v>171</v>
      </c>
      <c r="N1517">
        <v>1</v>
      </c>
      <c r="O1517" t="s">
        <v>23</v>
      </c>
      <c r="P1517" t="s">
        <v>21</v>
      </c>
    </row>
    <row r="1518" spans="1:16" hidden="1" x14ac:dyDescent="0.3">
      <c r="A1518" t="s">
        <v>114</v>
      </c>
      <c r="B1518" t="s">
        <v>15</v>
      </c>
      <c r="C1518">
        <v>53</v>
      </c>
      <c r="D1518" t="s">
        <v>46</v>
      </c>
      <c r="E1518" t="s">
        <v>47</v>
      </c>
      <c r="F1518" t="s">
        <v>268</v>
      </c>
      <c r="G1518" s="1">
        <v>20397.43</v>
      </c>
      <c r="H1518" t="s">
        <v>19</v>
      </c>
      <c r="I1518" t="s">
        <v>35</v>
      </c>
      <c r="J1518" t="s">
        <v>30</v>
      </c>
      <c r="K1518" t="s">
        <v>21</v>
      </c>
      <c r="L1518" t="s">
        <v>22</v>
      </c>
      <c r="M1518">
        <v>73</v>
      </c>
      <c r="N1518">
        <v>4</v>
      </c>
      <c r="O1518" t="s">
        <v>23</v>
      </c>
      <c r="P1518" t="s">
        <v>21</v>
      </c>
    </row>
    <row r="1519" spans="1:16" hidden="1" x14ac:dyDescent="0.3">
      <c r="A1519" t="s">
        <v>39</v>
      </c>
      <c r="B1519" t="s">
        <v>25</v>
      </c>
      <c r="C1519">
        <v>51</v>
      </c>
      <c r="D1519" t="s">
        <v>46</v>
      </c>
      <c r="E1519" t="s">
        <v>47</v>
      </c>
      <c r="F1519" t="s">
        <v>268</v>
      </c>
      <c r="G1519" s="1">
        <v>44609.99</v>
      </c>
      <c r="H1519" t="s">
        <v>19</v>
      </c>
      <c r="I1519" t="s">
        <v>23</v>
      </c>
      <c r="J1519" t="s">
        <v>21</v>
      </c>
      <c r="K1519" t="s">
        <v>21</v>
      </c>
      <c r="L1519" t="s">
        <v>69</v>
      </c>
      <c r="M1519">
        <v>69</v>
      </c>
      <c r="N1519">
        <v>1</v>
      </c>
      <c r="O1519" t="s">
        <v>23</v>
      </c>
      <c r="P1519" t="s">
        <v>21</v>
      </c>
    </row>
    <row r="1520" spans="1:16" hidden="1" x14ac:dyDescent="0.3">
      <c r="A1520" t="s">
        <v>32</v>
      </c>
      <c r="B1520" t="s">
        <v>25</v>
      </c>
      <c r="C1520">
        <v>38</v>
      </c>
      <c r="D1520" t="s">
        <v>46</v>
      </c>
      <c r="E1520" t="s">
        <v>47</v>
      </c>
      <c r="F1520" t="s">
        <v>268</v>
      </c>
      <c r="G1520" s="1">
        <v>171559.04000000001</v>
      </c>
      <c r="H1520" t="s">
        <v>19</v>
      </c>
      <c r="I1520" t="s">
        <v>29</v>
      </c>
      <c r="J1520" t="s">
        <v>21</v>
      </c>
      <c r="K1520" t="s">
        <v>21</v>
      </c>
      <c r="L1520" t="s">
        <v>22</v>
      </c>
      <c r="M1520">
        <v>60</v>
      </c>
      <c r="N1520">
        <v>1</v>
      </c>
      <c r="O1520" t="s">
        <v>31</v>
      </c>
      <c r="P1520" t="s">
        <v>21</v>
      </c>
    </row>
    <row r="1521" spans="1:16" hidden="1" x14ac:dyDescent="0.3">
      <c r="A1521" t="s">
        <v>41</v>
      </c>
      <c r="B1521" t="s">
        <v>25</v>
      </c>
      <c r="C1521">
        <v>47</v>
      </c>
      <c r="D1521" t="s">
        <v>37</v>
      </c>
      <c r="E1521" t="s">
        <v>47</v>
      </c>
      <c r="F1521" t="s">
        <v>268</v>
      </c>
      <c r="G1521" s="1">
        <v>106826.51</v>
      </c>
      <c r="H1521" t="s">
        <v>19</v>
      </c>
      <c r="I1521" t="s">
        <v>29</v>
      </c>
      <c r="J1521" t="s">
        <v>30</v>
      </c>
      <c r="K1521" t="s">
        <v>21</v>
      </c>
      <c r="L1521" t="s">
        <v>23</v>
      </c>
      <c r="M1521">
        <v>257</v>
      </c>
      <c r="N1521">
        <v>1</v>
      </c>
      <c r="O1521" t="s">
        <v>23</v>
      </c>
      <c r="P1521" t="s">
        <v>21</v>
      </c>
    </row>
    <row r="1522" spans="1:16" hidden="1" x14ac:dyDescent="0.3">
      <c r="A1522" t="s">
        <v>184</v>
      </c>
      <c r="B1522" t="s">
        <v>25</v>
      </c>
      <c r="C1522">
        <v>28</v>
      </c>
      <c r="D1522" t="s">
        <v>26</v>
      </c>
      <c r="E1522" t="s">
        <v>47</v>
      </c>
      <c r="F1522" t="s">
        <v>268</v>
      </c>
      <c r="G1522" s="1">
        <v>28596.36</v>
      </c>
      <c r="H1522" t="s">
        <v>19</v>
      </c>
      <c r="I1522" t="s">
        <v>35</v>
      </c>
      <c r="J1522" t="s">
        <v>21</v>
      </c>
      <c r="K1522" t="s">
        <v>21</v>
      </c>
      <c r="L1522" t="s">
        <v>22</v>
      </c>
      <c r="M1522">
        <v>198</v>
      </c>
      <c r="N1522">
        <v>2</v>
      </c>
      <c r="O1522" t="s">
        <v>44</v>
      </c>
      <c r="P1522" t="s">
        <v>21</v>
      </c>
    </row>
    <row r="1523" spans="1:16" hidden="1" x14ac:dyDescent="0.3">
      <c r="A1523" t="s">
        <v>103</v>
      </c>
      <c r="B1523" t="s">
        <v>15</v>
      </c>
      <c r="C1523">
        <v>35</v>
      </c>
      <c r="D1523" t="s">
        <v>26</v>
      </c>
      <c r="E1523" t="s">
        <v>47</v>
      </c>
      <c r="F1523" t="s">
        <v>268</v>
      </c>
      <c r="G1523" s="1">
        <v>49315.13</v>
      </c>
      <c r="H1523" t="s">
        <v>19</v>
      </c>
      <c r="I1523" t="s">
        <v>29</v>
      </c>
      <c r="J1523" t="s">
        <v>30</v>
      </c>
      <c r="K1523" t="s">
        <v>21</v>
      </c>
      <c r="L1523" t="s">
        <v>22</v>
      </c>
      <c r="M1523">
        <v>217</v>
      </c>
      <c r="N1523">
        <v>3</v>
      </c>
      <c r="O1523" t="s">
        <v>31</v>
      </c>
      <c r="P1523" t="s">
        <v>21</v>
      </c>
    </row>
    <row r="1524" spans="1:16" x14ac:dyDescent="0.3">
      <c r="A1524" t="s">
        <v>137</v>
      </c>
      <c r="B1524" t="s">
        <v>25</v>
      </c>
      <c r="C1524" s="7">
        <v>18</v>
      </c>
      <c r="D1524" t="s">
        <v>26</v>
      </c>
      <c r="E1524" t="s">
        <v>27</v>
      </c>
      <c r="F1524" t="s">
        <v>268</v>
      </c>
      <c r="G1524" s="1">
        <v>47683</v>
      </c>
      <c r="H1524" t="s">
        <v>19</v>
      </c>
      <c r="I1524" t="s">
        <v>20</v>
      </c>
      <c r="J1524" t="s">
        <v>30</v>
      </c>
      <c r="K1524" t="s">
        <v>30</v>
      </c>
      <c r="L1524" t="s">
        <v>22</v>
      </c>
      <c r="M1524">
        <v>134</v>
      </c>
      <c r="N1524">
        <v>1</v>
      </c>
      <c r="O1524" t="s">
        <v>23</v>
      </c>
      <c r="P1524" t="s">
        <v>21</v>
      </c>
    </row>
    <row r="1525" spans="1:16" hidden="1" x14ac:dyDescent="0.3">
      <c r="A1525" t="s">
        <v>62</v>
      </c>
      <c r="B1525" t="s">
        <v>25</v>
      </c>
      <c r="C1525">
        <v>36</v>
      </c>
      <c r="D1525" t="s">
        <v>16</v>
      </c>
      <c r="E1525" t="s">
        <v>17</v>
      </c>
      <c r="F1525" t="s">
        <v>269</v>
      </c>
      <c r="G1525" s="1">
        <v>75406.990000000005</v>
      </c>
      <c r="H1525" t="s">
        <v>34</v>
      </c>
      <c r="I1525" t="s">
        <v>29</v>
      </c>
      <c r="J1525" t="s">
        <v>30</v>
      </c>
      <c r="K1525" t="s">
        <v>21</v>
      </c>
      <c r="L1525" t="s">
        <v>22</v>
      </c>
      <c r="M1525">
        <v>41</v>
      </c>
      <c r="N1525">
        <v>1</v>
      </c>
      <c r="O1525" t="s">
        <v>23</v>
      </c>
      <c r="P1525" t="s">
        <v>21</v>
      </c>
    </row>
    <row r="1526" spans="1:16" x14ac:dyDescent="0.3">
      <c r="A1526" t="s">
        <v>117</v>
      </c>
      <c r="B1526" t="s">
        <v>15</v>
      </c>
      <c r="C1526" s="7">
        <v>23</v>
      </c>
      <c r="D1526" t="s">
        <v>16</v>
      </c>
      <c r="E1526" t="s">
        <v>17</v>
      </c>
      <c r="F1526" t="s">
        <v>269</v>
      </c>
      <c r="G1526" s="1">
        <v>60043.93</v>
      </c>
      <c r="H1526" t="s">
        <v>19</v>
      </c>
      <c r="I1526" t="s">
        <v>20</v>
      </c>
      <c r="J1526" t="s">
        <v>30</v>
      </c>
      <c r="K1526" t="s">
        <v>30</v>
      </c>
      <c r="L1526" t="s">
        <v>22</v>
      </c>
      <c r="M1526">
        <v>611</v>
      </c>
      <c r="N1526">
        <v>2</v>
      </c>
      <c r="O1526" t="s">
        <v>44</v>
      </c>
      <c r="P1526" t="s">
        <v>21</v>
      </c>
    </row>
    <row r="1527" spans="1:16" hidden="1" x14ac:dyDescent="0.3">
      <c r="A1527" t="s">
        <v>97</v>
      </c>
      <c r="B1527" t="s">
        <v>15</v>
      </c>
      <c r="C1527">
        <v>48</v>
      </c>
      <c r="D1527" t="s">
        <v>16</v>
      </c>
      <c r="E1527" t="s">
        <v>47</v>
      </c>
      <c r="F1527" t="s">
        <v>269</v>
      </c>
      <c r="G1527" s="1">
        <v>7313.79</v>
      </c>
      <c r="H1527" t="s">
        <v>34</v>
      </c>
      <c r="I1527" t="s">
        <v>23</v>
      </c>
      <c r="J1527" t="s">
        <v>30</v>
      </c>
      <c r="K1527" t="s">
        <v>21</v>
      </c>
      <c r="L1527" t="s">
        <v>23</v>
      </c>
      <c r="M1527">
        <v>216</v>
      </c>
      <c r="N1527">
        <v>3</v>
      </c>
      <c r="O1527" t="s">
        <v>23</v>
      </c>
      <c r="P1527" t="s">
        <v>21</v>
      </c>
    </row>
    <row r="1528" spans="1:16" hidden="1" x14ac:dyDescent="0.3">
      <c r="A1528" t="s">
        <v>141</v>
      </c>
      <c r="B1528" t="s">
        <v>25</v>
      </c>
      <c r="C1528">
        <v>47</v>
      </c>
      <c r="D1528" t="s">
        <v>16</v>
      </c>
      <c r="E1528" t="s">
        <v>17</v>
      </c>
      <c r="F1528" t="s">
        <v>269</v>
      </c>
      <c r="G1528" s="1">
        <v>28148.73</v>
      </c>
      <c r="H1528" t="s">
        <v>19</v>
      </c>
      <c r="I1528" t="s">
        <v>29</v>
      </c>
      <c r="J1528" t="s">
        <v>21</v>
      </c>
      <c r="K1528" t="s">
        <v>21</v>
      </c>
      <c r="L1528" t="s">
        <v>22</v>
      </c>
      <c r="M1528">
        <v>388</v>
      </c>
      <c r="N1528">
        <v>8</v>
      </c>
      <c r="O1528" t="s">
        <v>23</v>
      </c>
      <c r="P1528" t="s">
        <v>21</v>
      </c>
    </row>
    <row r="1529" spans="1:16" hidden="1" x14ac:dyDescent="0.3">
      <c r="A1529" t="s">
        <v>139</v>
      </c>
      <c r="B1529" t="s">
        <v>15</v>
      </c>
      <c r="C1529">
        <v>27</v>
      </c>
      <c r="D1529" t="s">
        <v>37</v>
      </c>
      <c r="E1529" t="s">
        <v>17</v>
      </c>
      <c r="F1529" t="s">
        <v>269</v>
      </c>
      <c r="G1529" s="1">
        <v>26179.21</v>
      </c>
      <c r="H1529" t="s">
        <v>59</v>
      </c>
      <c r="I1529" t="s">
        <v>29</v>
      </c>
      <c r="J1529" t="s">
        <v>30</v>
      </c>
      <c r="K1529" t="s">
        <v>21</v>
      </c>
      <c r="L1529" t="s">
        <v>23</v>
      </c>
      <c r="M1529">
        <v>242</v>
      </c>
      <c r="N1529">
        <v>1</v>
      </c>
      <c r="O1529" t="s">
        <v>23</v>
      </c>
      <c r="P1529" t="s">
        <v>21</v>
      </c>
    </row>
    <row r="1530" spans="1:16" hidden="1" x14ac:dyDescent="0.3">
      <c r="A1530" t="s">
        <v>117</v>
      </c>
      <c r="B1530" t="s">
        <v>15</v>
      </c>
      <c r="C1530">
        <v>43</v>
      </c>
      <c r="D1530" t="s">
        <v>37</v>
      </c>
      <c r="E1530" t="s">
        <v>47</v>
      </c>
      <c r="F1530" t="s">
        <v>269</v>
      </c>
      <c r="G1530" s="1">
        <v>77010.61</v>
      </c>
      <c r="H1530" t="s">
        <v>34</v>
      </c>
      <c r="I1530" t="s">
        <v>29</v>
      </c>
      <c r="J1530" t="s">
        <v>21</v>
      </c>
      <c r="K1530" t="s">
        <v>21</v>
      </c>
      <c r="L1530" t="s">
        <v>22</v>
      </c>
      <c r="M1530">
        <v>387</v>
      </c>
      <c r="N1530">
        <v>1</v>
      </c>
      <c r="O1530" t="s">
        <v>23</v>
      </c>
      <c r="P1530" t="s">
        <v>21</v>
      </c>
    </row>
    <row r="1531" spans="1:16" hidden="1" x14ac:dyDescent="0.3">
      <c r="A1531" t="s">
        <v>98</v>
      </c>
      <c r="B1531" t="s">
        <v>25</v>
      </c>
      <c r="C1531">
        <v>45</v>
      </c>
      <c r="D1531" t="s">
        <v>37</v>
      </c>
      <c r="E1531" t="s">
        <v>47</v>
      </c>
      <c r="F1531" t="s">
        <v>269</v>
      </c>
      <c r="G1531" s="1">
        <v>33289.760000000002</v>
      </c>
      <c r="H1531" t="s">
        <v>34</v>
      </c>
      <c r="I1531" t="s">
        <v>29</v>
      </c>
      <c r="J1531" t="s">
        <v>21</v>
      </c>
      <c r="K1531" t="s">
        <v>21</v>
      </c>
      <c r="L1531" t="s">
        <v>22</v>
      </c>
      <c r="M1531">
        <v>90</v>
      </c>
      <c r="N1531">
        <v>1</v>
      </c>
      <c r="O1531" t="s">
        <v>23</v>
      </c>
      <c r="P1531" t="s">
        <v>21</v>
      </c>
    </row>
    <row r="1532" spans="1:16" hidden="1" x14ac:dyDescent="0.3">
      <c r="A1532" t="s">
        <v>39</v>
      </c>
      <c r="B1532" t="s">
        <v>25</v>
      </c>
      <c r="C1532">
        <v>31</v>
      </c>
      <c r="D1532" t="s">
        <v>26</v>
      </c>
      <c r="E1532" t="s">
        <v>27</v>
      </c>
      <c r="F1532" t="s">
        <v>269</v>
      </c>
      <c r="G1532" s="1">
        <v>68964.990000000005</v>
      </c>
      <c r="H1532" t="s">
        <v>19</v>
      </c>
      <c r="I1532" t="s">
        <v>29</v>
      </c>
      <c r="J1532" t="s">
        <v>30</v>
      </c>
      <c r="K1532" t="s">
        <v>21</v>
      </c>
      <c r="L1532" t="s">
        <v>69</v>
      </c>
      <c r="M1532">
        <v>281</v>
      </c>
      <c r="N1532">
        <v>2</v>
      </c>
      <c r="O1532" t="s">
        <v>23</v>
      </c>
      <c r="P1532" t="s">
        <v>21</v>
      </c>
    </row>
    <row r="1533" spans="1:16" hidden="1" x14ac:dyDescent="0.3">
      <c r="A1533" t="s">
        <v>184</v>
      </c>
      <c r="B1533" t="s">
        <v>15</v>
      </c>
      <c r="C1533">
        <v>51</v>
      </c>
      <c r="D1533" t="s">
        <v>16</v>
      </c>
      <c r="E1533" t="s">
        <v>27</v>
      </c>
      <c r="F1533" t="s">
        <v>270</v>
      </c>
      <c r="G1533" s="1">
        <v>63158.13</v>
      </c>
      <c r="H1533" t="s">
        <v>19</v>
      </c>
      <c r="I1533" t="s">
        <v>20</v>
      </c>
      <c r="J1533" t="s">
        <v>30</v>
      </c>
      <c r="K1533" t="s">
        <v>21</v>
      </c>
      <c r="L1533" t="s">
        <v>22</v>
      </c>
      <c r="M1533">
        <v>332</v>
      </c>
      <c r="N1533">
        <v>1</v>
      </c>
      <c r="O1533" t="s">
        <v>23</v>
      </c>
      <c r="P1533" t="s">
        <v>21</v>
      </c>
    </row>
    <row r="1534" spans="1:16" hidden="1" x14ac:dyDescent="0.3">
      <c r="A1534" t="s">
        <v>50</v>
      </c>
      <c r="B1534" t="s">
        <v>25</v>
      </c>
      <c r="C1534">
        <v>39</v>
      </c>
      <c r="D1534" t="s">
        <v>16</v>
      </c>
      <c r="E1534" t="s">
        <v>17</v>
      </c>
      <c r="F1534" t="s">
        <v>270</v>
      </c>
      <c r="G1534" s="1">
        <v>7660.19</v>
      </c>
      <c r="H1534" t="s">
        <v>19</v>
      </c>
      <c r="I1534" t="s">
        <v>29</v>
      </c>
      <c r="J1534" t="s">
        <v>21</v>
      </c>
      <c r="K1534" t="s">
        <v>21</v>
      </c>
      <c r="L1534" t="s">
        <v>22</v>
      </c>
      <c r="M1534">
        <v>218</v>
      </c>
      <c r="N1534">
        <v>1</v>
      </c>
      <c r="O1534" t="s">
        <v>23</v>
      </c>
      <c r="P1534" t="s">
        <v>30</v>
      </c>
    </row>
    <row r="1535" spans="1:16" hidden="1" x14ac:dyDescent="0.3">
      <c r="A1535" t="s">
        <v>56</v>
      </c>
      <c r="B1535" t="s">
        <v>15</v>
      </c>
      <c r="C1535">
        <v>37</v>
      </c>
      <c r="D1535" t="s">
        <v>16</v>
      </c>
      <c r="E1535" t="s">
        <v>27</v>
      </c>
      <c r="F1535" t="s">
        <v>270</v>
      </c>
      <c r="G1535" s="1">
        <v>81391.94</v>
      </c>
      <c r="H1535" t="s">
        <v>34</v>
      </c>
      <c r="I1535" t="s">
        <v>29</v>
      </c>
      <c r="J1535" t="s">
        <v>30</v>
      </c>
      <c r="K1535" t="s">
        <v>21</v>
      </c>
      <c r="L1535" t="s">
        <v>23</v>
      </c>
      <c r="M1535">
        <v>650</v>
      </c>
      <c r="N1535">
        <v>2</v>
      </c>
      <c r="O1535" t="s">
        <v>23</v>
      </c>
      <c r="P1535" t="s">
        <v>21</v>
      </c>
    </row>
    <row r="1536" spans="1:16" hidden="1" x14ac:dyDescent="0.3">
      <c r="A1536" t="s">
        <v>114</v>
      </c>
      <c r="B1536" t="s">
        <v>15</v>
      </c>
      <c r="C1536">
        <v>39</v>
      </c>
      <c r="D1536" t="s">
        <v>16</v>
      </c>
      <c r="E1536" t="s">
        <v>17</v>
      </c>
      <c r="F1536" t="s">
        <v>270</v>
      </c>
      <c r="G1536" s="1">
        <v>31647.46</v>
      </c>
      <c r="H1536" t="s">
        <v>59</v>
      </c>
      <c r="I1536" t="s">
        <v>35</v>
      </c>
      <c r="J1536" t="s">
        <v>30</v>
      </c>
      <c r="K1536" t="s">
        <v>30</v>
      </c>
      <c r="L1536" t="s">
        <v>69</v>
      </c>
      <c r="M1536">
        <v>1034</v>
      </c>
      <c r="N1536">
        <v>1</v>
      </c>
      <c r="O1536" t="s">
        <v>23</v>
      </c>
      <c r="P1536" t="s">
        <v>30</v>
      </c>
    </row>
    <row r="1537" spans="1:16" hidden="1" x14ac:dyDescent="0.3">
      <c r="A1537" t="s">
        <v>114</v>
      </c>
      <c r="B1537" t="s">
        <v>15</v>
      </c>
      <c r="C1537">
        <v>45</v>
      </c>
      <c r="D1537" t="s">
        <v>16</v>
      </c>
      <c r="E1537" t="s">
        <v>17</v>
      </c>
      <c r="F1537" t="s">
        <v>270</v>
      </c>
      <c r="G1537" s="1">
        <v>26905.27</v>
      </c>
      <c r="H1537" t="s">
        <v>19</v>
      </c>
      <c r="I1537" t="s">
        <v>29</v>
      </c>
      <c r="J1537" t="s">
        <v>30</v>
      </c>
      <c r="K1537" t="s">
        <v>21</v>
      </c>
      <c r="L1537" t="s">
        <v>22</v>
      </c>
      <c r="M1537">
        <v>182</v>
      </c>
      <c r="N1537">
        <v>2</v>
      </c>
      <c r="O1537" t="s">
        <v>31</v>
      </c>
      <c r="P1537" t="s">
        <v>21</v>
      </c>
    </row>
    <row r="1538" spans="1:16" hidden="1" x14ac:dyDescent="0.3">
      <c r="A1538" t="s">
        <v>112</v>
      </c>
      <c r="B1538" t="s">
        <v>15</v>
      </c>
      <c r="C1538">
        <v>26</v>
      </c>
      <c r="D1538" t="s">
        <v>16</v>
      </c>
      <c r="E1538" t="s">
        <v>17</v>
      </c>
      <c r="F1538" t="s">
        <v>270</v>
      </c>
      <c r="G1538" s="1">
        <v>12996.39</v>
      </c>
      <c r="H1538" t="s">
        <v>34</v>
      </c>
      <c r="I1538" t="s">
        <v>29</v>
      </c>
      <c r="J1538" t="s">
        <v>21</v>
      </c>
      <c r="K1538" t="s">
        <v>21</v>
      </c>
      <c r="L1538" t="s">
        <v>22</v>
      </c>
      <c r="M1538">
        <v>156</v>
      </c>
      <c r="N1538">
        <v>1</v>
      </c>
      <c r="O1538" t="s">
        <v>23</v>
      </c>
      <c r="P1538" t="s">
        <v>21</v>
      </c>
    </row>
    <row r="1539" spans="1:16" hidden="1" x14ac:dyDescent="0.3">
      <c r="A1539" t="s">
        <v>91</v>
      </c>
      <c r="B1539" t="s">
        <v>25</v>
      </c>
      <c r="C1539">
        <v>47</v>
      </c>
      <c r="D1539" t="s">
        <v>37</v>
      </c>
      <c r="E1539" t="s">
        <v>17</v>
      </c>
      <c r="F1539" t="s">
        <v>270</v>
      </c>
      <c r="G1539" s="1">
        <v>64566.42</v>
      </c>
      <c r="H1539" t="s">
        <v>19</v>
      </c>
      <c r="I1539" t="s">
        <v>35</v>
      </c>
      <c r="J1539" t="s">
        <v>30</v>
      </c>
      <c r="K1539" t="s">
        <v>21</v>
      </c>
      <c r="L1539" t="s">
        <v>22</v>
      </c>
      <c r="M1539">
        <v>171</v>
      </c>
      <c r="N1539">
        <v>3</v>
      </c>
      <c r="O1539" t="s">
        <v>23</v>
      </c>
      <c r="P1539" t="s">
        <v>21</v>
      </c>
    </row>
    <row r="1540" spans="1:16" hidden="1" x14ac:dyDescent="0.3">
      <c r="A1540" t="s">
        <v>62</v>
      </c>
      <c r="B1540" t="s">
        <v>25</v>
      </c>
      <c r="C1540">
        <v>37</v>
      </c>
      <c r="D1540" t="s">
        <v>37</v>
      </c>
      <c r="E1540" t="s">
        <v>17</v>
      </c>
      <c r="F1540" t="s">
        <v>270</v>
      </c>
      <c r="G1540" s="1">
        <v>80334.720000000001</v>
      </c>
      <c r="H1540" t="s">
        <v>59</v>
      </c>
      <c r="I1540" t="s">
        <v>29</v>
      </c>
      <c r="J1540" t="s">
        <v>30</v>
      </c>
      <c r="K1540" t="s">
        <v>21</v>
      </c>
      <c r="L1540" t="s">
        <v>69</v>
      </c>
      <c r="M1540">
        <v>265</v>
      </c>
      <c r="N1540">
        <v>1</v>
      </c>
      <c r="O1540" t="s">
        <v>44</v>
      </c>
      <c r="P1540" t="s">
        <v>21</v>
      </c>
    </row>
    <row r="1541" spans="1:16" hidden="1" x14ac:dyDescent="0.3">
      <c r="A1541" t="s">
        <v>154</v>
      </c>
      <c r="B1541" t="s">
        <v>15</v>
      </c>
      <c r="C1541">
        <v>33</v>
      </c>
      <c r="D1541" t="s">
        <v>16</v>
      </c>
      <c r="E1541" t="s">
        <v>47</v>
      </c>
      <c r="F1541" t="s">
        <v>271</v>
      </c>
      <c r="G1541" s="1">
        <v>27319.46</v>
      </c>
      <c r="H1541" t="s">
        <v>19</v>
      </c>
      <c r="I1541" t="s">
        <v>29</v>
      </c>
      <c r="J1541" t="s">
        <v>30</v>
      </c>
      <c r="K1541" t="s">
        <v>21</v>
      </c>
      <c r="L1541" t="s">
        <v>22</v>
      </c>
      <c r="M1541">
        <v>10</v>
      </c>
      <c r="N1541">
        <v>3</v>
      </c>
      <c r="O1541" t="s">
        <v>23</v>
      </c>
      <c r="P1541" t="s">
        <v>21</v>
      </c>
    </row>
    <row r="1542" spans="1:16" hidden="1" x14ac:dyDescent="0.3">
      <c r="A1542" t="s">
        <v>62</v>
      </c>
      <c r="B1542" t="s">
        <v>15</v>
      </c>
      <c r="C1542">
        <v>30</v>
      </c>
      <c r="D1542" t="s">
        <v>16</v>
      </c>
      <c r="E1542" t="s">
        <v>47</v>
      </c>
      <c r="F1542" t="s">
        <v>271</v>
      </c>
      <c r="G1542" s="1">
        <v>123940.52</v>
      </c>
      <c r="H1542" t="s">
        <v>59</v>
      </c>
      <c r="I1542" t="s">
        <v>29</v>
      </c>
      <c r="J1542" t="s">
        <v>21</v>
      </c>
      <c r="K1542" t="s">
        <v>21</v>
      </c>
      <c r="L1542" t="s">
        <v>22</v>
      </c>
      <c r="M1542">
        <v>350</v>
      </c>
      <c r="N1542">
        <v>1</v>
      </c>
      <c r="O1542" t="s">
        <v>23</v>
      </c>
      <c r="P1542" t="s">
        <v>21</v>
      </c>
    </row>
    <row r="1543" spans="1:16" hidden="1" x14ac:dyDescent="0.3">
      <c r="A1543" t="s">
        <v>163</v>
      </c>
      <c r="B1543" t="s">
        <v>25</v>
      </c>
      <c r="C1543">
        <v>30</v>
      </c>
      <c r="D1543" t="s">
        <v>16</v>
      </c>
      <c r="E1543" t="s">
        <v>47</v>
      </c>
      <c r="F1543" t="s">
        <v>271</v>
      </c>
      <c r="G1543" s="1">
        <v>129240.1</v>
      </c>
      <c r="H1543" t="s">
        <v>19</v>
      </c>
      <c r="I1543" t="s">
        <v>29</v>
      </c>
      <c r="J1543" t="s">
        <v>30</v>
      </c>
      <c r="K1543" t="s">
        <v>21</v>
      </c>
      <c r="L1543" t="s">
        <v>22</v>
      </c>
      <c r="M1543">
        <v>65</v>
      </c>
      <c r="N1543">
        <v>1</v>
      </c>
      <c r="O1543" t="s">
        <v>31</v>
      </c>
      <c r="P1543" t="s">
        <v>21</v>
      </c>
    </row>
    <row r="1544" spans="1:16" hidden="1" x14ac:dyDescent="0.3">
      <c r="A1544" t="s">
        <v>62</v>
      </c>
      <c r="B1544" t="s">
        <v>15</v>
      </c>
      <c r="C1544">
        <v>26</v>
      </c>
      <c r="D1544" t="s">
        <v>16</v>
      </c>
      <c r="E1544" t="s">
        <v>17</v>
      </c>
      <c r="F1544" t="s">
        <v>271</v>
      </c>
      <c r="G1544" s="1">
        <v>19228.03</v>
      </c>
      <c r="H1544" t="s">
        <v>19</v>
      </c>
      <c r="I1544" t="s">
        <v>29</v>
      </c>
      <c r="J1544" t="s">
        <v>21</v>
      </c>
      <c r="K1544" t="s">
        <v>21</v>
      </c>
      <c r="L1544" t="s">
        <v>22</v>
      </c>
      <c r="M1544">
        <v>58</v>
      </c>
      <c r="N1544">
        <v>1</v>
      </c>
      <c r="O1544" t="s">
        <v>23</v>
      </c>
      <c r="P1544" t="s">
        <v>21</v>
      </c>
    </row>
    <row r="1545" spans="1:16" hidden="1" x14ac:dyDescent="0.3">
      <c r="A1545" t="s">
        <v>133</v>
      </c>
      <c r="B1545" t="s">
        <v>25</v>
      </c>
      <c r="C1545">
        <v>25</v>
      </c>
      <c r="D1545" t="s">
        <v>16</v>
      </c>
      <c r="E1545" t="s">
        <v>17</v>
      </c>
      <c r="F1545" t="s">
        <v>271</v>
      </c>
      <c r="G1545" s="1">
        <v>68086</v>
      </c>
      <c r="H1545" t="s">
        <v>34</v>
      </c>
      <c r="I1545" t="s">
        <v>23</v>
      </c>
      <c r="J1545" t="s">
        <v>21</v>
      </c>
      <c r="K1545" t="s">
        <v>21</v>
      </c>
      <c r="L1545" t="s">
        <v>22</v>
      </c>
      <c r="M1545">
        <v>69</v>
      </c>
      <c r="N1545">
        <v>3</v>
      </c>
      <c r="O1545" t="s">
        <v>23</v>
      </c>
      <c r="P1545" t="s">
        <v>21</v>
      </c>
    </row>
    <row r="1546" spans="1:16" hidden="1" x14ac:dyDescent="0.3">
      <c r="A1546" t="s">
        <v>62</v>
      </c>
      <c r="B1546" t="s">
        <v>15</v>
      </c>
      <c r="C1546">
        <v>30</v>
      </c>
      <c r="D1546" t="s">
        <v>16</v>
      </c>
      <c r="E1546" t="s">
        <v>17</v>
      </c>
      <c r="F1546" t="s">
        <v>271</v>
      </c>
      <c r="G1546" s="1">
        <v>56896.25</v>
      </c>
      <c r="H1546" t="s">
        <v>19</v>
      </c>
      <c r="I1546" t="s">
        <v>35</v>
      </c>
      <c r="J1546" t="s">
        <v>21</v>
      </c>
      <c r="K1546" t="s">
        <v>30</v>
      </c>
      <c r="L1546" t="s">
        <v>22</v>
      </c>
      <c r="M1546">
        <v>127</v>
      </c>
      <c r="N1546">
        <v>2</v>
      </c>
      <c r="O1546" t="s">
        <v>23</v>
      </c>
      <c r="P1546" t="s">
        <v>21</v>
      </c>
    </row>
    <row r="1547" spans="1:16" hidden="1" x14ac:dyDescent="0.3">
      <c r="A1547" t="s">
        <v>39</v>
      </c>
      <c r="B1547" t="s">
        <v>25</v>
      </c>
      <c r="C1547">
        <v>37</v>
      </c>
      <c r="D1547" t="s">
        <v>16</v>
      </c>
      <c r="E1547" t="s">
        <v>17</v>
      </c>
      <c r="F1547" t="s">
        <v>271</v>
      </c>
      <c r="G1547" s="1">
        <v>11143.37</v>
      </c>
      <c r="H1547" t="s">
        <v>19</v>
      </c>
      <c r="I1547" t="s">
        <v>29</v>
      </c>
      <c r="J1547" t="s">
        <v>30</v>
      </c>
      <c r="K1547" t="s">
        <v>21</v>
      </c>
      <c r="L1547" t="s">
        <v>69</v>
      </c>
      <c r="M1547">
        <v>154</v>
      </c>
      <c r="N1547">
        <v>2</v>
      </c>
      <c r="O1547" t="s">
        <v>23</v>
      </c>
      <c r="P1547" t="s">
        <v>21</v>
      </c>
    </row>
    <row r="1548" spans="1:16" hidden="1" x14ac:dyDescent="0.3">
      <c r="A1548" t="s">
        <v>125</v>
      </c>
      <c r="B1548" t="s">
        <v>25</v>
      </c>
      <c r="C1548">
        <v>38</v>
      </c>
      <c r="D1548" t="s">
        <v>16</v>
      </c>
      <c r="E1548" t="s">
        <v>47</v>
      </c>
      <c r="F1548" t="s">
        <v>271</v>
      </c>
      <c r="G1548" s="1">
        <v>119906.96</v>
      </c>
      <c r="H1548" t="s">
        <v>19</v>
      </c>
      <c r="I1548" t="s">
        <v>29</v>
      </c>
      <c r="J1548" t="s">
        <v>21</v>
      </c>
      <c r="K1548" t="s">
        <v>21</v>
      </c>
      <c r="L1548" t="s">
        <v>69</v>
      </c>
      <c r="M1548">
        <v>36</v>
      </c>
      <c r="N1548">
        <v>4</v>
      </c>
      <c r="O1548" t="s">
        <v>23</v>
      </c>
      <c r="P1548" t="s">
        <v>21</v>
      </c>
    </row>
    <row r="1549" spans="1:16" hidden="1" x14ac:dyDescent="0.3">
      <c r="A1549" t="s">
        <v>163</v>
      </c>
      <c r="B1549" t="s">
        <v>25</v>
      </c>
      <c r="C1549">
        <v>35</v>
      </c>
      <c r="D1549" t="s">
        <v>16</v>
      </c>
      <c r="E1549" t="s">
        <v>27</v>
      </c>
      <c r="F1549" t="s">
        <v>271</v>
      </c>
      <c r="G1549" s="1">
        <v>131282.12</v>
      </c>
      <c r="H1549" t="s">
        <v>19</v>
      </c>
      <c r="I1549" t="s">
        <v>35</v>
      </c>
      <c r="J1549" t="s">
        <v>21</v>
      </c>
      <c r="K1549" t="s">
        <v>30</v>
      </c>
      <c r="L1549" t="s">
        <v>22</v>
      </c>
      <c r="M1549">
        <v>85</v>
      </c>
      <c r="N1549">
        <v>7</v>
      </c>
      <c r="O1549" t="s">
        <v>31</v>
      </c>
      <c r="P1549" t="s">
        <v>21</v>
      </c>
    </row>
    <row r="1550" spans="1:16" hidden="1" x14ac:dyDescent="0.3">
      <c r="A1550" t="s">
        <v>111</v>
      </c>
      <c r="B1550" t="s">
        <v>15</v>
      </c>
      <c r="C1550">
        <v>55</v>
      </c>
      <c r="D1550" t="s">
        <v>46</v>
      </c>
      <c r="E1550" t="s">
        <v>27</v>
      </c>
      <c r="F1550" t="s">
        <v>271</v>
      </c>
      <c r="G1550" s="1">
        <v>16272.01</v>
      </c>
      <c r="H1550" t="s">
        <v>34</v>
      </c>
      <c r="I1550" t="s">
        <v>23</v>
      </c>
      <c r="J1550" t="s">
        <v>30</v>
      </c>
      <c r="K1550" t="s">
        <v>21</v>
      </c>
      <c r="L1550" t="s">
        <v>22</v>
      </c>
      <c r="M1550">
        <v>362</v>
      </c>
      <c r="N1550">
        <v>1</v>
      </c>
      <c r="O1550" t="s">
        <v>31</v>
      </c>
      <c r="P1550" t="s">
        <v>21</v>
      </c>
    </row>
    <row r="1551" spans="1:16" hidden="1" x14ac:dyDescent="0.3">
      <c r="A1551" t="s">
        <v>113</v>
      </c>
      <c r="B1551" t="s">
        <v>15</v>
      </c>
      <c r="C1551">
        <v>50</v>
      </c>
      <c r="D1551" t="s">
        <v>46</v>
      </c>
      <c r="E1551" t="s">
        <v>27</v>
      </c>
      <c r="F1551" t="s">
        <v>271</v>
      </c>
      <c r="G1551" s="1">
        <v>42001.3</v>
      </c>
      <c r="H1551" t="s">
        <v>19</v>
      </c>
      <c r="I1551" t="s">
        <v>29</v>
      </c>
      <c r="J1551" t="s">
        <v>30</v>
      </c>
      <c r="K1551" t="s">
        <v>21</v>
      </c>
      <c r="L1551" t="s">
        <v>22</v>
      </c>
      <c r="M1551">
        <v>49</v>
      </c>
      <c r="N1551">
        <v>1</v>
      </c>
      <c r="O1551" t="s">
        <v>23</v>
      </c>
      <c r="P1551" t="s">
        <v>21</v>
      </c>
    </row>
    <row r="1552" spans="1:16" hidden="1" x14ac:dyDescent="0.3">
      <c r="A1552" t="s">
        <v>36</v>
      </c>
      <c r="B1552" t="s">
        <v>25</v>
      </c>
      <c r="C1552">
        <v>36</v>
      </c>
      <c r="D1552" t="s">
        <v>26</v>
      </c>
      <c r="E1552" t="s">
        <v>47</v>
      </c>
      <c r="F1552" t="s">
        <v>271</v>
      </c>
      <c r="G1552" s="1">
        <v>17261.96</v>
      </c>
      <c r="H1552" t="s">
        <v>19</v>
      </c>
      <c r="I1552" t="s">
        <v>29</v>
      </c>
      <c r="J1552" t="s">
        <v>30</v>
      </c>
      <c r="K1552" t="s">
        <v>21</v>
      </c>
      <c r="L1552" t="s">
        <v>22</v>
      </c>
      <c r="M1552">
        <v>410</v>
      </c>
      <c r="N1552">
        <v>1</v>
      </c>
      <c r="O1552" t="s">
        <v>23</v>
      </c>
      <c r="P1552" t="s">
        <v>21</v>
      </c>
    </row>
    <row r="1553" spans="1:16" hidden="1" x14ac:dyDescent="0.3">
      <c r="A1553" t="s">
        <v>36</v>
      </c>
      <c r="B1553" t="s">
        <v>25</v>
      </c>
      <c r="C1553">
        <v>36</v>
      </c>
      <c r="D1553" t="s">
        <v>16</v>
      </c>
      <c r="E1553" t="s">
        <v>27</v>
      </c>
      <c r="F1553" t="s">
        <v>272</v>
      </c>
      <c r="G1553" s="1">
        <v>34695.79</v>
      </c>
      <c r="H1553" t="s">
        <v>19</v>
      </c>
      <c r="I1553" t="s">
        <v>20</v>
      </c>
      <c r="J1553" t="s">
        <v>30</v>
      </c>
      <c r="K1553" t="s">
        <v>30</v>
      </c>
      <c r="L1553" t="s">
        <v>22</v>
      </c>
      <c r="M1553">
        <v>253</v>
      </c>
      <c r="N1553">
        <v>3</v>
      </c>
      <c r="O1553" t="s">
        <v>23</v>
      </c>
      <c r="P1553" t="s">
        <v>21</v>
      </c>
    </row>
    <row r="1554" spans="1:16" hidden="1" x14ac:dyDescent="0.3">
      <c r="A1554" t="s">
        <v>52</v>
      </c>
      <c r="B1554" t="s">
        <v>15</v>
      </c>
      <c r="C1554">
        <v>44</v>
      </c>
      <c r="D1554" t="s">
        <v>16</v>
      </c>
      <c r="E1554" t="s">
        <v>27</v>
      </c>
      <c r="F1554" t="s">
        <v>272</v>
      </c>
      <c r="G1554" s="1">
        <v>16286.25</v>
      </c>
      <c r="H1554" t="s">
        <v>34</v>
      </c>
      <c r="I1554" t="s">
        <v>35</v>
      </c>
      <c r="J1554" t="s">
        <v>21</v>
      </c>
      <c r="K1554" t="s">
        <v>21</v>
      </c>
      <c r="L1554" t="s">
        <v>22</v>
      </c>
      <c r="M1554">
        <v>570</v>
      </c>
      <c r="N1554">
        <v>1</v>
      </c>
      <c r="O1554" t="s">
        <v>23</v>
      </c>
      <c r="P1554" t="s">
        <v>21</v>
      </c>
    </row>
    <row r="1555" spans="1:16" hidden="1" x14ac:dyDescent="0.3">
      <c r="A1555" t="s">
        <v>32</v>
      </c>
      <c r="B1555" t="s">
        <v>15</v>
      </c>
      <c r="C1555">
        <v>34</v>
      </c>
      <c r="D1555" t="s">
        <v>16</v>
      </c>
      <c r="E1555" t="s">
        <v>17</v>
      </c>
      <c r="F1555" t="s">
        <v>272</v>
      </c>
      <c r="G1555" s="1">
        <v>141391</v>
      </c>
      <c r="H1555" t="s">
        <v>19</v>
      </c>
      <c r="I1555" t="s">
        <v>29</v>
      </c>
      <c r="J1555" t="s">
        <v>30</v>
      </c>
      <c r="K1555" t="s">
        <v>21</v>
      </c>
      <c r="L1555" t="s">
        <v>22</v>
      </c>
      <c r="M1555">
        <v>633</v>
      </c>
      <c r="N1555">
        <v>7</v>
      </c>
      <c r="O1555" t="s">
        <v>23</v>
      </c>
      <c r="P1555" t="s">
        <v>21</v>
      </c>
    </row>
    <row r="1556" spans="1:16" hidden="1" x14ac:dyDescent="0.3">
      <c r="A1556" t="s">
        <v>39</v>
      </c>
      <c r="B1556" t="s">
        <v>15</v>
      </c>
      <c r="C1556">
        <v>47</v>
      </c>
      <c r="D1556" t="s">
        <v>16</v>
      </c>
      <c r="E1556" t="s">
        <v>47</v>
      </c>
      <c r="F1556" t="s">
        <v>272</v>
      </c>
      <c r="G1556" s="1">
        <v>40134.959999999999</v>
      </c>
      <c r="H1556" t="s">
        <v>19</v>
      </c>
      <c r="I1556" t="s">
        <v>29</v>
      </c>
      <c r="J1556" t="s">
        <v>30</v>
      </c>
      <c r="K1556" t="s">
        <v>21</v>
      </c>
      <c r="L1556" t="s">
        <v>23</v>
      </c>
      <c r="M1556">
        <v>82</v>
      </c>
      <c r="N1556">
        <v>4</v>
      </c>
      <c r="O1556" t="s">
        <v>23</v>
      </c>
      <c r="P1556" t="s">
        <v>21</v>
      </c>
    </row>
    <row r="1557" spans="1:16" hidden="1" x14ac:dyDescent="0.3">
      <c r="A1557" t="s">
        <v>98</v>
      </c>
      <c r="B1557" t="s">
        <v>25</v>
      </c>
      <c r="C1557">
        <v>25</v>
      </c>
      <c r="D1557" t="s">
        <v>16</v>
      </c>
      <c r="E1557" t="s">
        <v>17</v>
      </c>
      <c r="F1557" t="s">
        <v>272</v>
      </c>
      <c r="G1557" s="1">
        <v>98663.52</v>
      </c>
      <c r="H1557" t="s">
        <v>19</v>
      </c>
      <c r="I1557" t="s">
        <v>35</v>
      </c>
      <c r="J1557" t="s">
        <v>30</v>
      </c>
      <c r="K1557" t="s">
        <v>30</v>
      </c>
      <c r="L1557" t="s">
        <v>22</v>
      </c>
      <c r="M1557">
        <v>164</v>
      </c>
      <c r="N1557">
        <v>1</v>
      </c>
      <c r="O1557" t="s">
        <v>23</v>
      </c>
      <c r="P1557" t="s">
        <v>21</v>
      </c>
    </row>
    <row r="1558" spans="1:16" hidden="1" x14ac:dyDescent="0.3">
      <c r="A1558" t="s">
        <v>137</v>
      </c>
      <c r="B1558" t="s">
        <v>15</v>
      </c>
      <c r="C1558">
        <v>29</v>
      </c>
      <c r="D1558" t="s">
        <v>16</v>
      </c>
      <c r="E1558" t="s">
        <v>17</v>
      </c>
      <c r="F1558" t="s">
        <v>272</v>
      </c>
      <c r="G1558" s="1">
        <v>4456.79</v>
      </c>
      <c r="H1558" t="s">
        <v>19</v>
      </c>
      <c r="I1558" t="s">
        <v>20</v>
      </c>
      <c r="J1558" t="s">
        <v>21</v>
      </c>
      <c r="K1558" t="s">
        <v>30</v>
      </c>
      <c r="L1558" t="s">
        <v>23</v>
      </c>
      <c r="M1558">
        <v>175</v>
      </c>
      <c r="N1558">
        <v>3</v>
      </c>
      <c r="O1558" t="s">
        <v>23</v>
      </c>
      <c r="P1558" t="s">
        <v>21</v>
      </c>
    </row>
    <row r="1559" spans="1:16" hidden="1" x14ac:dyDescent="0.3">
      <c r="A1559" t="s">
        <v>134</v>
      </c>
      <c r="B1559" t="s">
        <v>25</v>
      </c>
      <c r="C1559">
        <v>37</v>
      </c>
      <c r="D1559" t="s">
        <v>16</v>
      </c>
      <c r="E1559" t="s">
        <v>17</v>
      </c>
      <c r="F1559" t="s">
        <v>272</v>
      </c>
      <c r="G1559" s="1">
        <v>89800.94</v>
      </c>
      <c r="H1559" t="s">
        <v>34</v>
      </c>
      <c r="I1559" t="s">
        <v>35</v>
      </c>
      <c r="J1559" t="s">
        <v>21</v>
      </c>
      <c r="K1559" t="s">
        <v>21</v>
      </c>
      <c r="L1559" t="s">
        <v>22</v>
      </c>
      <c r="M1559">
        <v>659</v>
      </c>
      <c r="N1559">
        <v>4</v>
      </c>
      <c r="O1559" t="s">
        <v>23</v>
      </c>
      <c r="P1559" t="s">
        <v>30</v>
      </c>
    </row>
    <row r="1560" spans="1:16" hidden="1" x14ac:dyDescent="0.3">
      <c r="A1560" t="s">
        <v>32</v>
      </c>
      <c r="B1560" t="s">
        <v>15</v>
      </c>
      <c r="C1560">
        <v>46</v>
      </c>
      <c r="D1560" t="s">
        <v>16</v>
      </c>
      <c r="E1560" t="s">
        <v>17</v>
      </c>
      <c r="F1560" t="s">
        <v>272</v>
      </c>
      <c r="G1560" s="1">
        <v>6624.94</v>
      </c>
      <c r="H1560" t="s">
        <v>34</v>
      </c>
      <c r="I1560" t="s">
        <v>29</v>
      </c>
      <c r="J1560" t="s">
        <v>30</v>
      </c>
      <c r="K1560" t="s">
        <v>21</v>
      </c>
      <c r="L1560" t="s">
        <v>22</v>
      </c>
      <c r="M1560">
        <v>139</v>
      </c>
      <c r="N1560">
        <v>2</v>
      </c>
      <c r="O1560" t="s">
        <v>23</v>
      </c>
      <c r="P1560" t="s">
        <v>21</v>
      </c>
    </row>
    <row r="1561" spans="1:16" hidden="1" x14ac:dyDescent="0.3">
      <c r="A1561" t="s">
        <v>56</v>
      </c>
      <c r="B1561" t="s">
        <v>25</v>
      </c>
      <c r="C1561">
        <v>35</v>
      </c>
      <c r="D1561" t="s">
        <v>16</v>
      </c>
      <c r="E1561" t="s">
        <v>17</v>
      </c>
      <c r="F1561" t="s">
        <v>272</v>
      </c>
      <c r="G1561" s="1">
        <v>39351.54</v>
      </c>
      <c r="H1561" t="s">
        <v>34</v>
      </c>
      <c r="I1561" t="s">
        <v>29</v>
      </c>
      <c r="J1561" t="s">
        <v>30</v>
      </c>
      <c r="K1561" t="s">
        <v>21</v>
      </c>
      <c r="L1561" t="s">
        <v>23</v>
      </c>
      <c r="M1561">
        <v>43</v>
      </c>
      <c r="N1561">
        <v>11</v>
      </c>
      <c r="O1561" t="s">
        <v>23</v>
      </c>
      <c r="P1561" t="s">
        <v>21</v>
      </c>
    </row>
    <row r="1562" spans="1:16" hidden="1" x14ac:dyDescent="0.3">
      <c r="A1562" t="s">
        <v>41</v>
      </c>
      <c r="B1562" t="s">
        <v>15</v>
      </c>
      <c r="C1562">
        <v>52</v>
      </c>
      <c r="D1562" t="s">
        <v>46</v>
      </c>
      <c r="E1562" t="s">
        <v>27</v>
      </c>
      <c r="F1562" t="s">
        <v>272</v>
      </c>
      <c r="G1562" s="1">
        <v>156257.13</v>
      </c>
      <c r="H1562" t="s">
        <v>19</v>
      </c>
      <c r="I1562" t="s">
        <v>35</v>
      </c>
      <c r="J1562" t="s">
        <v>30</v>
      </c>
      <c r="K1562" t="s">
        <v>21</v>
      </c>
      <c r="L1562" t="s">
        <v>22</v>
      </c>
      <c r="M1562">
        <v>343</v>
      </c>
      <c r="N1562">
        <v>5</v>
      </c>
      <c r="O1562" t="s">
        <v>23</v>
      </c>
      <c r="P1562" t="s">
        <v>21</v>
      </c>
    </row>
    <row r="1563" spans="1:16" hidden="1" x14ac:dyDescent="0.3">
      <c r="A1563" t="s">
        <v>117</v>
      </c>
      <c r="B1563" t="s">
        <v>15</v>
      </c>
      <c r="C1563">
        <v>58</v>
      </c>
      <c r="D1563" t="s">
        <v>46</v>
      </c>
      <c r="E1563" t="s">
        <v>47</v>
      </c>
      <c r="F1563" t="s">
        <v>272</v>
      </c>
      <c r="G1563" s="1">
        <v>99812.07</v>
      </c>
      <c r="H1563" t="s">
        <v>19</v>
      </c>
      <c r="I1563" t="s">
        <v>23</v>
      </c>
      <c r="J1563" t="s">
        <v>21</v>
      </c>
      <c r="K1563" t="s">
        <v>30</v>
      </c>
      <c r="L1563" t="s">
        <v>22</v>
      </c>
      <c r="M1563">
        <v>74</v>
      </c>
      <c r="N1563">
        <v>1</v>
      </c>
      <c r="O1563" t="s">
        <v>94</v>
      </c>
      <c r="P1563" t="s">
        <v>21</v>
      </c>
    </row>
    <row r="1564" spans="1:16" hidden="1" x14ac:dyDescent="0.3">
      <c r="A1564" t="s">
        <v>103</v>
      </c>
      <c r="B1564" t="s">
        <v>15</v>
      </c>
      <c r="C1564">
        <v>49</v>
      </c>
      <c r="D1564" t="s">
        <v>37</v>
      </c>
      <c r="E1564" t="s">
        <v>17</v>
      </c>
      <c r="F1564" t="s">
        <v>272</v>
      </c>
      <c r="G1564" s="1">
        <v>49054.49</v>
      </c>
      <c r="H1564" t="s">
        <v>19</v>
      </c>
      <c r="I1564" t="s">
        <v>20</v>
      </c>
      <c r="J1564" t="s">
        <v>30</v>
      </c>
      <c r="K1564" t="s">
        <v>21</v>
      </c>
      <c r="L1564" t="s">
        <v>23</v>
      </c>
      <c r="M1564">
        <v>302</v>
      </c>
      <c r="N1564">
        <v>8</v>
      </c>
      <c r="O1564" t="s">
        <v>23</v>
      </c>
      <c r="P1564" t="s">
        <v>21</v>
      </c>
    </row>
    <row r="1565" spans="1:16" hidden="1" x14ac:dyDescent="0.3">
      <c r="A1565" t="s">
        <v>100</v>
      </c>
      <c r="B1565" t="s">
        <v>25</v>
      </c>
      <c r="C1565">
        <v>24</v>
      </c>
      <c r="D1565" t="s">
        <v>16</v>
      </c>
      <c r="E1565" t="s">
        <v>17</v>
      </c>
      <c r="F1565" t="s">
        <v>273</v>
      </c>
      <c r="G1565" s="1">
        <v>128540.31</v>
      </c>
      <c r="H1565" t="s">
        <v>19</v>
      </c>
      <c r="I1565" t="s">
        <v>29</v>
      </c>
      <c r="J1565" t="s">
        <v>21</v>
      </c>
      <c r="K1565" t="s">
        <v>21</v>
      </c>
      <c r="L1565" t="s">
        <v>22</v>
      </c>
      <c r="M1565">
        <v>455</v>
      </c>
      <c r="N1565">
        <v>13</v>
      </c>
      <c r="O1565" t="s">
        <v>23</v>
      </c>
      <c r="P1565" t="s">
        <v>21</v>
      </c>
    </row>
    <row r="1566" spans="1:16" hidden="1" x14ac:dyDescent="0.3">
      <c r="A1566" t="s">
        <v>103</v>
      </c>
      <c r="B1566" t="s">
        <v>25</v>
      </c>
      <c r="C1566">
        <v>39</v>
      </c>
      <c r="D1566" t="s">
        <v>16</v>
      </c>
      <c r="E1566" t="s">
        <v>17</v>
      </c>
      <c r="F1566" t="s">
        <v>273</v>
      </c>
      <c r="G1566" s="1">
        <v>102527.54</v>
      </c>
      <c r="H1566" t="s">
        <v>59</v>
      </c>
      <c r="I1566" t="s">
        <v>23</v>
      </c>
      <c r="J1566" t="s">
        <v>30</v>
      </c>
      <c r="K1566" t="s">
        <v>21</v>
      </c>
      <c r="L1566" t="s">
        <v>23</v>
      </c>
      <c r="M1566">
        <v>126</v>
      </c>
      <c r="N1566">
        <v>4</v>
      </c>
      <c r="O1566" t="s">
        <v>23</v>
      </c>
      <c r="P1566" t="s">
        <v>21</v>
      </c>
    </row>
    <row r="1567" spans="1:16" hidden="1" x14ac:dyDescent="0.3">
      <c r="A1567" t="s">
        <v>184</v>
      </c>
      <c r="B1567" t="s">
        <v>25</v>
      </c>
      <c r="C1567">
        <v>40</v>
      </c>
      <c r="D1567" t="s">
        <v>16</v>
      </c>
      <c r="E1567" t="s">
        <v>17</v>
      </c>
      <c r="F1567" t="s">
        <v>273</v>
      </c>
      <c r="G1567" s="1">
        <v>126929.61</v>
      </c>
      <c r="H1567" t="s">
        <v>59</v>
      </c>
      <c r="I1567" t="s">
        <v>29</v>
      </c>
      <c r="J1567" t="s">
        <v>30</v>
      </c>
      <c r="K1567" t="s">
        <v>30</v>
      </c>
      <c r="L1567" t="s">
        <v>22</v>
      </c>
      <c r="M1567">
        <v>107</v>
      </c>
      <c r="N1567">
        <v>1</v>
      </c>
      <c r="O1567" t="s">
        <v>23</v>
      </c>
      <c r="P1567" t="s">
        <v>21</v>
      </c>
    </row>
    <row r="1568" spans="1:16" hidden="1" x14ac:dyDescent="0.3">
      <c r="A1568" t="s">
        <v>110</v>
      </c>
      <c r="B1568" t="s">
        <v>15</v>
      </c>
      <c r="C1568">
        <v>48</v>
      </c>
      <c r="D1568" t="s">
        <v>46</v>
      </c>
      <c r="E1568" t="s">
        <v>27</v>
      </c>
      <c r="F1568" t="s">
        <v>273</v>
      </c>
      <c r="G1568" s="1">
        <v>53542.27</v>
      </c>
      <c r="H1568" t="s">
        <v>19</v>
      </c>
      <c r="I1568" t="s">
        <v>20</v>
      </c>
      <c r="J1568" t="s">
        <v>30</v>
      </c>
      <c r="K1568" t="s">
        <v>21</v>
      </c>
      <c r="L1568" t="s">
        <v>23</v>
      </c>
      <c r="M1568">
        <v>120</v>
      </c>
      <c r="N1568">
        <v>1</v>
      </c>
      <c r="O1568" t="s">
        <v>23</v>
      </c>
      <c r="P1568" t="s">
        <v>21</v>
      </c>
    </row>
    <row r="1569" spans="1:16" hidden="1" x14ac:dyDescent="0.3">
      <c r="A1569" t="s">
        <v>97</v>
      </c>
      <c r="B1569" t="s">
        <v>15</v>
      </c>
      <c r="C1569">
        <v>36</v>
      </c>
      <c r="D1569" t="s">
        <v>46</v>
      </c>
      <c r="E1569" t="s">
        <v>27</v>
      </c>
      <c r="F1569" t="s">
        <v>273</v>
      </c>
      <c r="G1569" s="1">
        <v>79976.460000000006</v>
      </c>
      <c r="H1569" t="s">
        <v>19</v>
      </c>
      <c r="I1569" t="s">
        <v>35</v>
      </c>
      <c r="J1569" t="s">
        <v>30</v>
      </c>
      <c r="K1569" t="s">
        <v>21</v>
      </c>
      <c r="L1569" t="s">
        <v>22</v>
      </c>
      <c r="M1569">
        <v>727</v>
      </c>
      <c r="N1569">
        <v>4</v>
      </c>
      <c r="O1569" t="s">
        <v>23</v>
      </c>
      <c r="P1569" t="s">
        <v>21</v>
      </c>
    </row>
    <row r="1570" spans="1:16" hidden="1" x14ac:dyDescent="0.3">
      <c r="A1570" t="s">
        <v>88</v>
      </c>
      <c r="B1570" t="s">
        <v>15</v>
      </c>
      <c r="C1570">
        <v>58</v>
      </c>
      <c r="D1570" t="s">
        <v>46</v>
      </c>
      <c r="E1570" t="s">
        <v>47</v>
      </c>
      <c r="F1570" t="s">
        <v>273</v>
      </c>
      <c r="G1570" s="1">
        <v>80781.899999999994</v>
      </c>
      <c r="H1570" t="s">
        <v>34</v>
      </c>
      <c r="I1570" t="s">
        <v>29</v>
      </c>
      <c r="J1570" t="s">
        <v>30</v>
      </c>
      <c r="K1570" t="s">
        <v>21</v>
      </c>
      <c r="L1570" t="s">
        <v>23</v>
      </c>
      <c r="M1570">
        <v>275</v>
      </c>
      <c r="N1570">
        <v>4</v>
      </c>
      <c r="O1570" t="s">
        <v>23</v>
      </c>
      <c r="P1570" t="s">
        <v>21</v>
      </c>
    </row>
    <row r="1571" spans="1:16" hidden="1" x14ac:dyDescent="0.3">
      <c r="A1571" t="s">
        <v>62</v>
      </c>
      <c r="B1571" t="s">
        <v>15</v>
      </c>
      <c r="C1571">
        <v>38</v>
      </c>
      <c r="D1571" t="s">
        <v>46</v>
      </c>
      <c r="E1571" t="s">
        <v>27</v>
      </c>
      <c r="F1571" t="s">
        <v>273</v>
      </c>
      <c r="G1571" s="1">
        <v>133657.32999999999</v>
      </c>
      <c r="H1571" t="s">
        <v>34</v>
      </c>
      <c r="I1571" t="s">
        <v>23</v>
      </c>
      <c r="J1571" t="s">
        <v>21</v>
      </c>
      <c r="K1571" t="s">
        <v>21</v>
      </c>
      <c r="L1571" t="s">
        <v>69</v>
      </c>
      <c r="M1571">
        <v>41</v>
      </c>
      <c r="N1571">
        <v>1</v>
      </c>
      <c r="O1571" t="s">
        <v>23</v>
      </c>
      <c r="P1571" t="s">
        <v>21</v>
      </c>
    </row>
    <row r="1572" spans="1:16" hidden="1" x14ac:dyDescent="0.3">
      <c r="A1572" t="s">
        <v>62</v>
      </c>
      <c r="B1572" t="s">
        <v>15</v>
      </c>
      <c r="C1572">
        <v>52</v>
      </c>
      <c r="D1572" t="s">
        <v>46</v>
      </c>
      <c r="E1572" t="s">
        <v>27</v>
      </c>
      <c r="F1572" t="s">
        <v>273</v>
      </c>
      <c r="G1572" s="1">
        <v>6956.42</v>
      </c>
      <c r="H1572" t="s">
        <v>19</v>
      </c>
      <c r="I1572" t="s">
        <v>35</v>
      </c>
      <c r="J1572" t="s">
        <v>21</v>
      </c>
      <c r="K1572" t="s">
        <v>21</v>
      </c>
      <c r="L1572" t="s">
        <v>22</v>
      </c>
      <c r="M1572">
        <v>61</v>
      </c>
      <c r="N1572">
        <v>4</v>
      </c>
      <c r="O1572" t="s">
        <v>23</v>
      </c>
      <c r="P1572" t="s">
        <v>21</v>
      </c>
    </row>
    <row r="1573" spans="1:16" hidden="1" x14ac:dyDescent="0.3">
      <c r="A1573" t="s">
        <v>62</v>
      </c>
      <c r="B1573" t="s">
        <v>15</v>
      </c>
      <c r="C1573">
        <v>60</v>
      </c>
      <c r="D1573" t="s">
        <v>46</v>
      </c>
      <c r="E1573" t="s">
        <v>27</v>
      </c>
      <c r="F1573" t="s">
        <v>273</v>
      </c>
      <c r="G1573" s="1">
        <v>35454.25</v>
      </c>
      <c r="H1573" t="s">
        <v>19</v>
      </c>
      <c r="I1573" t="s">
        <v>20</v>
      </c>
      <c r="J1573" t="s">
        <v>30</v>
      </c>
      <c r="K1573" t="s">
        <v>21</v>
      </c>
      <c r="L1573" t="s">
        <v>22</v>
      </c>
      <c r="M1573">
        <v>232</v>
      </c>
      <c r="N1573">
        <v>2</v>
      </c>
      <c r="O1573" t="s">
        <v>44</v>
      </c>
      <c r="P1573" t="s">
        <v>21</v>
      </c>
    </row>
    <row r="1574" spans="1:16" hidden="1" x14ac:dyDescent="0.3">
      <c r="A1574" t="s">
        <v>103</v>
      </c>
      <c r="B1574" t="s">
        <v>15</v>
      </c>
      <c r="C1574">
        <v>31</v>
      </c>
      <c r="D1574" t="s">
        <v>46</v>
      </c>
      <c r="E1574" t="s">
        <v>17</v>
      </c>
      <c r="F1574" t="s">
        <v>273</v>
      </c>
      <c r="G1574" s="1">
        <v>185419.67</v>
      </c>
      <c r="H1574" t="s">
        <v>19</v>
      </c>
      <c r="I1574" t="s">
        <v>29</v>
      </c>
      <c r="J1574" t="s">
        <v>30</v>
      </c>
      <c r="K1574" t="s">
        <v>21</v>
      </c>
      <c r="L1574" t="s">
        <v>22</v>
      </c>
      <c r="M1574">
        <v>214</v>
      </c>
      <c r="N1574">
        <v>1</v>
      </c>
      <c r="O1574" t="s">
        <v>23</v>
      </c>
      <c r="P1574" t="s">
        <v>21</v>
      </c>
    </row>
    <row r="1575" spans="1:16" hidden="1" x14ac:dyDescent="0.3">
      <c r="A1575" t="s">
        <v>70</v>
      </c>
      <c r="B1575" t="s">
        <v>15</v>
      </c>
      <c r="C1575">
        <v>56</v>
      </c>
      <c r="D1575" t="s">
        <v>46</v>
      </c>
      <c r="E1575" t="s">
        <v>47</v>
      </c>
      <c r="F1575" t="s">
        <v>273</v>
      </c>
      <c r="G1575" s="1">
        <v>103017.42</v>
      </c>
      <c r="H1575" t="s">
        <v>19</v>
      </c>
      <c r="I1575" t="s">
        <v>29</v>
      </c>
      <c r="J1575" t="s">
        <v>30</v>
      </c>
      <c r="K1575" t="s">
        <v>21</v>
      </c>
      <c r="L1575" t="s">
        <v>69</v>
      </c>
      <c r="M1575">
        <v>21</v>
      </c>
      <c r="N1575">
        <v>1</v>
      </c>
      <c r="O1575" t="s">
        <v>23</v>
      </c>
      <c r="P1575" t="s">
        <v>21</v>
      </c>
    </row>
    <row r="1576" spans="1:16" hidden="1" x14ac:dyDescent="0.3">
      <c r="A1576" t="s">
        <v>184</v>
      </c>
      <c r="B1576" t="s">
        <v>15</v>
      </c>
      <c r="C1576">
        <v>33</v>
      </c>
      <c r="D1576" t="s">
        <v>37</v>
      </c>
      <c r="E1576" t="s">
        <v>17</v>
      </c>
      <c r="F1576" t="s">
        <v>273</v>
      </c>
      <c r="G1576" s="1">
        <v>179518.63</v>
      </c>
      <c r="H1576" t="s">
        <v>59</v>
      </c>
      <c r="I1576" t="s">
        <v>23</v>
      </c>
      <c r="J1576" t="s">
        <v>21</v>
      </c>
      <c r="K1576" t="s">
        <v>21</v>
      </c>
      <c r="L1576" t="s">
        <v>22</v>
      </c>
      <c r="M1576">
        <v>138</v>
      </c>
      <c r="N1576">
        <v>2</v>
      </c>
      <c r="O1576" t="s">
        <v>23</v>
      </c>
      <c r="P1576" t="s">
        <v>30</v>
      </c>
    </row>
    <row r="1577" spans="1:16" hidden="1" x14ac:dyDescent="0.3">
      <c r="A1577" t="s">
        <v>62</v>
      </c>
      <c r="B1577" t="s">
        <v>15</v>
      </c>
      <c r="C1577">
        <v>41</v>
      </c>
      <c r="D1577" t="s">
        <v>37</v>
      </c>
      <c r="E1577" t="s">
        <v>17</v>
      </c>
      <c r="F1577" t="s">
        <v>273</v>
      </c>
      <c r="G1577" s="1">
        <v>78111.94</v>
      </c>
      <c r="H1577" t="s">
        <v>34</v>
      </c>
      <c r="I1577" t="s">
        <v>20</v>
      </c>
      <c r="J1577" t="s">
        <v>30</v>
      </c>
      <c r="K1577" t="s">
        <v>21</v>
      </c>
      <c r="L1577" t="s">
        <v>22</v>
      </c>
      <c r="M1577">
        <v>173</v>
      </c>
      <c r="N1577">
        <v>1</v>
      </c>
      <c r="O1577" t="s">
        <v>44</v>
      </c>
      <c r="P1577" t="s">
        <v>21</v>
      </c>
    </row>
    <row r="1578" spans="1:16" hidden="1" x14ac:dyDescent="0.3">
      <c r="A1578" t="s">
        <v>62</v>
      </c>
      <c r="B1578" t="s">
        <v>25</v>
      </c>
      <c r="C1578">
        <v>38</v>
      </c>
      <c r="D1578" t="s">
        <v>37</v>
      </c>
      <c r="E1578" t="s">
        <v>17</v>
      </c>
      <c r="F1578" t="s">
        <v>273</v>
      </c>
      <c r="G1578" s="1">
        <v>47176.99</v>
      </c>
      <c r="H1578" t="s">
        <v>19</v>
      </c>
      <c r="I1578" t="s">
        <v>29</v>
      </c>
      <c r="J1578" t="s">
        <v>30</v>
      </c>
      <c r="K1578" t="s">
        <v>21</v>
      </c>
      <c r="L1578" t="s">
        <v>22</v>
      </c>
      <c r="M1578">
        <v>635</v>
      </c>
      <c r="N1578">
        <v>1</v>
      </c>
      <c r="O1578" t="s">
        <v>23</v>
      </c>
      <c r="P1578" t="s">
        <v>21</v>
      </c>
    </row>
    <row r="1579" spans="1:16" hidden="1" x14ac:dyDescent="0.3">
      <c r="A1579" t="s">
        <v>108</v>
      </c>
      <c r="B1579" t="s">
        <v>25</v>
      </c>
      <c r="C1579">
        <v>34</v>
      </c>
      <c r="D1579" t="s">
        <v>26</v>
      </c>
      <c r="E1579" t="s">
        <v>47</v>
      </c>
      <c r="F1579" t="s">
        <v>273</v>
      </c>
      <c r="G1579" s="1">
        <v>7389.04</v>
      </c>
      <c r="H1579" t="s">
        <v>19</v>
      </c>
      <c r="I1579" t="s">
        <v>29</v>
      </c>
      <c r="J1579" t="s">
        <v>30</v>
      </c>
      <c r="K1579" t="s">
        <v>30</v>
      </c>
      <c r="L1579" t="s">
        <v>22</v>
      </c>
      <c r="M1579">
        <v>77</v>
      </c>
      <c r="N1579">
        <v>2</v>
      </c>
      <c r="O1579" t="s">
        <v>23</v>
      </c>
      <c r="P1579" t="s">
        <v>21</v>
      </c>
    </row>
    <row r="1580" spans="1:16" hidden="1" x14ac:dyDescent="0.3">
      <c r="A1580" t="s">
        <v>82</v>
      </c>
      <c r="B1580" t="s">
        <v>15</v>
      </c>
      <c r="C1580">
        <v>43</v>
      </c>
      <c r="D1580" t="s">
        <v>16</v>
      </c>
      <c r="E1580" t="s">
        <v>27</v>
      </c>
      <c r="F1580" t="s">
        <v>274</v>
      </c>
      <c r="G1580" s="1">
        <v>53892.959999999999</v>
      </c>
      <c r="H1580" t="s">
        <v>19</v>
      </c>
      <c r="I1580" t="s">
        <v>35</v>
      </c>
      <c r="J1580" t="s">
        <v>30</v>
      </c>
      <c r="K1580" t="s">
        <v>21</v>
      </c>
      <c r="L1580" t="s">
        <v>23</v>
      </c>
      <c r="M1580">
        <v>73</v>
      </c>
      <c r="N1580">
        <v>1</v>
      </c>
      <c r="O1580" t="s">
        <v>23</v>
      </c>
      <c r="P1580" t="s">
        <v>21</v>
      </c>
    </row>
    <row r="1581" spans="1:16" hidden="1" x14ac:dyDescent="0.3">
      <c r="A1581" t="s">
        <v>51</v>
      </c>
      <c r="B1581" t="s">
        <v>25</v>
      </c>
      <c r="C1581">
        <v>36</v>
      </c>
      <c r="D1581" t="s">
        <v>16</v>
      </c>
      <c r="E1581" t="s">
        <v>17</v>
      </c>
      <c r="F1581" t="s">
        <v>274</v>
      </c>
      <c r="G1581" s="1">
        <v>10505.12</v>
      </c>
      <c r="H1581" t="s">
        <v>19</v>
      </c>
      <c r="I1581" t="s">
        <v>35</v>
      </c>
      <c r="J1581" t="s">
        <v>21</v>
      </c>
      <c r="K1581" t="s">
        <v>21</v>
      </c>
      <c r="L1581" t="s">
        <v>22</v>
      </c>
      <c r="M1581">
        <v>540</v>
      </c>
      <c r="N1581">
        <v>2</v>
      </c>
      <c r="O1581" t="s">
        <v>31</v>
      </c>
      <c r="P1581" t="s">
        <v>21</v>
      </c>
    </row>
    <row r="1582" spans="1:16" hidden="1" x14ac:dyDescent="0.3">
      <c r="A1582" t="s">
        <v>113</v>
      </c>
      <c r="B1582" t="s">
        <v>25</v>
      </c>
      <c r="C1582">
        <v>40</v>
      </c>
      <c r="D1582" t="s">
        <v>16</v>
      </c>
      <c r="E1582" t="s">
        <v>47</v>
      </c>
      <c r="F1582" t="s">
        <v>274</v>
      </c>
      <c r="G1582" s="1">
        <v>41196.699999999997</v>
      </c>
      <c r="H1582" t="s">
        <v>19</v>
      </c>
      <c r="I1582" t="s">
        <v>20</v>
      </c>
      <c r="J1582" t="s">
        <v>30</v>
      </c>
      <c r="K1582" t="s">
        <v>21</v>
      </c>
      <c r="L1582" t="s">
        <v>23</v>
      </c>
      <c r="M1582">
        <v>179</v>
      </c>
      <c r="N1582">
        <v>2</v>
      </c>
      <c r="O1582" t="s">
        <v>23</v>
      </c>
      <c r="P1582" t="s">
        <v>21</v>
      </c>
    </row>
    <row r="1583" spans="1:16" hidden="1" x14ac:dyDescent="0.3">
      <c r="A1583" t="s">
        <v>60</v>
      </c>
      <c r="B1583" t="s">
        <v>25</v>
      </c>
      <c r="C1583">
        <v>43</v>
      </c>
      <c r="D1583" t="s">
        <v>16</v>
      </c>
      <c r="E1583" t="s">
        <v>17</v>
      </c>
      <c r="F1583" t="s">
        <v>274</v>
      </c>
      <c r="G1583" s="1">
        <v>54765.7</v>
      </c>
      <c r="H1583" t="s">
        <v>34</v>
      </c>
      <c r="I1583" t="s">
        <v>35</v>
      </c>
      <c r="J1583" t="s">
        <v>30</v>
      </c>
      <c r="K1583" t="s">
        <v>21</v>
      </c>
      <c r="L1583" t="s">
        <v>22</v>
      </c>
      <c r="M1583">
        <v>119</v>
      </c>
      <c r="N1583">
        <v>1</v>
      </c>
      <c r="O1583" t="s">
        <v>23</v>
      </c>
      <c r="P1583" t="s">
        <v>21</v>
      </c>
    </row>
    <row r="1584" spans="1:16" hidden="1" x14ac:dyDescent="0.3">
      <c r="A1584" t="s">
        <v>108</v>
      </c>
      <c r="B1584" t="s">
        <v>15</v>
      </c>
      <c r="C1584">
        <v>36</v>
      </c>
      <c r="D1584" t="s">
        <v>16</v>
      </c>
      <c r="E1584" t="s">
        <v>17</v>
      </c>
      <c r="F1584" t="s">
        <v>274</v>
      </c>
      <c r="G1584" s="1">
        <v>5035.49</v>
      </c>
      <c r="H1584" t="s">
        <v>19</v>
      </c>
      <c r="I1584" t="s">
        <v>20</v>
      </c>
      <c r="J1584" t="s">
        <v>30</v>
      </c>
      <c r="K1584" t="s">
        <v>21</v>
      </c>
      <c r="L1584" t="s">
        <v>69</v>
      </c>
      <c r="M1584">
        <v>107</v>
      </c>
      <c r="N1584">
        <v>1</v>
      </c>
      <c r="O1584" t="s">
        <v>44</v>
      </c>
      <c r="P1584" t="s">
        <v>21</v>
      </c>
    </row>
    <row r="1585" spans="1:16" hidden="1" x14ac:dyDescent="0.3">
      <c r="A1585" t="s">
        <v>50</v>
      </c>
      <c r="B1585" t="s">
        <v>15</v>
      </c>
      <c r="C1585">
        <v>33</v>
      </c>
      <c r="D1585" t="s">
        <v>16</v>
      </c>
      <c r="E1585" t="s">
        <v>17</v>
      </c>
      <c r="F1585" t="s">
        <v>274</v>
      </c>
      <c r="G1585" s="1">
        <v>53144.24</v>
      </c>
      <c r="H1585" t="s">
        <v>19</v>
      </c>
      <c r="I1585" t="s">
        <v>29</v>
      </c>
      <c r="J1585" t="s">
        <v>30</v>
      </c>
      <c r="K1585" t="s">
        <v>21</v>
      </c>
      <c r="L1585" t="s">
        <v>23</v>
      </c>
      <c r="M1585">
        <v>48</v>
      </c>
      <c r="N1585">
        <v>2</v>
      </c>
      <c r="O1585" t="s">
        <v>23</v>
      </c>
      <c r="P1585" t="s">
        <v>21</v>
      </c>
    </row>
    <row r="1586" spans="1:16" hidden="1" x14ac:dyDescent="0.3">
      <c r="A1586" t="s">
        <v>98</v>
      </c>
      <c r="B1586" t="s">
        <v>15</v>
      </c>
      <c r="C1586">
        <v>42</v>
      </c>
      <c r="D1586" t="s">
        <v>46</v>
      </c>
      <c r="E1586" t="s">
        <v>47</v>
      </c>
      <c r="F1586" t="s">
        <v>274</v>
      </c>
      <c r="G1586" s="1">
        <v>168531.99</v>
      </c>
      <c r="H1586" t="s">
        <v>34</v>
      </c>
      <c r="I1586" t="s">
        <v>35</v>
      </c>
      <c r="J1586" t="s">
        <v>30</v>
      </c>
      <c r="K1586" t="s">
        <v>21</v>
      </c>
      <c r="L1586" t="s">
        <v>23</v>
      </c>
      <c r="M1586">
        <v>447</v>
      </c>
      <c r="N1586">
        <v>4</v>
      </c>
      <c r="O1586" t="s">
        <v>23</v>
      </c>
      <c r="P1586" t="s">
        <v>21</v>
      </c>
    </row>
    <row r="1587" spans="1:16" hidden="1" x14ac:dyDescent="0.3">
      <c r="A1587" t="s">
        <v>79</v>
      </c>
      <c r="B1587" t="s">
        <v>25</v>
      </c>
      <c r="C1587">
        <v>54</v>
      </c>
      <c r="D1587" t="s">
        <v>46</v>
      </c>
      <c r="E1587" t="s">
        <v>47</v>
      </c>
      <c r="F1587" t="s">
        <v>274</v>
      </c>
      <c r="G1587" s="1">
        <v>120321.37</v>
      </c>
      <c r="H1587" t="s">
        <v>19</v>
      </c>
      <c r="I1587" t="s">
        <v>29</v>
      </c>
      <c r="J1587" t="s">
        <v>30</v>
      </c>
      <c r="K1587" t="s">
        <v>21</v>
      </c>
      <c r="L1587" t="s">
        <v>22</v>
      </c>
      <c r="M1587">
        <v>430</v>
      </c>
      <c r="N1587">
        <v>2</v>
      </c>
      <c r="O1587" t="s">
        <v>23</v>
      </c>
      <c r="P1587" t="s">
        <v>21</v>
      </c>
    </row>
    <row r="1588" spans="1:16" hidden="1" x14ac:dyDescent="0.3">
      <c r="A1588" t="s">
        <v>45</v>
      </c>
      <c r="B1588" t="s">
        <v>15</v>
      </c>
      <c r="C1588">
        <v>64</v>
      </c>
      <c r="D1588" t="s">
        <v>46</v>
      </c>
      <c r="E1588" t="s">
        <v>47</v>
      </c>
      <c r="F1588" t="s">
        <v>274</v>
      </c>
      <c r="G1588" s="1">
        <v>21256.09</v>
      </c>
      <c r="H1588" t="s">
        <v>34</v>
      </c>
      <c r="I1588" t="s">
        <v>35</v>
      </c>
      <c r="J1588" t="s">
        <v>21</v>
      </c>
      <c r="K1588" t="s">
        <v>21</v>
      </c>
      <c r="L1588" t="s">
        <v>22</v>
      </c>
      <c r="M1588">
        <v>64</v>
      </c>
      <c r="N1588">
        <v>2</v>
      </c>
      <c r="O1588" t="s">
        <v>23</v>
      </c>
      <c r="P1588" t="s">
        <v>21</v>
      </c>
    </row>
    <row r="1589" spans="1:16" hidden="1" x14ac:dyDescent="0.3">
      <c r="A1589" t="s">
        <v>133</v>
      </c>
      <c r="B1589" t="s">
        <v>15</v>
      </c>
      <c r="C1589">
        <v>42</v>
      </c>
      <c r="D1589" t="s">
        <v>37</v>
      </c>
      <c r="E1589" t="s">
        <v>27</v>
      </c>
      <c r="F1589" t="s">
        <v>274</v>
      </c>
      <c r="G1589" s="1">
        <v>29063.81</v>
      </c>
      <c r="H1589" t="s">
        <v>34</v>
      </c>
      <c r="I1589" t="s">
        <v>29</v>
      </c>
      <c r="J1589" t="s">
        <v>30</v>
      </c>
      <c r="K1589" t="s">
        <v>21</v>
      </c>
      <c r="L1589" t="s">
        <v>23</v>
      </c>
      <c r="M1589">
        <v>217</v>
      </c>
      <c r="N1589">
        <v>5</v>
      </c>
      <c r="O1589" t="s">
        <v>23</v>
      </c>
      <c r="P1589" t="s">
        <v>21</v>
      </c>
    </row>
    <row r="1590" spans="1:16" hidden="1" x14ac:dyDescent="0.3">
      <c r="A1590" t="s">
        <v>108</v>
      </c>
      <c r="B1590" t="s">
        <v>15</v>
      </c>
      <c r="C1590">
        <v>37</v>
      </c>
      <c r="D1590" t="s">
        <v>37</v>
      </c>
      <c r="E1590" t="s">
        <v>27</v>
      </c>
      <c r="F1590" t="s">
        <v>274</v>
      </c>
      <c r="G1590" s="1">
        <v>141263.67000000001</v>
      </c>
      <c r="H1590" t="s">
        <v>34</v>
      </c>
      <c r="I1590" t="s">
        <v>35</v>
      </c>
      <c r="J1590" t="s">
        <v>30</v>
      </c>
      <c r="K1590" t="s">
        <v>21</v>
      </c>
      <c r="L1590" t="s">
        <v>22</v>
      </c>
      <c r="M1590">
        <v>77</v>
      </c>
      <c r="N1590">
        <v>1</v>
      </c>
      <c r="O1590" t="s">
        <v>23</v>
      </c>
      <c r="P1590" t="s">
        <v>21</v>
      </c>
    </row>
    <row r="1591" spans="1:16" hidden="1" x14ac:dyDescent="0.3">
      <c r="A1591" t="s">
        <v>108</v>
      </c>
      <c r="B1591" t="s">
        <v>15</v>
      </c>
      <c r="C1591">
        <v>21</v>
      </c>
      <c r="D1591" t="s">
        <v>37</v>
      </c>
      <c r="E1591" t="s">
        <v>17</v>
      </c>
      <c r="F1591" t="s">
        <v>274</v>
      </c>
      <c r="G1591" s="1">
        <v>45434.9</v>
      </c>
      <c r="H1591" t="s">
        <v>19</v>
      </c>
      <c r="I1591" t="s">
        <v>29</v>
      </c>
      <c r="J1591" t="s">
        <v>30</v>
      </c>
      <c r="K1591" t="s">
        <v>21</v>
      </c>
      <c r="L1591" t="s">
        <v>23</v>
      </c>
      <c r="M1591">
        <v>16</v>
      </c>
      <c r="N1591">
        <v>11</v>
      </c>
      <c r="O1591" t="s">
        <v>23</v>
      </c>
      <c r="P1591" t="s">
        <v>21</v>
      </c>
    </row>
    <row r="1592" spans="1:16" hidden="1" x14ac:dyDescent="0.3">
      <c r="A1592" t="s">
        <v>74</v>
      </c>
      <c r="B1592" t="s">
        <v>15</v>
      </c>
      <c r="C1592">
        <v>28</v>
      </c>
      <c r="D1592" t="s">
        <v>37</v>
      </c>
      <c r="E1592" t="s">
        <v>17</v>
      </c>
      <c r="F1592" t="s">
        <v>274</v>
      </c>
      <c r="G1592" s="1">
        <v>47807.4</v>
      </c>
      <c r="H1592" t="s">
        <v>19</v>
      </c>
      <c r="I1592" t="s">
        <v>23</v>
      </c>
      <c r="J1592" t="s">
        <v>21</v>
      </c>
      <c r="K1592" t="s">
        <v>21</v>
      </c>
      <c r="L1592" t="s">
        <v>22</v>
      </c>
      <c r="M1592">
        <v>753</v>
      </c>
      <c r="N1592">
        <v>2</v>
      </c>
      <c r="O1592" t="s">
        <v>23</v>
      </c>
      <c r="P1592" t="s">
        <v>21</v>
      </c>
    </row>
    <row r="1593" spans="1:16" hidden="1" x14ac:dyDescent="0.3">
      <c r="A1593" t="s">
        <v>70</v>
      </c>
      <c r="B1593" t="s">
        <v>15</v>
      </c>
      <c r="C1593">
        <v>32</v>
      </c>
      <c r="D1593" t="s">
        <v>16</v>
      </c>
      <c r="E1593" t="s">
        <v>17</v>
      </c>
      <c r="F1593" t="s">
        <v>275</v>
      </c>
      <c r="G1593" s="1">
        <v>48273.3</v>
      </c>
      <c r="H1593" t="s">
        <v>19</v>
      </c>
      <c r="I1593" t="s">
        <v>29</v>
      </c>
      <c r="J1593" t="s">
        <v>21</v>
      </c>
      <c r="K1593" t="s">
        <v>21</v>
      </c>
      <c r="L1593" t="s">
        <v>22</v>
      </c>
      <c r="M1593">
        <v>125</v>
      </c>
      <c r="N1593">
        <v>2</v>
      </c>
      <c r="O1593" t="s">
        <v>31</v>
      </c>
      <c r="P1593" t="s">
        <v>21</v>
      </c>
    </row>
    <row r="1594" spans="1:16" hidden="1" x14ac:dyDescent="0.3">
      <c r="A1594" t="s">
        <v>41</v>
      </c>
      <c r="B1594" t="s">
        <v>25</v>
      </c>
      <c r="C1594">
        <v>36</v>
      </c>
      <c r="D1594" t="s">
        <v>16</v>
      </c>
      <c r="E1594" t="s">
        <v>17</v>
      </c>
      <c r="F1594" t="s">
        <v>275</v>
      </c>
      <c r="G1594" s="1">
        <v>44590.58</v>
      </c>
      <c r="H1594" t="s">
        <v>34</v>
      </c>
      <c r="I1594" t="s">
        <v>29</v>
      </c>
      <c r="J1594" t="s">
        <v>30</v>
      </c>
      <c r="K1594" t="s">
        <v>30</v>
      </c>
      <c r="L1594" t="s">
        <v>23</v>
      </c>
      <c r="M1594">
        <v>1210</v>
      </c>
      <c r="N1594">
        <v>1</v>
      </c>
      <c r="O1594" t="s">
        <v>23</v>
      </c>
      <c r="P1594" t="s">
        <v>21</v>
      </c>
    </row>
    <row r="1595" spans="1:16" hidden="1" x14ac:dyDescent="0.3">
      <c r="A1595" t="s">
        <v>134</v>
      </c>
      <c r="B1595" t="s">
        <v>25</v>
      </c>
      <c r="C1595">
        <v>47</v>
      </c>
      <c r="D1595" t="s">
        <v>16</v>
      </c>
      <c r="E1595" t="s">
        <v>17</v>
      </c>
      <c r="F1595" t="s">
        <v>275</v>
      </c>
      <c r="G1595" s="1">
        <v>128688.58</v>
      </c>
      <c r="H1595" t="s">
        <v>19</v>
      </c>
      <c r="I1595" t="s">
        <v>29</v>
      </c>
      <c r="J1595" t="s">
        <v>30</v>
      </c>
      <c r="K1595" t="s">
        <v>21</v>
      </c>
      <c r="L1595" t="s">
        <v>22</v>
      </c>
      <c r="M1595">
        <v>185</v>
      </c>
      <c r="N1595">
        <v>1</v>
      </c>
      <c r="O1595" t="s">
        <v>23</v>
      </c>
      <c r="P1595" t="s">
        <v>21</v>
      </c>
    </row>
    <row r="1596" spans="1:16" hidden="1" x14ac:dyDescent="0.3">
      <c r="A1596" t="s">
        <v>63</v>
      </c>
      <c r="B1596" t="s">
        <v>25</v>
      </c>
      <c r="C1596">
        <v>40</v>
      </c>
      <c r="D1596" t="s">
        <v>16</v>
      </c>
      <c r="E1596" t="s">
        <v>27</v>
      </c>
      <c r="F1596" t="s">
        <v>275</v>
      </c>
      <c r="G1596" s="1">
        <v>20315.52</v>
      </c>
      <c r="H1596" t="s">
        <v>59</v>
      </c>
      <c r="I1596" t="s">
        <v>29</v>
      </c>
      <c r="J1596" t="s">
        <v>30</v>
      </c>
      <c r="K1596" t="s">
        <v>21</v>
      </c>
      <c r="L1596" t="s">
        <v>22</v>
      </c>
      <c r="M1596">
        <v>80</v>
      </c>
      <c r="N1596">
        <v>1</v>
      </c>
      <c r="O1596" t="s">
        <v>23</v>
      </c>
      <c r="P1596" t="s">
        <v>21</v>
      </c>
    </row>
    <row r="1597" spans="1:16" hidden="1" x14ac:dyDescent="0.3">
      <c r="A1597" t="s">
        <v>98</v>
      </c>
      <c r="B1597" t="s">
        <v>25</v>
      </c>
      <c r="C1597">
        <v>29</v>
      </c>
      <c r="D1597" t="s">
        <v>16</v>
      </c>
      <c r="E1597" t="s">
        <v>17</v>
      </c>
      <c r="F1597" t="s">
        <v>275</v>
      </c>
      <c r="G1597" s="1">
        <v>79397.990000000005</v>
      </c>
      <c r="H1597" t="s">
        <v>34</v>
      </c>
      <c r="I1597" t="s">
        <v>29</v>
      </c>
      <c r="J1597" t="s">
        <v>21</v>
      </c>
      <c r="K1597" t="s">
        <v>21</v>
      </c>
      <c r="L1597" t="s">
        <v>22</v>
      </c>
      <c r="M1597">
        <v>156</v>
      </c>
      <c r="N1597">
        <v>2</v>
      </c>
      <c r="O1597" t="s">
        <v>23</v>
      </c>
      <c r="P1597" t="s">
        <v>21</v>
      </c>
    </row>
    <row r="1598" spans="1:16" hidden="1" x14ac:dyDescent="0.3">
      <c r="A1598" t="s">
        <v>51</v>
      </c>
      <c r="B1598" t="s">
        <v>25</v>
      </c>
      <c r="C1598">
        <v>45</v>
      </c>
      <c r="D1598" t="s">
        <v>46</v>
      </c>
      <c r="E1598" t="s">
        <v>47</v>
      </c>
      <c r="F1598" t="s">
        <v>275</v>
      </c>
      <c r="G1598" s="1">
        <v>6194.25</v>
      </c>
      <c r="H1598" t="s">
        <v>19</v>
      </c>
      <c r="I1598" t="s">
        <v>29</v>
      </c>
      <c r="J1598" t="s">
        <v>21</v>
      </c>
      <c r="K1598" t="s">
        <v>30</v>
      </c>
      <c r="L1598" t="s">
        <v>22</v>
      </c>
      <c r="M1598">
        <v>403</v>
      </c>
      <c r="N1598">
        <v>3</v>
      </c>
      <c r="O1598" t="s">
        <v>23</v>
      </c>
      <c r="P1598" t="s">
        <v>21</v>
      </c>
    </row>
    <row r="1599" spans="1:16" hidden="1" x14ac:dyDescent="0.3">
      <c r="A1599" t="s">
        <v>136</v>
      </c>
      <c r="B1599" t="s">
        <v>15</v>
      </c>
      <c r="C1599">
        <v>51</v>
      </c>
      <c r="D1599" t="s">
        <v>46</v>
      </c>
      <c r="E1599" t="s">
        <v>27</v>
      </c>
      <c r="F1599" t="s">
        <v>275</v>
      </c>
      <c r="G1599" s="1">
        <v>54785.4</v>
      </c>
      <c r="H1599" t="s">
        <v>34</v>
      </c>
      <c r="I1599" t="s">
        <v>35</v>
      </c>
      <c r="J1599" t="s">
        <v>30</v>
      </c>
      <c r="K1599" t="s">
        <v>21</v>
      </c>
      <c r="L1599" t="s">
        <v>22</v>
      </c>
      <c r="M1599">
        <v>145</v>
      </c>
      <c r="N1599">
        <v>2</v>
      </c>
      <c r="O1599" t="s">
        <v>23</v>
      </c>
      <c r="P1599" t="s">
        <v>21</v>
      </c>
    </row>
    <row r="1600" spans="1:16" x14ac:dyDescent="0.3">
      <c r="A1600" t="s">
        <v>108</v>
      </c>
      <c r="B1600" t="s">
        <v>15</v>
      </c>
      <c r="C1600" s="7">
        <v>29</v>
      </c>
      <c r="D1600" t="s">
        <v>37</v>
      </c>
      <c r="E1600" t="s">
        <v>17</v>
      </c>
      <c r="F1600" t="s">
        <v>275</v>
      </c>
      <c r="G1600" s="1">
        <v>111787.4</v>
      </c>
      <c r="H1600" t="s">
        <v>34</v>
      </c>
      <c r="I1600" t="s">
        <v>20</v>
      </c>
      <c r="J1600" t="s">
        <v>30</v>
      </c>
      <c r="K1600" t="s">
        <v>21</v>
      </c>
      <c r="L1600" t="s">
        <v>22</v>
      </c>
      <c r="M1600">
        <v>17</v>
      </c>
      <c r="N1600">
        <v>7</v>
      </c>
      <c r="O1600" t="s">
        <v>23</v>
      </c>
      <c r="P1600" t="s">
        <v>21</v>
      </c>
    </row>
    <row r="1601" spans="1:16" hidden="1" x14ac:dyDescent="0.3">
      <c r="A1601" t="s">
        <v>155</v>
      </c>
      <c r="B1601" t="s">
        <v>25</v>
      </c>
      <c r="C1601">
        <v>39</v>
      </c>
      <c r="D1601" t="s">
        <v>26</v>
      </c>
      <c r="E1601" t="s">
        <v>27</v>
      </c>
      <c r="F1601" t="s">
        <v>275</v>
      </c>
      <c r="G1601" s="1">
        <v>31748.81</v>
      </c>
      <c r="H1601" t="s">
        <v>19</v>
      </c>
      <c r="I1601" t="s">
        <v>35</v>
      </c>
      <c r="J1601" t="s">
        <v>30</v>
      </c>
      <c r="K1601" t="s">
        <v>21</v>
      </c>
      <c r="L1601" t="s">
        <v>22</v>
      </c>
      <c r="M1601">
        <v>160</v>
      </c>
      <c r="N1601">
        <v>1</v>
      </c>
      <c r="O1601" t="s">
        <v>23</v>
      </c>
      <c r="P1601" t="s">
        <v>21</v>
      </c>
    </row>
    <row r="1602" spans="1:16" hidden="1" x14ac:dyDescent="0.3">
      <c r="A1602" t="s">
        <v>82</v>
      </c>
      <c r="B1602" t="s">
        <v>15</v>
      </c>
      <c r="C1602">
        <v>40</v>
      </c>
      <c r="D1602" t="s">
        <v>16</v>
      </c>
      <c r="E1602" t="s">
        <v>17</v>
      </c>
      <c r="F1602" t="s">
        <v>276</v>
      </c>
      <c r="G1602" s="1">
        <v>73129.990000000005</v>
      </c>
      <c r="H1602" t="s">
        <v>19</v>
      </c>
      <c r="I1602" t="s">
        <v>29</v>
      </c>
      <c r="J1602" t="s">
        <v>30</v>
      </c>
      <c r="K1602" t="s">
        <v>30</v>
      </c>
      <c r="L1602" t="s">
        <v>22</v>
      </c>
      <c r="M1602">
        <v>486</v>
      </c>
      <c r="N1602">
        <v>2</v>
      </c>
      <c r="O1602" t="s">
        <v>31</v>
      </c>
      <c r="P1602" t="s">
        <v>21</v>
      </c>
    </row>
    <row r="1603" spans="1:16" hidden="1" x14ac:dyDescent="0.3">
      <c r="A1603" t="s">
        <v>163</v>
      </c>
      <c r="B1603" t="s">
        <v>25</v>
      </c>
      <c r="C1603">
        <v>39</v>
      </c>
      <c r="D1603" t="s">
        <v>16</v>
      </c>
      <c r="E1603" t="s">
        <v>47</v>
      </c>
      <c r="F1603" t="s">
        <v>276</v>
      </c>
      <c r="G1603" s="1">
        <v>32576.31</v>
      </c>
      <c r="H1603" t="s">
        <v>19</v>
      </c>
      <c r="I1603" t="s">
        <v>20</v>
      </c>
      <c r="J1603" t="s">
        <v>30</v>
      </c>
      <c r="K1603" t="s">
        <v>21</v>
      </c>
      <c r="L1603" t="s">
        <v>22</v>
      </c>
      <c r="M1603">
        <v>321</v>
      </c>
      <c r="N1603">
        <v>1</v>
      </c>
      <c r="O1603" t="s">
        <v>23</v>
      </c>
      <c r="P1603" t="s">
        <v>21</v>
      </c>
    </row>
    <row r="1604" spans="1:16" hidden="1" x14ac:dyDescent="0.3">
      <c r="A1604" t="s">
        <v>113</v>
      </c>
      <c r="B1604" t="s">
        <v>15</v>
      </c>
      <c r="C1604">
        <v>42</v>
      </c>
      <c r="D1604" t="s">
        <v>16</v>
      </c>
      <c r="E1604" t="s">
        <v>17</v>
      </c>
      <c r="F1604" t="s">
        <v>276</v>
      </c>
      <c r="G1604" s="1">
        <v>143414.06</v>
      </c>
      <c r="H1604" t="s">
        <v>59</v>
      </c>
      <c r="I1604" t="s">
        <v>29</v>
      </c>
      <c r="J1604" t="s">
        <v>30</v>
      </c>
      <c r="K1604" t="s">
        <v>21</v>
      </c>
      <c r="L1604" t="s">
        <v>23</v>
      </c>
      <c r="M1604">
        <v>203</v>
      </c>
      <c r="N1604">
        <v>4</v>
      </c>
      <c r="O1604" t="s">
        <v>23</v>
      </c>
      <c r="P1604" t="s">
        <v>21</v>
      </c>
    </row>
    <row r="1605" spans="1:16" hidden="1" x14ac:dyDescent="0.3">
      <c r="A1605" t="s">
        <v>151</v>
      </c>
      <c r="B1605" t="s">
        <v>25</v>
      </c>
      <c r="C1605">
        <v>37</v>
      </c>
      <c r="D1605" t="s">
        <v>16</v>
      </c>
      <c r="E1605" t="s">
        <v>47</v>
      </c>
      <c r="F1605" t="s">
        <v>276</v>
      </c>
      <c r="G1605" s="1">
        <v>134187.60999999999</v>
      </c>
      <c r="H1605" t="s">
        <v>19</v>
      </c>
      <c r="I1605" t="s">
        <v>23</v>
      </c>
      <c r="J1605" t="s">
        <v>21</v>
      </c>
      <c r="K1605" t="s">
        <v>21</v>
      </c>
      <c r="L1605" t="s">
        <v>22</v>
      </c>
      <c r="M1605">
        <v>646</v>
      </c>
      <c r="N1605">
        <v>3</v>
      </c>
      <c r="O1605" t="s">
        <v>94</v>
      </c>
      <c r="P1605" t="s">
        <v>21</v>
      </c>
    </row>
    <row r="1606" spans="1:16" hidden="1" x14ac:dyDescent="0.3">
      <c r="A1606" t="s">
        <v>172</v>
      </c>
      <c r="B1606" t="s">
        <v>25</v>
      </c>
      <c r="C1606">
        <v>27</v>
      </c>
      <c r="D1606" t="s">
        <v>16</v>
      </c>
      <c r="E1606" t="s">
        <v>47</v>
      </c>
      <c r="F1606" t="s">
        <v>276</v>
      </c>
      <c r="G1606" s="1">
        <v>51011.48</v>
      </c>
      <c r="H1606" t="s">
        <v>34</v>
      </c>
      <c r="I1606" t="s">
        <v>35</v>
      </c>
      <c r="J1606" t="s">
        <v>30</v>
      </c>
      <c r="K1606" t="s">
        <v>21</v>
      </c>
      <c r="L1606" t="s">
        <v>22</v>
      </c>
      <c r="M1606">
        <v>97</v>
      </c>
      <c r="N1606">
        <v>3</v>
      </c>
      <c r="O1606" t="s">
        <v>23</v>
      </c>
      <c r="P1606" t="s">
        <v>30</v>
      </c>
    </row>
    <row r="1607" spans="1:16" hidden="1" x14ac:dyDescent="0.3">
      <c r="A1607" t="s">
        <v>108</v>
      </c>
      <c r="B1607" t="s">
        <v>15</v>
      </c>
      <c r="C1607">
        <v>36</v>
      </c>
      <c r="D1607" t="s">
        <v>16</v>
      </c>
      <c r="E1607" t="s">
        <v>17</v>
      </c>
      <c r="F1607" t="s">
        <v>276</v>
      </c>
      <c r="G1607" s="1">
        <v>95941.48</v>
      </c>
      <c r="H1607" t="s">
        <v>19</v>
      </c>
      <c r="I1607" t="s">
        <v>29</v>
      </c>
      <c r="J1607" t="s">
        <v>30</v>
      </c>
      <c r="K1607" t="s">
        <v>30</v>
      </c>
      <c r="L1607" t="s">
        <v>22</v>
      </c>
      <c r="M1607">
        <v>144</v>
      </c>
      <c r="N1607">
        <v>2</v>
      </c>
      <c r="O1607" t="s">
        <v>23</v>
      </c>
      <c r="P1607" t="s">
        <v>21</v>
      </c>
    </row>
    <row r="1608" spans="1:16" hidden="1" x14ac:dyDescent="0.3">
      <c r="A1608" t="s">
        <v>122</v>
      </c>
      <c r="B1608" t="s">
        <v>15</v>
      </c>
      <c r="C1608">
        <v>33</v>
      </c>
      <c r="D1608" t="s">
        <v>16</v>
      </c>
      <c r="E1608" t="s">
        <v>27</v>
      </c>
      <c r="F1608" t="s">
        <v>276</v>
      </c>
      <c r="G1608" s="1">
        <v>75848.72</v>
      </c>
      <c r="H1608" t="s">
        <v>34</v>
      </c>
      <c r="I1608" t="s">
        <v>23</v>
      </c>
      <c r="J1608" t="s">
        <v>21</v>
      </c>
      <c r="K1608" t="s">
        <v>21</v>
      </c>
      <c r="L1608" t="s">
        <v>23</v>
      </c>
      <c r="M1608">
        <v>30</v>
      </c>
      <c r="N1608">
        <v>6</v>
      </c>
      <c r="O1608" t="s">
        <v>23</v>
      </c>
      <c r="P1608" t="s">
        <v>21</v>
      </c>
    </row>
    <row r="1609" spans="1:16" hidden="1" x14ac:dyDescent="0.3">
      <c r="A1609" t="s">
        <v>114</v>
      </c>
      <c r="B1609" t="s">
        <v>25</v>
      </c>
      <c r="C1609">
        <v>39</v>
      </c>
      <c r="D1609" t="s">
        <v>16</v>
      </c>
      <c r="E1609" t="s">
        <v>17</v>
      </c>
      <c r="F1609" t="s">
        <v>276</v>
      </c>
      <c r="G1609" s="1">
        <v>66097.39</v>
      </c>
      <c r="H1609" t="s">
        <v>59</v>
      </c>
      <c r="I1609" t="s">
        <v>35</v>
      </c>
      <c r="J1609" t="s">
        <v>21</v>
      </c>
      <c r="K1609" t="s">
        <v>30</v>
      </c>
      <c r="L1609" t="s">
        <v>22</v>
      </c>
      <c r="M1609">
        <v>82</v>
      </c>
      <c r="N1609">
        <v>2</v>
      </c>
      <c r="O1609" t="s">
        <v>23</v>
      </c>
      <c r="P1609" t="s">
        <v>21</v>
      </c>
    </row>
    <row r="1610" spans="1:16" hidden="1" x14ac:dyDescent="0.3">
      <c r="A1610" t="s">
        <v>118</v>
      </c>
      <c r="B1610" t="s">
        <v>25</v>
      </c>
      <c r="C1610">
        <v>64</v>
      </c>
      <c r="D1610" t="s">
        <v>46</v>
      </c>
      <c r="E1610" t="s">
        <v>47</v>
      </c>
      <c r="F1610" t="s">
        <v>276</v>
      </c>
      <c r="G1610" s="1">
        <v>35106.519999999997</v>
      </c>
      <c r="H1610" t="s">
        <v>19</v>
      </c>
      <c r="I1610" t="s">
        <v>20</v>
      </c>
      <c r="J1610" t="s">
        <v>30</v>
      </c>
      <c r="K1610" t="s">
        <v>21</v>
      </c>
      <c r="L1610" t="s">
        <v>23</v>
      </c>
      <c r="M1610">
        <v>326</v>
      </c>
      <c r="N1610">
        <v>4</v>
      </c>
      <c r="O1610" t="s">
        <v>23</v>
      </c>
      <c r="P1610" t="s">
        <v>21</v>
      </c>
    </row>
    <row r="1611" spans="1:16" hidden="1" x14ac:dyDescent="0.3">
      <c r="A1611" t="s">
        <v>114</v>
      </c>
      <c r="B1611" t="s">
        <v>15</v>
      </c>
      <c r="C1611">
        <v>44</v>
      </c>
      <c r="D1611" t="s">
        <v>46</v>
      </c>
      <c r="E1611" t="s">
        <v>17</v>
      </c>
      <c r="F1611" t="s">
        <v>276</v>
      </c>
      <c r="G1611" s="1">
        <v>6628.4</v>
      </c>
      <c r="H1611" t="s">
        <v>34</v>
      </c>
      <c r="I1611" t="s">
        <v>29</v>
      </c>
      <c r="J1611" t="s">
        <v>21</v>
      </c>
      <c r="K1611" t="s">
        <v>21</v>
      </c>
      <c r="L1611" t="s">
        <v>22</v>
      </c>
      <c r="M1611">
        <v>414</v>
      </c>
      <c r="N1611">
        <v>3</v>
      </c>
      <c r="O1611" t="s">
        <v>23</v>
      </c>
      <c r="P1611" t="s">
        <v>21</v>
      </c>
    </row>
    <row r="1612" spans="1:16" x14ac:dyDescent="0.3">
      <c r="A1612" t="s">
        <v>163</v>
      </c>
      <c r="B1612" t="s">
        <v>25</v>
      </c>
      <c r="C1612" s="7">
        <v>26</v>
      </c>
      <c r="D1612" t="s">
        <v>46</v>
      </c>
      <c r="E1612" t="s">
        <v>27</v>
      </c>
      <c r="F1612" t="s">
        <v>276</v>
      </c>
      <c r="G1612" s="1">
        <v>114497.31</v>
      </c>
      <c r="H1612" t="s">
        <v>19</v>
      </c>
      <c r="I1612" t="s">
        <v>20</v>
      </c>
      <c r="J1612" t="s">
        <v>30</v>
      </c>
      <c r="K1612" t="s">
        <v>21</v>
      </c>
      <c r="L1612" t="s">
        <v>22</v>
      </c>
      <c r="M1612">
        <v>285</v>
      </c>
      <c r="N1612">
        <v>5</v>
      </c>
      <c r="O1612" t="s">
        <v>23</v>
      </c>
      <c r="P1612" t="s">
        <v>21</v>
      </c>
    </row>
    <row r="1613" spans="1:16" hidden="1" x14ac:dyDescent="0.3">
      <c r="A1613" t="s">
        <v>108</v>
      </c>
      <c r="B1613" t="s">
        <v>15</v>
      </c>
      <c r="C1613">
        <v>61</v>
      </c>
      <c r="D1613" t="s">
        <v>46</v>
      </c>
      <c r="E1613" t="s">
        <v>47</v>
      </c>
      <c r="F1613" t="s">
        <v>276</v>
      </c>
      <c r="G1613" s="1">
        <v>7350.94</v>
      </c>
      <c r="H1613" t="s">
        <v>59</v>
      </c>
      <c r="I1613" t="s">
        <v>35</v>
      </c>
      <c r="J1613" t="s">
        <v>21</v>
      </c>
      <c r="K1613" t="s">
        <v>21</v>
      </c>
      <c r="L1613" t="s">
        <v>22</v>
      </c>
      <c r="M1613">
        <v>716</v>
      </c>
      <c r="N1613">
        <v>3</v>
      </c>
      <c r="O1613" t="s">
        <v>23</v>
      </c>
      <c r="P1613" t="s">
        <v>30</v>
      </c>
    </row>
    <row r="1614" spans="1:16" hidden="1" x14ac:dyDescent="0.3">
      <c r="A1614" t="s">
        <v>127</v>
      </c>
      <c r="B1614" t="s">
        <v>15</v>
      </c>
      <c r="C1614">
        <v>55</v>
      </c>
      <c r="D1614" t="s">
        <v>46</v>
      </c>
      <c r="E1614" t="s">
        <v>27</v>
      </c>
      <c r="F1614" t="s">
        <v>276</v>
      </c>
      <c r="G1614" s="1">
        <v>23606.12</v>
      </c>
      <c r="H1614" t="s">
        <v>59</v>
      </c>
      <c r="I1614" t="s">
        <v>35</v>
      </c>
      <c r="J1614" t="s">
        <v>30</v>
      </c>
      <c r="K1614" t="s">
        <v>30</v>
      </c>
      <c r="L1614" t="s">
        <v>23</v>
      </c>
      <c r="M1614">
        <v>449</v>
      </c>
      <c r="N1614">
        <v>4</v>
      </c>
      <c r="O1614" t="s">
        <v>23</v>
      </c>
      <c r="P1614" t="s">
        <v>21</v>
      </c>
    </row>
    <row r="1615" spans="1:16" x14ac:dyDescent="0.3">
      <c r="A1615" t="s">
        <v>151</v>
      </c>
      <c r="B1615" t="s">
        <v>15</v>
      </c>
      <c r="C1615" s="7">
        <v>29</v>
      </c>
      <c r="D1615" t="s">
        <v>37</v>
      </c>
      <c r="E1615" t="s">
        <v>47</v>
      </c>
      <c r="F1615" t="s">
        <v>276</v>
      </c>
      <c r="G1615" s="1">
        <v>131109.88</v>
      </c>
      <c r="H1615" t="s">
        <v>19</v>
      </c>
      <c r="I1615" t="s">
        <v>20</v>
      </c>
      <c r="J1615" t="s">
        <v>30</v>
      </c>
      <c r="K1615" t="s">
        <v>21</v>
      </c>
      <c r="L1615" t="s">
        <v>23</v>
      </c>
      <c r="M1615">
        <v>16</v>
      </c>
      <c r="N1615">
        <v>3</v>
      </c>
      <c r="O1615" t="s">
        <v>23</v>
      </c>
      <c r="P1615" t="s">
        <v>21</v>
      </c>
    </row>
    <row r="1616" spans="1:16" hidden="1" x14ac:dyDescent="0.3">
      <c r="A1616" t="s">
        <v>136</v>
      </c>
      <c r="B1616" t="s">
        <v>25</v>
      </c>
      <c r="C1616">
        <v>32</v>
      </c>
      <c r="D1616" t="s">
        <v>16</v>
      </c>
      <c r="E1616" t="s">
        <v>47</v>
      </c>
      <c r="F1616" t="s">
        <v>277</v>
      </c>
      <c r="G1616" s="1">
        <v>106452.78</v>
      </c>
      <c r="H1616" t="s">
        <v>34</v>
      </c>
      <c r="I1616" t="s">
        <v>29</v>
      </c>
      <c r="J1616" t="s">
        <v>30</v>
      </c>
      <c r="K1616" t="s">
        <v>21</v>
      </c>
      <c r="L1616" t="s">
        <v>23</v>
      </c>
      <c r="M1616">
        <v>65</v>
      </c>
      <c r="N1616">
        <v>1</v>
      </c>
      <c r="O1616" t="s">
        <v>23</v>
      </c>
      <c r="P1616" t="s">
        <v>21</v>
      </c>
    </row>
    <row r="1617" spans="1:16" hidden="1" x14ac:dyDescent="0.3">
      <c r="A1617" t="s">
        <v>81</v>
      </c>
      <c r="B1617" t="s">
        <v>25</v>
      </c>
      <c r="C1617">
        <v>25</v>
      </c>
      <c r="D1617" t="s">
        <v>16</v>
      </c>
      <c r="E1617" t="s">
        <v>17</v>
      </c>
      <c r="F1617" t="s">
        <v>277</v>
      </c>
      <c r="G1617" s="1">
        <v>63840.160000000003</v>
      </c>
      <c r="H1617" t="s">
        <v>19</v>
      </c>
      <c r="I1617" t="s">
        <v>35</v>
      </c>
      <c r="J1617" t="s">
        <v>30</v>
      </c>
      <c r="K1617" t="s">
        <v>21</v>
      </c>
      <c r="L1617" t="s">
        <v>22</v>
      </c>
      <c r="M1617">
        <v>138</v>
      </c>
      <c r="N1617">
        <v>1</v>
      </c>
      <c r="O1617" t="s">
        <v>23</v>
      </c>
      <c r="P1617" t="s">
        <v>21</v>
      </c>
    </row>
    <row r="1618" spans="1:16" hidden="1" x14ac:dyDescent="0.3">
      <c r="A1618" t="s">
        <v>39</v>
      </c>
      <c r="B1618" t="s">
        <v>25</v>
      </c>
      <c r="C1618">
        <v>36</v>
      </c>
      <c r="D1618" t="s">
        <v>16</v>
      </c>
      <c r="E1618" t="s">
        <v>17</v>
      </c>
      <c r="F1618" t="s">
        <v>277</v>
      </c>
      <c r="G1618" s="1">
        <v>85479.99</v>
      </c>
      <c r="H1618" t="s">
        <v>19</v>
      </c>
      <c r="I1618" t="s">
        <v>20</v>
      </c>
      <c r="J1618" t="s">
        <v>21</v>
      </c>
      <c r="K1618" t="s">
        <v>21</v>
      </c>
      <c r="L1618" t="s">
        <v>22</v>
      </c>
      <c r="M1618">
        <v>121</v>
      </c>
      <c r="N1618">
        <v>3</v>
      </c>
      <c r="O1618" t="s">
        <v>23</v>
      </c>
      <c r="P1618" t="s">
        <v>21</v>
      </c>
    </row>
    <row r="1619" spans="1:16" hidden="1" x14ac:dyDescent="0.3">
      <c r="A1619" t="s">
        <v>62</v>
      </c>
      <c r="B1619" t="s">
        <v>15</v>
      </c>
      <c r="C1619">
        <v>26</v>
      </c>
      <c r="D1619" t="s">
        <v>16</v>
      </c>
      <c r="E1619" t="s">
        <v>47</v>
      </c>
      <c r="F1619" t="s">
        <v>277</v>
      </c>
      <c r="G1619" s="1">
        <v>96013.96</v>
      </c>
      <c r="H1619" t="s">
        <v>19</v>
      </c>
      <c r="I1619" t="s">
        <v>35</v>
      </c>
      <c r="J1619" t="s">
        <v>21</v>
      </c>
      <c r="K1619" t="s">
        <v>21</v>
      </c>
      <c r="L1619" t="s">
        <v>22</v>
      </c>
      <c r="M1619">
        <v>140</v>
      </c>
      <c r="N1619">
        <v>2</v>
      </c>
      <c r="O1619" t="s">
        <v>23</v>
      </c>
      <c r="P1619" t="s">
        <v>21</v>
      </c>
    </row>
    <row r="1620" spans="1:16" x14ac:dyDescent="0.3">
      <c r="A1620" t="s">
        <v>125</v>
      </c>
      <c r="B1620" t="s">
        <v>25</v>
      </c>
      <c r="C1620" s="7">
        <v>28</v>
      </c>
      <c r="D1620" t="s">
        <v>16</v>
      </c>
      <c r="E1620" t="s">
        <v>17</v>
      </c>
      <c r="F1620" t="s">
        <v>277</v>
      </c>
      <c r="G1620" s="1">
        <v>22067.599999999999</v>
      </c>
      <c r="H1620" t="s">
        <v>19</v>
      </c>
      <c r="I1620" t="s">
        <v>20</v>
      </c>
      <c r="J1620" t="s">
        <v>30</v>
      </c>
      <c r="K1620" t="s">
        <v>21</v>
      </c>
      <c r="L1620" t="s">
        <v>22</v>
      </c>
      <c r="M1620">
        <v>256</v>
      </c>
      <c r="N1620">
        <v>6</v>
      </c>
      <c r="O1620" t="s">
        <v>23</v>
      </c>
      <c r="P1620" t="s">
        <v>21</v>
      </c>
    </row>
    <row r="1621" spans="1:16" hidden="1" x14ac:dyDescent="0.3">
      <c r="A1621" t="s">
        <v>98</v>
      </c>
      <c r="B1621" t="s">
        <v>25</v>
      </c>
      <c r="C1621">
        <v>41</v>
      </c>
      <c r="D1621" t="s">
        <v>16</v>
      </c>
      <c r="E1621" t="s">
        <v>27</v>
      </c>
      <c r="F1621" t="s">
        <v>277</v>
      </c>
      <c r="G1621" s="1">
        <v>19369.03</v>
      </c>
      <c r="H1621" t="s">
        <v>19</v>
      </c>
      <c r="I1621" t="s">
        <v>29</v>
      </c>
      <c r="J1621" t="s">
        <v>30</v>
      </c>
      <c r="K1621" t="s">
        <v>21</v>
      </c>
      <c r="L1621" t="s">
        <v>22</v>
      </c>
      <c r="M1621">
        <v>61</v>
      </c>
      <c r="N1621">
        <v>4</v>
      </c>
      <c r="O1621" t="s">
        <v>23</v>
      </c>
      <c r="P1621" t="s">
        <v>21</v>
      </c>
    </row>
    <row r="1622" spans="1:16" x14ac:dyDescent="0.3">
      <c r="A1622" t="s">
        <v>133</v>
      </c>
      <c r="B1622" t="s">
        <v>15</v>
      </c>
      <c r="C1622" s="7">
        <v>29</v>
      </c>
      <c r="D1622" t="s">
        <v>16</v>
      </c>
      <c r="E1622" t="s">
        <v>17</v>
      </c>
      <c r="F1622" t="s">
        <v>277</v>
      </c>
      <c r="G1622" s="1">
        <v>46334.04</v>
      </c>
      <c r="H1622" t="s">
        <v>19</v>
      </c>
      <c r="I1622" t="s">
        <v>20</v>
      </c>
      <c r="J1622" t="s">
        <v>30</v>
      </c>
      <c r="K1622" t="s">
        <v>21</v>
      </c>
      <c r="L1622" t="s">
        <v>22</v>
      </c>
      <c r="M1622">
        <v>367</v>
      </c>
      <c r="N1622">
        <v>2</v>
      </c>
      <c r="O1622" t="s">
        <v>23</v>
      </c>
      <c r="P1622" t="s">
        <v>21</v>
      </c>
    </row>
    <row r="1623" spans="1:16" hidden="1" x14ac:dyDescent="0.3">
      <c r="A1623" t="s">
        <v>98</v>
      </c>
      <c r="B1623" t="s">
        <v>15</v>
      </c>
      <c r="C1623">
        <v>51</v>
      </c>
      <c r="D1623" t="s">
        <v>46</v>
      </c>
      <c r="E1623" t="s">
        <v>47</v>
      </c>
      <c r="F1623" t="s">
        <v>277</v>
      </c>
      <c r="G1623" s="1">
        <v>16625.060000000001</v>
      </c>
      <c r="H1623" t="s">
        <v>19</v>
      </c>
      <c r="I1623" t="s">
        <v>29</v>
      </c>
      <c r="J1623" t="s">
        <v>30</v>
      </c>
      <c r="K1623" t="s">
        <v>21</v>
      </c>
      <c r="L1623" t="s">
        <v>69</v>
      </c>
      <c r="M1623">
        <v>9</v>
      </c>
      <c r="N1623">
        <v>5</v>
      </c>
      <c r="O1623" t="s">
        <v>44</v>
      </c>
      <c r="P1623" t="s">
        <v>21</v>
      </c>
    </row>
    <row r="1624" spans="1:16" hidden="1" x14ac:dyDescent="0.3">
      <c r="A1624" t="s">
        <v>98</v>
      </c>
      <c r="B1624" t="s">
        <v>15</v>
      </c>
      <c r="C1624">
        <v>55</v>
      </c>
      <c r="D1624" t="s">
        <v>46</v>
      </c>
      <c r="E1624" t="s">
        <v>27</v>
      </c>
      <c r="F1624" t="s">
        <v>277</v>
      </c>
      <c r="G1624" s="1">
        <v>26994.97</v>
      </c>
      <c r="H1624" t="s">
        <v>34</v>
      </c>
      <c r="I1624" t="s">
        <v>20</v>
      </c>
      <c r="J1624" t="s">
        <v>21</v>
      </c>
      <c r="K1624" t="s">
        <v>30</v>
      </c>
      <c r="L1624" t="s">
        <v>22</v>
      </c>
      <c r="M1624">
        <v>395</v>
      </c>
      <c r="N1624">
        <v>4</v>
      </c>
      <c r="O1624" t="s">
        <v>23</v>
      </c>
      <c r="P1624" t="s">
        <v>21</v>
      </c>
    </row>
    <row r="1625" spans="1:16" hidden="1" x14ac:dyDescent="0.3">
      <c r="A1625" t="s">
        <v>114</v>
      </c>
      <c r="B1625" t="s">
        <v>15</v>
      </c>
      <c r="C1625">
        <v>51</v>
      </c>
      <c r="D1625" t="s">
        <v>46</v>
      </c>
      <c r="E1625" t="s">
        <v>47</v>
      </c>
      <c r="F1625" t="s">
        <v>277</v>
      </c>
      <c r="G1625" s="1">
        <v>1311.63</v>
      </c>
      <c r="H1625" t="s">
        <v>19</v>
      </c>
      <c r="I1625" t="s">
        <v>20</v>
      </c>
      <c r="J1625" t="s">
        <v>21</v>
      </c>
      <c r="K1625" t="s">
        <v>30</v>
      </c>
      <c r="L1625" t="s">
        <v>22</v>
      </c>
      <c r="M1625">
        <v>125</v>
      </c>
      <c r="N1625">
        <v>2</v>
      </c>
      <c r="O1625" t="s">
        <v>23</v>
      </c>
      <c r="P1625" t="s">
        <v>21</v>
      </c>
    </row>
    <row r="1626" spans="1:16" hidden="1" x14ac:dyDescent="0.3">
      <c r="A1626" t="s">
        <v>81</v>
      </c>
      <c r="B1626" t="s">
        <v>15</v>
      </c>
      <c r="C1626">
        <v>51</v>
      </c>
      <c r="D1626" t="s">
        <v>46</v>
      </c>
      <c r="E1626" t="s">
        <v>47</v>
      </c>
      <c r="F1626" t="s">
        <v>277</v>
      </c>
      <c r="G1626" s="1">
        <v>2615.4499999999998</v>
      </c>
      <c r="H1626" t="s">
        <v>19</v>
      </c>
      <c r="I1626" t="s">
        <v>29</v>
      </c>
      <c r="J1626" t="s">
        <v>21</v>
      </c>
      <c r="K1626" t="s">
        <v>21</v>
      </c>
      <c r="L1626" t="s">
        <v>23</v>
      </c>
      <c r="M1626">
        <v>580</v>
      </c>
      <c r="N1626">
        <v>3</v>
      </c>
      <c r="O1626" t="s">
        <v>23</v>
      </c>
      <c r="P1626" t="s">
        <v>21</v>
      </c>
    </row>
    <row r="1627" spans="1:16" hidden="1" x14ac:dyDescent="0.3">
      <c r="A1627" t="s">
        <v>81</v>
      </c>
      <c r="B1627" t="s">
        <v>25</v>
      </c>
      <c r="C1627">
        <v>37</v>
      </c>
      <c r="D1627" t="s">
        <v>37</v>
      </c>
      <c r="E1627" t="s">
        <v>17</v>
      </c>
      <c r="F1627" t="s">
        <v>277</v>
      </c>
      <c r="G1627" s="1">
        <v>11911.7</v>
      </c>
      <c r="H1627" t="s">
        <v>19</v>
      </c>
      <c r="I1627" t="s">
        <v>29</v>
      </c>
      <c r="J1627" t="s">
        <v>30</v>
      </c>
      <c r="K1627" t="s">
        <v>21</v>
      </c>
      <c r="L1627" t="s">
        <v>22</v>
      </c>
      <c r="M1627">
        <v>15</v>
      </c>
      <c r="N1627">
        <v>1</v>
      </c>
      <c r="O1627" t="s">
        <v>31</v>
      </c>
      <c r="P1627" t="s">
        <v>21</v>
      </c>
    </row>
    <row r="1628" spans="1:16" hidden="1" x14ac:dyDescent="0.3">
      <c r="A1628" t="s">
        <v>76</v>
      </c>
      <c r="B1628" t="s">
        <v>15</v>
      </c>
      <c r="C1628">
        <v>45</v>
      </c>
      <c r="D1628" t="s">
        <v>37</v>
      </c>
      <c r="E1628" t="s">
        <v>17</v>
      </c>
      <c r="F1628" t="s">
        <v>277</v>
      </c>
      <c r="G1628" s="1">
        <v>26916.99</v>
      </c>
      <c r="H1628" t="s">
        <v>19</v>
      </c>
      <c r="I1628" t="s">
        <v>29</v>
      </c>
      <c r="J1628" t="s">
        <v>30</v>
      </c>
      <c r="K1628" t="s">
        <v>21</v>
      </c>
      <c r="L1628" t="s">
        <v>23</v>
      </c>
      <c r="M1628">
        <v>119</v>
      </c>
      <c r="N1628">
        <v>2</v>
      </c>
      <c r="O1628" t="s">
        <v>23</v>
      </c>
      <c r="P1628" t="s">
        <v>21</v>
      </c>
    </row>
    <row r="1629" spans="1:16" hidden="1" x14ac:dyDescent="0.3">
      <c r="A1629" t="s">
        <v>154</v>
      </c>
      <c r="B1629" t="s">
        <v>25</v>
      </c>
      <c r="C1629">
        <v>45</v>
      </c>
      <c r="D1629" t="s">
        <v>37</v>
      </c>
      <c r="E1629" t="s">
        <v>47</v>
      </c>
      <c r="F1629" t="s">
        <v>277</v>
      </c>
      <c r="G1629" s="1">
        <v>80272.63</v>
      </c>
      <c r="H1629" t="s">
        <v>19</v>
      </c>
      <c r="I1629" t="s">
        <v>29</v>
      </c>
      <c r="J1629" t="s">
        <v>30</v>
      </c>
      <c r="K1629" t="s">
        <v>21</v>
      </c>
      <c r="L1629" t="s">
        <v>23</v>
      </c>
      <c r="M1629">
        <v>26</v>
      </c>
      <c r="N1629">
        <v>2</v>
      </c>
      <c r="O1629" t="s">
        <v>23</v>
      </c>
      <c r="P1629" t="s">
        <v>21</v>
      </c>
    </row>
    <row r="1630" spans="1:16" hidden="1" x14ac:dyDescent="0.3">
      <c r="A1630" t="s">
        <v>54</v>
      </c>
      <c r="B1630" t="s">
        <v>25</v>
      </c>
      <c r="C1630">
        <v>36</v>
      </c>
      <c r="D1630" t="s">
        <v>37</v>
      </c>
      <c r="E1630" t="s">
        <v>47</v>
      </c>
      <c r="F1630" t="s">
        <v>277</v>
      </c>
      <c r="G1630" s="1">
        <v>14446.15</v>
      </c>
      <c r="H1630" t="s">
        <v>19</v>
      </c>
      <c r="I1630" t="s">
        <v>29</v>
      </c>
      <c r="J1630" t="s">
        <v>30</v>
      </c>
      <c r="K1630" t="s">
        <v>30</v>
      </c>
      <c r="L1630" t="s">
        <v>22</v>
      </c>
      <c r="M1630">
        <v>224</v>
      </c>
      <c r="N1630">
        <v>2</v>
      </c>
      <c r="O1630" t="s">
        <v>31</v>
      </c>
      <c r="P1630" t="s">
        <v>21</v>
      </c>
    </row>
    <row r="1631" spans="1:16" hidden="1" x14ac:dyDescent="0.3">
      <c r="A1631" t="s">
        <v>91</v>
      </c>
      <c r="B1631" t="s">
        <v>25</v>
      </c>
      <c r="C1631">
        <v>28</v>
      </c>
      <c r="D1631" t="s">
        <v>26</v>
      </c>
      <c r="E1631" t="s">
        <v>47</v>
      </c>
      <c r="F1631" t="s">
        <v>277</v>
      </c>
      <c r="G1631" s="1">
        <v>59944.67</v>
      </c>
      <c r="H1631" t="s">
        <v>19</v>
      </c>
      <c r="I1631" t="s">
        <v>29</v>
      </c>
      <c r="J1631" t="s">
        <v>30</v>
      </c>
      <c r="K1631" t="s">
        <v>21</v>
      </c>
      <c r="L1631" t="s">
        <v>23</v>
      </c>
      <c r="M1631">
        <v>285</v>
      </c>
      <c r="N1631">
        <v>1</v>
      </c>
      <c r="O1631" t="s">
        <v>23</v>
      </c>
      <c r="P1631" t="s">
        <v>21</v>
      </c>
    </row>
    <row r="1632" spans="1:16" hidden="1" x14ac:dyDescent="0.3">
      <c r="A1632" t="s">
        <v>103</v>
      </c>
      <c r="B1632" t="s">
        <v>25</v>
      </c>
      <c r="C1632">
        <v>28</v>
      </c>
      <c r="D1632" t="s">
        <v>16</v>
      </c>
      <c r="E1632" t="s">
        <v>17</v>
      </c>
      <c r="F1632" t="s">
        <v>278</v>
      </c>
      <c r="G1632" s="1">
        <v>26215.7</v>
      </c>
      <c r="H1632" t="s">
        <v>59</v>
      </c>
      <c r="I1632" t="s">
        <v>35</v>
      </c>
      <c r="J1632" t="s">
        <v>30</v>
      </c>
      <c r="K1632" t="s">
        <v>21</v>
      </c>
      <c r="L1632" t="s">
        <v>23</v>
      </c>
      <c r="M1632">
        <v>399</v>
      </c>
      <c r="N1632">
        <v>4</v>
      </c>
      <c r="O1632" t="s">
        <v>23</v>
      </c>
      <c r="P1632" t="s">
        <v>21</v>
      </c>
    </row>
    <row r="1633" spans="1:16" hidden="1" x14ac:dyDescent="0.3">
      <c r="A1633" t="s">
        <v>111</v>
      </c>
      <c r="B1633" t="s">
        <v>25</v>
      </c>
      <c r="C1633">
        <v>28</v>
      </c>
      <c r="D1633" t="s">
        <v>16</v>
      </c>
      <c r="E1633" t="s">
        <v>17</v>
      </c>
      <c r="F1633" t="s">
        <v>278</v>
      </c>
      <c r="G1633" s="1">
        <v>12231</v>
      </c>
      <c r="H1633" t="s">
        <v>19</v>
      </c>
      <c r="I1633" t="s">
        <v>29</v>
      </c>
      <c r="J1633" t="s">
        <v>21</v>
      </c>
      <c r="K1633" t="s">
        <v>21</v>
      </c>
      <c r="L1633" t="s">
        <v>22</v>
      </c>
      <c r="M1633">
        <v>88</v>
      </c>
      <c r="N1633">
        <v>3</v>
      </c>
      <c r="O1633" t="s">
        <v>23</v>
      </c>
      <c r="P1633" t="s">
        <v>21</v>
      </c>
    </row>
    <row r="1634" spans="1:16" hidden="1" x14ac:dyDescent="0.3">
      <c r="A1634" t="s">
        <v>91</v>
      </c>
      <c r="B1634" t="s">
        <v>15</v>
      </c>
      <c r="C1634">
        <v>34</v>
      </c>
      <c r="D1634" t="s">
        <v>16</v>
      </c>
      <c r="E1634" t="s">
        <v>17</v>
      </c>
      <c r="F1634" t="s">
        <v>278</v>
      </c>
      <c r="G1634" s="1">
        <v>28436.959999999999</v>
      </c>
      <c r="H1634" t="s">
        <v>19</v>
      </c>
      <c r="I1634" t="s">
        <v>29</v>
      </c>
      <c r="J1634" t="s">
        <v>30</v>
      </c>
      <c r="K1634" t="s">
        <v>21</v>
      </c>
      <c r="L1634" t="s">
        <v>22</v>
      </c>
      <c r="M1634">
        <v>185</v>
      </c>
      <c r="N1634">
        <v>4</v>
      </c>
      <c r="O1634" t="s">
        <v>23</v>
      </c>
      <c r="P1634" t="s">
        <v>21</v>
      </c>
    </row>
    <row r="1635" spans="1:16" hidden="1" x14ac:dyDescent="0.3">
      <c r="A1635" t="s">
        <v>72</v>
      </c>
      <c r="B1635" t="s">
        <v>15</v>
      </c>
      <c r="C1635">
        <v>28</v>
      </c>
      <c r="D1635" t="s">
        <v>16</v>
      </c>
      <c r="E1635" t="s">
        <v>17</v>
      </c>
      <c r="F1635" t="s">
        <v>278</v>
      </c>
      <c r="G1635" s="1">
        <v>13369.25</v>
      </c>
      <c r="H1635" t="s">
        <v>19</v>
      </c>
      <c r="I1635" t="s">
        <v>20</v>
      </c>
      <c r="J1635" t="s">
        <v>21</v>
      </c>
      <c r="K1635" t="s">
        <v>21</v>
      </c>
      <c r="L1635" t="s">
        <v>22</v>
      </c>
      <c r="M1635">
        <v>98</v>
      </c>
      <c r="N1635">
        <v>1</v>
      </c>
      <c r="O1635" t="s">
        <v>31</v>
      </c>
      <c r="P1635" t="s">
        <v>21</v>
      </c>
    </row>
    <row r="1636" spans="1:16" hidden="1" x14ac:dyDescent="0.3">
      <c r="A1636" t="s">
        <v>122</v>
      </c>
      <c r="B1636" t="s">
        <v>25</v>
      </c>
      <c r="C1636">
        <v>34</v>
      </c>
      <c r="D1636" t="s">
        <v>16</v>
      </c>
      <c r="E1636" t="s">
        <v>17</v>
      </c>
      <c r="F1636" t="s">
        <v>278</v>
      </c>
      <c r="G1636" s="1">
        <v>196214.81</v>
      </c>
      <c r="H1636" t="s">
        <v>59</v>
      </c>
      <c r="I1636" t="s">
        <v>29</v>
      </c>
      <c r="J1636" t="s">
        <v>21</v>
      </c>
      <c r="K1636" t="s">
        <v>21</v>
      </c>
      <c r="L1636" t="s">
        <v>22</v>
      </c>
      <c r="M1636">
        <v>97</v>
      </c>
      <c r="N1636">
        <v>1</v>
      </c>
      <c r="O1636" t="s">
        <v>31</v>
      </c>
      <c r="P1636" t="s">
        <v>21</v>
      </c>
    </row>
    <row r="1637" spans="1:16" hidden="1" x14ac:dyDescent="0.3">
      <c r="A1637" t="s">
        <v>82</v>
      </c>
      <c r="B1637" t="s">
        <v>15</v>
      </c>
      <c r="C1637">
        <v>23</v>
      </c>
      <c r="D1637" t="s">
        <v>16</v>
      </c>
      <c r="E1637" t="s">
        <v>47</v>
      </c>
      <c r="F1637" t="s">
        <v>278</v>
      </c>
      <c r="G1637" s="1">
        <v>7845.12</v>
      </c>
      <c r="H1637" t="s">
        <v>19</v>
      </c>
      <c r="I1637" t="s">
        <v>29</v>
      </c>
      <c r="J1637" t="s">
        <v>30</v>
      </c>
      <c r="K1637" t="s">
        <v>21</v>
      </c>
      <c r="L1637" t="s">
        <v>22</v>
      </c>
      <c r="M1637">
        <v>72</v>
      </c>
      <c r="N1637">
        <v>2</v>
      </c>
      <c r="O1637" t="s">
        <v>31</v>
      </c>
      <c r="P1637" t="s">
        <v>21</v>
      </c>
    </row>
    <row r="1638" spans="1:16" hidden="1" x14ac:dyDescent="0.3">
      <c r="A1638" t="s">
        <v>98</v>
      </c>
      <c r="B1638" t="s">
        <v>25</v>
      </c>
      <c r="C1638">
        <v>26</v>
      </c>
      <c r="D1638" t="s">
        <v>16</v>
      </c>
      <c r="E1638" t="s">
        <v>17</v>
      </c>
      <c r="F1638" t="s">
        <v>279</v>
      </c>
      <c r="G1638" s="1">
        <v>8247.58</v>
      </c>
      <c r="H1638" t="s">
        <v>19</v>
      </c>
      <c r="I1638" t="s">
        <v>29</v>
      </c>
      <c r="J1638" t="s">
        <v>21</v>
      </c>
      <c r="K1638" t="s">
        <v>21</v>
      </c>
      <c r="L1638" t="s">
        <v>22</v>
      </c>
      <c r="M1638">
        <v>109</v>
      </c>
      <c r="N1638">
        <v>1</v>
      </c>
      <c r="O1638" t="s">
        <v>31</v>
      </c>
      <c r="P1638" t="s">
        <v>21</v>
      </c>
    </row>
    <row r="1639" spans="1:16" hidden="1" x14ac:dyDescent="0.3">
      <c r="A1639" t="s">
        <v>91</v>
      </c>
      <c r="B1639" t="s">
        <v>15</v>
      </c>
      <c r="C1639">
        <v>63</v>
      </c>
      <c r="D1639" t="s">
        <v>46</v>
      </c>
      <c r="E1639" t="s">
        <v>47</v>
      </c>
      <c r="F1639" t="s">
        <v>279</v>
      </c>
      <c r="G1639" s="1">
        <v>12523.58</v>
      </c>
      <c r="H1639" t="s">
        <v>19</v>
      </c>
      <c r="I1639" t="s">
        <v>20</v>
      </c>
      <c r="J1639" t="s">
        <v>30</v>
      </c>
      <c r="K1639" t="s">
        <v>21</v>
      </c>
      <c r="L1639" t="s">
        <v>23</v>
      </c>
      <c r="M1639">
        <v>208</v>
      </c>
      <c r="N1639">
        <v>3</v>
      </c>
      <c r="O1639" t="s">
        <v>23</v>
      </c>
      <c r="P1639" t="s">
        <v>21</v>
      </c>
    </row>
    <row r="1640" spans="1:16" hidden="1" x14ac:dyDescent="0.3">
      <c r="A1640" t="s">
        <v>100</v>
      </c>
      <c r="B1640" t="s">
        <v>25</v>
      </c>
      <c r="C1640">
        <v>57</v>
      </c>
      <c r="D1640" t="s">
        <v>46</v>
      </c>
      <c r="E1640" t="s">
        <v>17</v>
      </c>
      <c r="F1640" t="s">
        <v>279</v>
      </c>
      <c r="G1640" s="1">
        <v>52160.52</v>
      </c>
      <c r="H1640" t="s">
        <v>34</v>
      </c>
      <c r="I1640" t="s">
        <v>35</v>
      </c>
      <c r="J1640" t="s">
        <v>21</v>
      </c>
      <c r="K1640" t="s">
        <v>21</v>
      </c>
      <c r="L1640" t="s">
        <v>23</v>
      </c>
      <c r="M1640">
        <v>1029</v>
      </c>
      <c r="N1640">
        <v>1</v>
      </c>
      <c r="O1640" t="s">
        <v>23</v>
      </c>
      <c r="P1640" t="s">
        <v>30</v>
      </c>
    </row>
    <row r="1641" spans="1:16" hidden="1" x14ac:dyDescent="0.3">
      <c r="A1641" t="s">
        <v>155</v>
      </c>
      <c r="B1641" t="s">
        <v>15</v>
      </c>
      <c r="C1641">
        <v>64</v>
      </c>
      <c r="D1641" t="s">
        <v>46</v>
      </c>
      <c r="E1641" t="s">
        <v>27</v>
      </c>
      <c r="F1641" t="s">
        <v>279</v>
      </c>
      <c r="G1641" s="1">
        <v>70319.520000000004</v>
      </c>
      <c r="H1641" t="s">
        <v>34</v>
      </c>
      <c r="I1641" t="s">
        <v>29</v>
      </c>
      <c r="J1641" t="s">
        <v>30</v>
      </c>
      <c r="K1641" t="s">
        <v>30</v>
      </c>
      <c r="L1641" t="s">
        <v>22</v>
      </c>
      <c r="M1641">
        <v>273</v>
      </c>
      <c r="N1641">
        <v>1</v>
      </c>
      <c r="O1641" t="s">
        <v>23</v>
      </c>
      <c r="P1641" t="s">
        <v>21</v>
      </c>
    </row>
    <row r="1642" spans="1:16" hidden="1" x14ac:dyDescent="0.3">
      <c r="A1642" t="s">
        <v>39</v>
      </c>
      <c r="B1642" t="s">
        <v>15</v>
      </c>
      <c r="C1642">
        <v>28</v>
      </c>
      <c r="D1642" t="s">
        <v>37</v>
      </c>
      <c r="E1642" t="s">
        <v>17</v>
      </c>
      <c r="F1642" t="s">
        <v>279</v>
      </c>
      <c r="G1642" s="1">
        <v>115239.51</v>
      </c>
      <c r="H1642" t="s">
        <v>19</v>
      </c>
      <c r="I1642" t="s">
        <v>35</v>
      </c>
      <c r="J1642" t="s">
        <v>30</v>
      </c>
      <c r="K1642" t="s">
        <v>21</v>
      </c>
      <c r="L1642" t="s">
        <v>23</v>
      </c>
      <c r="M1642">
        <v>130</v>
      </c>
      <c r="N1642">
        <v>1</v>
      </c>
      <c r="O1642" t="s">
        <v>23</v>
      </c>
      <c r="P1642" t="s">
        <v>21</v>
      </c>
    </row>
    <row r="1643" spans="1:16" hidden="1" x14ac:dyDescent="0.3">
      <c r="A1643" t="s">
        <v>14</v>
      </c>
      <c r="B1643" t="s">
        <v>15</v>
      </c>
      <c r="C1643">
        <v>41</v>
      </c>
      <c r="D1643" t="s">
        <v>37</v>
      </c>
      <c r="E1643" t="s">
        <v>17</v>
      </c>
      <c r="F1643" t="s">
        <v>279</v>
      </c>
      <c r="G1643" s="1">
        <v>167526.51999999999</v>
      </c>
      <c r="H1643" t="s">
        <v>34</v>
      </c>
      <c r="I1643" t="s">
        <v>29</v>
      </c>
      <c r="J1643" t="s">
        <v>21</v>
      </c>
      <c r="K1643" t="s">
        <v>21</v>
      </c>
      <c r="L1643" t="s">
        <v>22</v>
      </c>
      <c r="M1643">
        <v>590</v>
      </c>
      <c r="N1643">
        <v>2</v>
      </c>
      <c r="O1643" t="s">
        <v>23</v>
      </c>
      <c r="P1643" t="s">
        <v>21</v>
      </c>
    </row>
    <row r="1644" spans="1:16" hidden="1" x14ac:dyDescent="0.3">
      <c r="A1644" t="s">
        <v>98</v>
      </c>
      <c r="B1644" t="s">
        <v>15</v>
      </c>
      <c r="C1644">
        <v>40</v>
      </c>
      <c r="D1644" t="s">
        <v>16</v>
      </c>
      <c r="E1644" t="s">
        <v>17</v>
      </c>
      <c r="F1644" t="s">
        <v>280</v>
      </c>
      <c r="G1644" s="1">
        <v>91878.42</v>
      </c>
      <c r="H1644" t="s">
        <v>19</v>
      </c>
      <c r="I1644" t="s">
        <v>29</v>
      </c>
      <c r="J1644" t="s">
        <v>30</v>
      </c>
      <c r="K1644" t="s">
        <v>21</v>
      </c>
      <c r="L1644" t="s">
        <v>22</v>
      </c>
      <c r="M1644">
        <v>107</v>
      </c>
      <c r="N1644">
        <v>2</v>
      </c>
      <c r="O1644" t="s">
        <v>23</v>
      </c>
      <c r="P1644" t="s">
        <v>21</v>
      </c>
    </row>
    <row r="1645" spans="1:16" hidden="1" x14ac:dyDescent="0.3">
      <c r="A1645" t="s">
        <v>125</v>
      </c>
      <c r="B1645" t="s">
        <v>25</v>
      </c>
      <c r="C1645">
        <v>41</v>
      </c>
      <c r="D1645" t="s">
        <v>16</v>
      </c>
      <c r="E1645" t="s">
        <v>47</v>
      </c>
      <c r="F1645" t="s">
        <v>280</v>
      </c>
      <c r="G1645" s="1">
        <v>28759.16</v>
      </c>
      <c r="H1645" t="s">
        <v>59</v>
      </c>
      <c r="I1645" t="s">
        <v>29</v>
      </c>
      <c r="J1645" t="s">
        <v>30</v>
      </c>
      <c r="K1645" t="s">
        <v>21</v>
      </c>
      <c r="L1645" t="s">
        <v>23</v>
      </c>
      <c r="M1645">
        <v>88</v>
      </c>
      <c r="N1645">
        <v>2</v>
      </c>
      <c r="O1645" t="s">
        <v>23</v>
      </c>
      <c r="P1645" t="s">
        <v>21</v>
      </c>
    </row>
    <row r="1646" spans="1:16" hidden="1" x14ac:dyDescent="0.3">
      <c r="A1646" t="s">
        <v>54</v>
      </c>
      <c r="B1646" t="s">
        <v>25</v>
      </c>
      <c r="C1646">
        <v>44</v>
      </c>
      <c r="D1646" t="s">
        <v>16</v>
      </c>
      <c r="E1646" t="s">
        <v>17</v>
      </c>
      <c r="F1646" t="s">
        <v>280</v>
      </c>
      <c r="G1646" s="1">
        <v>68884.03</v>
      </c>
      <c r="H1646" t="s">
        <v>59</v>
      </c>
      <c r="I1646" t="s">
        <v>35</v>
      </c>
      <c r="J1646" t="s">
        <v>21</v>
      </c>
      <c r="K1646" t="s">
        <v>21</v>
      </c>
      <c r="L1646" t="s">
        <v>22</v>
      </c>
      <c r="M1646">
        <v>305</v>
      </c>
      <c r="N1646">
        <v>2</v>
      </c>
      <c r="O1646" t="s">
        <v>23</v>
      </c>
      <c r="P1646" t="s">
        <v>21</v>
      </c>
    </row>
    <row r="1647" spans="1:16" hidden="1" x14ac:dyDescent="0.3">
      <c r="A1647" t="s">
        <v>39</v>
      </c>
      <c r="B1647" t="s">
        <v>25</v>
      </c>
      <c r="C1647">
        <v>31</v>
      </c>
      <c r="D1647" t="s">
        <v>16</v>
      </c>
      <c r="E1647" t="s">
        <v>17</v>
      </c>
      <c r="F1647" t="s">
        <v>280</v>
      </c>
      <c r="G1647" s="1">
        <v>68252.28</v>
      </c>
      <c r="H1647" t="s">
        <v>19</v>
      </c>
      <c r="I1647" t="s">
        <v>29</v>
      </c>
      <c r="J1647" t="s">
        <v>21</v>
      </c>
      <c r="K1647" t="s">
        <v>21</v>
      </c>
      <c r="L1647" t="s">
        <v>22</v>
      </c>
      <c r="M1647">
        <v>90</v>
      </c>
      <c r="N1647">
        <v>2</v>
      </c>
      <c r="O1647" t="s">
        <v>23</v>
      </c>
      <c r="P1647" t="s">
        <v>21</v>
      </c>
    </row>
    <row r="1648" spans="1:16" hidden="1" x14ac:dyDescent="0.3">
      <c r="A1648" t="s">
        <v>112</v>
      </c>
      <c r="B1648" t="s">
        <v>15</v>
      </c>
      <c r="C1648">
        <v>24</v>
      </c>
      <c r="D1648" t="s">
        <v>16</v>
      </c>
      <c r="E1648" t="s">
        <v>27</v>
      </c>
      <c r="F1648" t="s">
        <v>280</v>
      </c>
      <c r="G1648" s="1">
        <v>28772.240000000002</v>
      </c>
      <c r="H1648" t="s">
        <v>34</v>
      </c>
      <c r="I1648" t="s">
        <v>35</v>
      </c>
      <c r="J1648" t="s">
        <v>30</v>
      </c>
      <c r="K1648" t="s">
        <v>21</v>
      </c>
      <c r="L1648" t="s">
        <v>22</v>
      </c>
      <c r="M1648">
        <v>222</v>
      </c>
      <c r="N1648">
        <v>1</v>
      </c>
      <c r="O1648" t="s">
        <v>23</v>
      </c>
      <c r="P1648" t="s">
        <v>21</v>
      </c>
    </row>
    <row r="1649" spans="1:16" hidden="1" x14ac:dyDescent="0.3">
      <c r="A1649" t="s">
        <v>91</v>
      </c>
      <c r="B1649" t="s">
        <v>15</v>
      </c>
      <c r="C1649">
        <v>41</v>
      </c>
      <c r="D1649" t="s">
        <v>46</v>
      </c>
      <c r="E1649" t="s">
        <v>47</v>
      </c>
      <c r="F1649" t="s">
        <v>280</v>
      </c>
      <c r="G1649" s="1">
        <v>85849.73</v>
      </c>
      <c r="H1649" t="s">
        <v>19</v>
      </c>
      <c r="I1649" t="s">
        <v>35</v>
      </c>
      <c r="J1649" t="s">
        <v>30</v>
      </c>
      <c r="K1649" t="s">
        <v>21</v>
      </c>
      <c r="L1649" t="s">
        <v>22</v>
      </c>
      <c r="M1649">
        <v>127</v>
      </c>
      <c r="N1649">
        <v>1</v>
      </c>
      <c r="O1649" t="s">
        <v>23</v>
      </c>
      <c r="P1649" t="s">
        <v>21</v>
      </c>
    </row>
    <row r="1650" spans="1:16" hidden="1" x14ac:dyDescent="0.3">
      <c r="A1650" t="s">
        <v>48</v>
      </c>
      <c r="B1650" t="s">
        <v>15</v>
      </c>
      <c r="C1650">
        <v>55</v>
      </c>
      <c r="D1650" t="s">
        <v>46</v>
      </c>
      <c r="E1650" t="s">
        <v>27</v>
      </c>
      <c r="F1650" t="s">
        <v>280</v>
      </c>
      <c r="G1650" s="1">
        <v>66400.67</v>
      </c>
      <c r="H1650" t="s">
        <v>19</v>
      </c>
      <c r="I1650" t="s">
        <v>35</v>
      </c>
      <c r="J1650" t="s">
        <v>21</v>
      </c>
      <c r="K1650" t="s">
        <v>21</v>
      </c>
      <c r="L1650" t="s">
        <v>69</v>
      </c>
      <c r="M1650">
        <v>38</v>
      </c>
      <c r="N1650">
        <v>1</v>
      </c>
      <c r="O1650" t="s">
        <v>23</v>
      </c>
      <c r="P1650" t="s">
        <v>21</v>
      </c>
    </row>
    <row r="1651" spans="1:16" hidden="1" x14ac:dyDescent="0.3">
      <c r="A1651" t="s">
        <v>85</v>
      </c>
      <c r="B1651" t="s">
        <v>15</v>
      </c>
      <c r="C1651">
        <v>34</v>
      </c>
      <c r="D1651" t="s">
        <v>46</v>
      </c>
      <c r="E1651" t="s">
        <v>47</v>
      </c>
      <c r="F1651" t="s">
        <v>280</v>
      </c>
      <c r="G1651" s="1">
        <v>31542.6</v>
      </c>
      <c r="H1651" t="s">
        <v>34</v>
      </c>
      <c r="I1651" t="s">
        <v>29</v>
      </c>
      <c r="J1651" t="s">
        <v>21</v>
      </c>
      <c r="K1651" t="s">
        <v>21</v>
      </c>
      <c r="L1651" t="s">
        <v>22</v>
      </c>
      <c r="M1651">
        <v>380</v>
      </c>
      <c r="N1651">
        <v>3</v>
      </c>
      <c r="O1651" t="s">
        <v>23</v>
      </c>
      <c r="P1651" t="s">
        <v>21</v>
      </c>
    </row>
    <row r="1652" spans="1:16" hidden="1" x14ac:dyDescent="0.3">
      <c r="A1652" t="s">
        <v>32</v>
      </c>
      <c r="B1652" t="s">
        <v>25</v>
      </c>
      <c r="C1652">
        <v>21</v>
      </c>
      <c r="D1652" t="s">
        <v>37</v>
      </c>
      <c r="E1652" t="s">
        <v>17</v>
      </c>
      <c r="F1652" t="s">
        <v>280</v>
      </c>
      <c r="G1652" s="1">
        <v>68505.42</v>
      </c>
      <c r="H1652" t="s">
        <v>59</v>
      </c>
      <c r="I1652" t="s">
        <v>29</v>
      </c>
      <c r="J1652" t="s">
        <v>30</v>
      </c>
      <c r="K1652" t="s">
        <v>21</v>
      </c>
      <c r="L1652" t="s">
        <v>22</v>
      </c>
      <c r="M1652">
        <v>244</v>
      </c>
      <c r="N1652">
        <v>3</v>
      </c>
      <c r="O1652" t="s">
        <v>31</v>
      </c>
      <c r="P1652" t="s">
        <v>21</v>
      </c>
    </row>
    <row r="1653" spans="1:16" hidden="1" x14ac:dyDescent="0.3">
      <c r="A1653" t="s">
        <v>54</v>
      </c>
      <c r="B1653" t="s">
        <v>15</v>
      </c>
      <c r="C1653">
        <v>39</v>
      </c>
      <c r="D1653" t="s">
        <v>37</v>
      </c>
      <c r="E1653" t="s">
        <v>47</v>
      </c>
      <c r="F1653" t="s">
        <v>280</v>
      </c>
      <c r="G1653" s="1">
        <v>108754</v>
      </c>
      <c r="H1653" t="s">
        <v>19</v>
      </c>
      <c r="I1653" t="s">
        <v>20</v>
      </c>
      <c r="J1653" t="s">
        <v>30</v>
      </c>
      <c r="K1653" t="s">
        <v>21</v>
      </c>
      <c r="L1653" t="s">
        <v>22</v>
      </c>
      <c r="M1653">
        <v>189</v>
      </c>
      <c r="N1653">
        <v>17</v>
      </c>
      <c r="O1653" t="s">
        <v>23</v>
      </c>
      <c r="P1653" t="s">
        <v>21</v>
      </c>
    </row>
    <row r="1654" spans="1:16" hidden="1" x14ac:dyDescent="0.3">
      <c r="A1654" t="s">
        <v>112</v>
      </c>
      <c r="B1654" t="s">
        <v>15</v>
      </c>
      <c r="C1654">
        <v>35</v>
      </c>
      <c r="D1654" t="s">
        <v>16</v>
      </c>
      <c r="E1654" t="s">
        <v>27</v>
      </c>
      <c r="F1654" t="s">
        <v>281</v>
      </c>
      <c r="G1654" s="1">
        <v>24594.22</v>
      </c>
      <c r="H1654" t="s">
        <v>34</v>
      </c>
      <c r="I1654" t="s">
        <v>29</v>
      </c>
      <c r="J1654" t="s">
        <v>30</v>
      </c>
      <c r="K1654" t="s">
        <v>21</v>
      </c>
      <c r="L1654" t="s">
        <v>23</v>
      </c>
      <c r="M1654">
        <v>217</v>
      </c>
      <c r="N1654">
        <v>2</v>
      </c>
      <c r="O1654" t="s">
        <v>23</v>
      </c>
      <c r="P1654" t="s">
        <v>21</v>
      </c>
    </row>
    <row r="1655" spans="1:16" hidden="1" x14ac:dyDescent="0.3">
      <c r="A1655" t="s">
        <v>93</v>
      </c>
      <c r="B1655" t="s">
        <v>25</v>
      </c>
      <c r="C1655">
        <v>18</v>
      </c>
      <c r="D1655" t="s">
        <v>16</v>
      </c>
      <c r="E1655" t="s">
        <v>17</v>
      </c>
      <c r="F1655" t="s">
        <v>281</v>
      </c>
      <c r="G1655" s="1">
        <v>54784.85</v>
      </c>
      <c r="H1655" t="s">
        <v>19</v>
      </c>
      <c r="I1655" t="s">
        <v>20</v>
      </c>
      <c r="J1655" t="s">
        <v>21</v>
      </c>
      <c r="K1655" t="s">
        <v>21</v>
      </c>
      <c r="L1655" t="s">
        <v>22</v>
      </c>
      <c r="M1655">
        <v>388</v>
      </c>
      <c r="N1655">
        <v>3</v>
      </c>
      <c r="O1655" t="s">
        <v>94</v>
      </c>
      <c r="P1655" t="s">
        <v>30</v>
      </c>
    </row>
    <row r="1656" spans="1:16" hidden="1" x14ac:dyDescent="0.3">
      <c r="A1656" t="s">
        <v>151</v>
      </c>
      <c r="B1656" t="s">
        <v>15</v>
      </c>
      <c r="C1656">
        <v>40</v>
      </c>
      <c r="D1656" t="s">
        <v>16</v>
      </c>
      <c r="E1656" t="s">
        <v>17</v>
      </c>
      <c r="F1656" t="s">
        <v>281</v>
      </c>
      <c r="G1656" s="1">
        <v>31201.91</v>
      </c>
      <c r="H1656" t="s">
        <v>19</v>
      </c>
      <c r="I1656" t="s">
        <v>20</v>
      </c>
      <c r="J1656" t="s">
        <v>30</v>
      </c>
      <c r="K1656" t="s">
        <v>21</v>
      </c>
      <c r="L1656" t="s">
        <v>23</v>
      </c>
      <c r="M1656">
        <v>22</v>
      </c>
      <c r="N1656">
        <v>3</v>
      </c>
      <c r="O1656" t="s">
        <v>23</v>
      </c>
      <c r="P1656" t="s">
        <v>21</v>
      </c>
    </row>
    <row r="1657" spans="1:16" hidden="1" x14ac:dyDescent="0.3">
      <c r="A1657" t="s">
        <v>39</v>
      </c>
      <c r="B1657" t="s">
        <v>15</v>
      </c>
      <c r="C1657">
        <v>38</v>
      </c>
      <c r="D1657" t="s">
        <v>16</v>
      </c>
      <c r="E1657" t="s">
        <v>17</v>
      </c>
      <c r="F1657" t="s">
        <v>281</v>
      </c>
      <c r="G1657" s="1">
        <v>77760.600000000006</v>
      </c>
      <c r="H1657" t="s">
        <v>34</v>
      </c>
      <c r="I1657" t="s">
        <v>29</v>
      </c>
      <c r="J1657" t="s">
        <v>21</v>
      </c>
      <c r="K1657" t="s">
        <v>21</v>
      </c>
      <c r="L1657" t="s">
        <v>22</v>
      </c>
      <c r="M1657">
        <v>289</v>
      </c>
      <c r="N1657">
        <v>2</v>
      </c>
      <c r="O1657" t="s">
        <v>23</v>
      </c>
      <c r="P1657" t="s">
        <v>21</v>
      </c>
    </row>
    <row r="1658" spans="1:16" hidden="1" x14ac:dyDescent="0.3">
      <c r="A1658" t="s">
        <v>24</v>
      </c>
      <c r="B1658" t="s">
        <v>15</v>
      </c>
      <c r="C1658">
        <v>30</v>
      </c>
      <c r="D1658" t="s">
        <v>16</v>
      </c>
      <c r="E1658" t="s">
        <v>17</v>
      </c>
      <c r="F1658" t="s">
        <v>281</v>
      </c>
      <c r="G1658" s="1">
        <v>48357.25</v>
      </c>
      <c r="H1658" t="s">
        <v>19</v>
      </c>
      <c r="I1658" t="s">
        <v>35</v>
      </c>
      <c r="J1658" t="s">
        <v>30</v>
      </c>
      <c r="K1658" t="s">
        <v>21</v>
      </c>
      <c r="L1658" t="s">
        <v>22</v>
      </c>
      <c r="M1658">
        <v>221</v>
      </c>
      <c r="N1658">
        <v>8</v>
      </c>
      <c r="O1658" t="s">
        <v>23</v>
      </c>
      <c r="P1658" t="s">
        <v>21</v>
      </c>
    </row>
    <row r="1659" spans="1:16" hidden="1" x14ac:dyDescent="0.3">
      <c r="A1659" t="s">
        <v>70</v>
      </c>
      <c r="B1659" t="s">
        <v>25</v>
      </c>
      <c r="C1659">
        <v>39</v>
      </c>
      <c r="D1659" t="s">
        <v>16</v>
      </c>
      <c r="E1659" t="s">
        <v>17</v>
      </c>
      <c r="F1659" t="s">
        <v>281</v>
      </c>
      <c r="G1659" s="1">
        <v>10304.040000000001</v>
      </c>
      <c r="H1659" t="s">
        <v>19</v>
      </c>
      <c r="I1659" t="s">
        <v>35</v>
      </c>
      <c r="J1659" t="s">
        <v>30</v>
      </c>
      <c r="K1659" t="s">
        <v>30</v>
      </c>
      <c r="L1659" t="s">
        <v>22</v>
      </c>
      <c r="M1659">
        <v>129</v>
      </c>
      <c r="N1659">
        <v>2</v>
      </c>
      <c r="O1659" t="s">
        <v>23</v>
      </c>
      <c r="P1659" t="s">
        <v>21</v>
      </c>
    </row>
    <row r="1660" spans="1:16" hidden="1" x14ac:dyDescent="0.3">
      <c r="A1660" t="s">
        <v>113</v>
      </c>
      <c r="B1660" t="s">
        <v>25</v>
      </c>
      <c r="C1660">
        <v>33</v>
      </c>
      <c r="D1660" t="s">
        <v>16</v>
      </c>
      <c r="E1660" t="s">
        <v>27</v>
      </c>
      <c r="F1660" t="s">
        <v>281</v>
      </c>
      <c r="G1660" s="1">
        <v>28978.12</v>
      </c>
      <c r="H1660" t="s">
        <v>19</v>
      </c>
      <c r="I1660" t="s">
        <v>20</v>
      </c>
      <c r="J1660" t="s">
        <v>30</v>
      </c>
      <c r="K1660" t="s">
        <v>21</v>
      </c>
      <c r="L1660" t="s">
        <v>22</v>
      </c>
      <c r="M1660">
        <v>147</v>
      </c>
      <c r="N1660">
        <v>2</v>
      </c>
      <c r="O1660" t="s">
        <v>44</v>
      </c>
      <c r="P1660" t="s">
        <v>21</v>
      </c>
    </row>
    <row r="1661" spans="1:16" hidden="1" x14ac:dyDescent="0.3">
      <c r="A1661" t="s">
        <v>91</v>
      </c>
      <c r="B1661" t="s">
        <v>15</v>
      </c>
      <c r="C1661">
        <v>40</v>
      </c>
      <c r="D1661" t="s">
        <v>16</v>
      </c>
      <c r="E1661" t="s">
        <v>17</v>
      </c>
      <c r="F1661" t="s">
        <v>281</v>
      </c>
      <c r="G1661" s="1">
        <v>120413.99</v>
      </c>
      <c r="H1661" t="s">
        <v>34</v>
      </c>
      <c r="I1661" t="s">
        <v>29</v>
      </c>
      <c r="J1661" t="s">
        <v>30</v>
      </c>
      <c r="K1661" t="s">
        <v>21</v>
      </c>
      <c r="L1661" t="s">
        <v>23</v>
      </c>
      <c r="M1661">
        <v>299</v>
      </c>
      <c r="N1661">
        <v>1</v>
      </c>
      <c r="O1661" t="s">
        <v>23</v>
      </c>
      <c r="P1661" t="s">
        <v>21</v>
      </c>
    </row>
    <row r="1662" spans="1:16" hidden="1" x14ac:dyDescent="0.3">
      <c r="A1662" t="s">
        <v>137</v>
      </c>
      <c r="B1662" t="s">
        <v>15</v>
      </c>
      <c r="C1662">
        <v>26</v>
      </c>
      <c r="D1662" t="s">
        <v>16</v>
      </c>
      <c r="E1662" t="s">
        <v>17</v>
      </c>
      <c r="F1662" t="s">
        <v>281</v>
      </c>
      <c r="G1662" s="1">
        <v>18811.82</v>
      </c>
      <c r="H1662" t="s">
        <v>19</v>
      </c>
      <c r="I1662" t="s">
        <v>29</v>
      </c>
      <c r="J1662" t="s">
        <v>30</v>
      </c>
      <c r="K1662" t="s">
        <v>21</v>
      </c>
      <c r="L1662" t="s">
        <v>23</v>
      </c>
      <c r="M1662">
        <v>543</v>
      </c>
      <c r="N1662">
        <v>12</v>
      </c>
      <c r="O1662" t="s">
        <v>23</v>
      </c>
      <c r="P1662" t="s">
        <v>21</v>
      </c>
    </row>
    <row r="1663" spans="1:16" hidden="1" x14ac:dyDescent="0.3">
      <c r="A1663" t="s">
        <v>54</v>
      </c>
      <c r="B1663" t="s">
        <v>15</v>
      </c>
      <c r="C1663">
        <v>46</v>
      </c>
      <c r="D1663" t="s">
        <v>46</v>
      </c>
      <c r="E1663" t="s">
        <v>27</v>
      </c>
      <c r="F1663" t="s">
        <v>281</v>
      </c>
      <c r="G1663" s="1">
        <v>73083.820000000007</v>
      </c>
      <c r="H1663" t="s">
        <v>34</v>
      </c>
      <c r="I1663" t="s">
        <v>29</v>
      </c>
      <c r="J1663" t="s">
        <v>30</v>
      </c>
      <c r="K1663" t="s">
        <v>21</v>
      </c>
      <c r="L1663" t="s">
        <v>22</v>
      </c>
      <c r="M1663">
        <v>247</v>
      </c>
      <c r="N1663">
        <v>1</v>
      </c>
      <c r="O1663" t="s">
        <v>23</v>
      </c>
      <c r="P1663" t="s">
        <v>21</v>
      </c>
    </row>
    <row r="1664" spans="1:16" hidden="1" x14ac:dyDescent="0.3">
      <c r="A1664" t="s">
        <v>89</v>
      </c>
      <c r="B1664" t="s">
        <v>25</v>
      </c>
      <c r="C1664">
        <v>56</v>
      </c>
      <c r="D1664" t="s">
        <v>46</v>
      </c>
      <c r="E1664" t="s">
        <v>47</v>
      </c>
      <c r="F1664" t="s">
        <v>281</v>
      </c>
      <c r="G1664" s="1">
        <v>37987.78</v>
      </c>
      <c r="H1664" t="s">
        <v>19</v>
      </c>
      <c r="I1664" t="s">
        <v>20</v>
      </c>
      <c r="J1664" t="s">
        <v>30</v>
      </c>
      <c r="K1664" t="s">
        <v>21</v>
      </c>
      <c r="L1664" t="s">
        <v>23</v>
      </c>
      <c r="M1664">
        <v>166</v>
      </c>
      <c r="N1664">
        <v>2</v>
      </c>
      <c r="O1664" t="s">
        <v>23</v>
      </c>
      <c r="P1664" t="s">
        <v>21</v>
      </c>
    </row>
    <row r="1665" spans="1:16" hidden="1" x14ac:dyDescent="0.3">
      <c r="A1665" t="s">
        <v>42</v>
      </c>
      <c r="B1665" t="s">
        <v>15</v>
      </c>
      <c r="C1665">
        <v>33</v>
      </c>
      <c r="D1665" t="s">
        <v>46</v>
      </c>
      <c r="E1665" t="s">
        <v>47</v>
      </c>
      <c r="F1665" t="s">
        <v>281</v>
      </c>
      <c r="G1665" s="1">
        <v>97921.93</v>
      </c>
      <c r="H1665" t="s">
        <v>59</v>
      </c>
      <c r="I1665" t="s">
        <v>20</v>
      </c>
      <c r="J1665" t="s">
        <v>30</v>
      </c>
      <c r="K1665" t="s">
        <v>21</v>
      </c>
      <c r="L1665" t="s">
        <v>23</v>
      </c>
      <c r="M1665">
        <v>755</v>
      </c>
      <c r="N1665">
        <v>1</v>
      </c>
      <c r="O1665" t="s">
        <v>23</v>
      </c>
      <c r="P1665" t="s">
        <v>30</v>
      </c>
    </row>
    <row r="1666" spans="1:16" hidden="1" x14ac:dyDescent="0.3">
      <c r="A1666" t="s">
        <v>103</v>
      </c>
      <c r="B1666" t="s">
        <v>25</v>
      </c>
      <c r="C1666">
        <v>43</v>
      </c>
      <c r="D1666" t="s">
        <v>46</v>
      </c>
      <c r="E1666" t="s">
        <v>47</v>
      </c>
      <c r="F1666" t="s">
        <v>281</v>
      </c>
      <c r="G1666" s="1">
        <v>95158.82</v>
      </c>
      <c r="H1666" t="s">
        <v>19</v>
      </c>
      <c r="I1666" t="s">
        <v>29</v>
      </c>
      <c r="J1666" t="s">
        <v>21</v>
      </c>
      <c r="K1666" t="s">
        <v>21</v>
      </c>
      <c r="L1666" t="s">
        <v>23</v>
      </c>
      <c r="M1666">
        <v>336</v>
      </c>
      <c r="N1666">
        <v>2</v>
      </c>
      <c r="O1666" t="s">
        <v>23</v>
      </c>
      <c r="P1666" t="s">
        <v>21</v>
      </c>
    </row>
    <row r="1667" spans="1:16" hidden="1" x14ac:dyDescent="0.3">
      <c r="A1667" t="s">
        <v>141</v>
      </c>
      <c r="B1667" t="s">
        <v>15</v>
      </c>
      <c r="C1667">
        <v>35</v>
      </c>
      <c r="D1667" t="s">
        <v>26</v>
      </c>
      <c r="E1667" t="s">
        <v>17</v>
      </c>
      <c r="F1667" t="s">
        <v>281</v>
      </c>
      <c r="G1667" s="1">
        <v>14126.25</v>
      </c>
      <c r="H1667" t="s">
        <v>19</v>
      </c>
      <c r="I1667" t="s">
        <v>29</v>
      </c>
      <c r="J1667" t="s">
        <v>30</v>
      </c>
      <c r="K1667" t="s">
        <v>21</v>
      </c>
      <c r="L1667" t="s">
        <v>23</v>
      </c>
      <c r="M1667">
        <v>619</v>
      </c>
      <c r="N1667">
        <v>1</v>
      </c>
      <c r="O1667" t="s">
        <v>23</v>
      </c>
      <c r="P1667" t="s">
        <v>21</v>
      </c>
    </row>
    <row r="1668" spans="1:16" hidden="1" x14ac:dyDescent="0.3">
      <c r="A1668" t="s">
        <v>36</v>
      </c>
      <c r="B1668" t="s">
        <v>25</v>
      </c>
      <c r="C1668">
        <v>56</v>
      </c>
      <c r="D1668" t="s">
        <v>16</v>
      </c>
      <c r="E1668" t="s">
        <v>17</v>
      </c>
      <c r="F1668" t="s">
        <v>282</v>
      </c>
      <c r="G1668" s="1">
        <v>1486.6</v>
      </c>
      <c r="H1668" t="s">
        <v>19</v>
      </c>
      <c r="I1668" t="s">
        <v>35</v>
      </c>
      <c r="J1668" t="s">
        <v>30</v>
      </c>
      <c r="K1668" t="s">
        <v>21</v>
      </c>
      <c r="L1668" t="s">
        <v>22</v>
      </c>
      <c r="M1668">
        <v>159</v>
      </c>
      <c r="N1668">
        <v>2</v>
      </c>
      <c r="O1668" t="s">
        <v>31</v>
      </c>
      <c r="P1668" t="s">
        <v>21</v>
      </c>
    </row>
    <row r="1669" spans="1:16" hidden="1" x14ac:dyDescent="0.3">
      <c r="A1669" t="s">
        <v>133</v>
      </c>
      <c r="B1669" t="s">
        <v>15</v>
      </c>
      <c r="C1669">
        <v>62</v>
      </c>
      <c r="D1669" t="s">
        <v>46</v>
      </c>
      <c r="E1669" t="s">
        <v>27</v>
      </c>
      <c r="F1669" t="s">
        <v>282</v>
      </c>
      <c r="G1669" s="1">
        <v>27889.58</v>
      </c>
      <c r="H1669" t="s">
        <v>19</v>
      </c>
      <c r="I1669" t="s">
        <v>29</v>
      </c>
      <c r="J1669" t="s">
        <v>30</v>
      </c>
      <c r="K1669" t="s">
        <v>30</v>
      </c>
      <c r="L1669" t="s">
        <v>23</v>
      </c>
      <c r="M1669">
        <v>29</v>
      </c>
      <c r="N1669">
        <v>3</v>
      </c>
      <c r="O1669" t="s">
        <v>23</v>
      </c>
      <c r="P1669" t="s">
        <v>21</v>
      </c>
    </row>
    <row r="1670" spans="1:16" hidden="1" x14ac:dyDescent="0.3">
      <c r="A1670" t="s">
        <v>113</v>
      </c>
      <c r="B1670" t="s">
        <v>25</v>
      </c>
      <c r="C1670">
        <v>47</v>
      </c>
      <c r="D1670" t="s">
        <v>46</v>
      </c>
      <c r="E1670" t="s">
        <v>47</v>
      </c>
      <c r="F1670" t="s">
        <v>282</v>
      </c>
      <c r="G1670" s="1">
        <v>72041.240000000005</v>
      </c>
      <c r="H1670" t="s">
        <v>19</v>
      </c>
      <c r="I1670" t="s">
        <v>29</v>
      </c>
      <c r="J1670" t="s">
        <v>30</v>
      </c>
      <c r="K1670" t="s">
        <v>21</v>
      </c>
      <c r="L1670" t="s">
        <v>23</v>
      </c>
      <c r="M1670">
        <v>606</v>
      </c>
      <c r="N1670">
        <v>2</v>
      </c>
      <c r="O1670" t="s">
        <v>23</v>
      </c>
      <c r="P1670" t="s">
        <v>21</v>
      </c>
    </row>
    <row r="1671" spans="1:16" hidden="1" x14ac:dyDescent="0.3">
      <c r="A1671" t="s">
        <v>136</v>
      </c>
      <c r="B1671" t="s">
        <v>15</v>
      </c>
      <c r="C1671">
        <v>45</v>
      </c>
      <c r="D1671" t="s">
        <v>46</v>
      </c>
      <c r="E1671" t="s">
        <v>47</v>
      </c>
      <c r="F1671" t="s">
        <v>282</v>
      </c>
      <c r="G1671" s="1">
        <v>104191.4</v>
      </c>
      <c r="H1671" t="s">
        <v>19</v>
      </c>
      <c r="I1671" t="s">
        <v>35</v>
      </c>
      <c r="J1671" t="s">
        <v>30</v>
      </c>
      <c r="K1671" t="s">
        <v>21</v>
      </c>
      <c r="L1671" t="s">
        <v>22</v>
      </c>
      <c r="M1671">
        <v>971</v>
      </c>
      <c r="N1671">
        <v>2</v>
      </c>
      <c r="O1671" t="s">
        <v>23</v>
      </c>
      <c r="P1671" t="s">
        <v>21</v>
      </c>
    </row>
    <row r="1672" spans="1:16" hidden="1" x14ac:dyDescent="0.3">
      <c r="A1672" t="s">
        <v>97</v>
      </c>
      <c r="B1672" t="s">
        <v>25</v>
      </c>
      <c r="C1672">
        <v>17</v>
      </c>
      <c r="D1672" t="s">
        <v>26</v>
      </c>
      <c r="E1672" t="s">
        <v>27</v>
      </c>
      <c r="F1672" t="s">
        <v>282</v>
      </c>
      <c r="G1672" s="1">
        <v>145685.60999999999</v>
      </c>
      <c r="H1672" t="s">
        <v>34</v>
      </c>
      <c r="I1672" t="s">
        <v>29</v>
      </c>
      <c r="J1672" t="s">
        <v>30</v>
      </c>
      <c r="K1672" t="s">
        <v>21</v>
      </c>
      <c r="L1672" t="s">
        <v>23</v>
      </c>
      <c r="M1672">
        <v>231</v>
      </c>
      <c r="N1672">
        <v>2</v>
      </c>
      <c r="O1672" t="s">
        <v>23</v>
      </c>
      <c r="P1672" t="s">
        <v>21</v>
      </c>
    </row>
    <row r="1673" spans="1:16" hidden="1" x14ac:dyDescent="0.3">
      <c r="A1673" t="s">
        <v>153</v>
      </c>
      <c r="B1673" t="s">
        <v>25</v>
      </c>
      <c r="C1673">
        <v>45</v>
      </c>
      <c r="D1673" t="s">
        <v>16</v>
      </c>
      <c r="E1673" t="s">
        <v>17</v>
      </c>
      <c r="F1673" t="s">
        <v>283</v>
      </c>
      <c r="G1673" s="1">
        <v>30190.31</v>
      </c>
      <c r="H1673" t="s">
        <v>19</v>
      </c>
      <c r="I1673" t="s">
        <v>20</v>
      </c>
      <c r="J1673" t="s">
        <v>30</v>
      </c>
      <c r="K1673" t="s">
        <v>21</v>
      </c>
      <c r="L1673" t="s">
        <v>23</v>
      </c>
      <c r="M1673">
        <v>163</v>
      </c>
      <c r="N1673">
        <v>1</v>
      </c>
      <c r="O1673" t="s">
        <v>23</v>
      </c>
      <c r="P1673" t="s">
        <v>21</v>
      </c>
    </row>
    <row r="1674" spans="1:16" hidden="1" x14ac:dyDescent="0.3">
      <c r="A1674" t="s">
        <v>141</v>
      </c>
      <c r="B1674" t="s">
        <v>15</v>
      </c>
      <c r="C1674">
        <v>39</v>
      </c>
      <c r="D1674" t="s">
        <v>16</v>
      </c>
      <c r="E1674" t="s">
        <v>17</v>
      </c>
      <c r="F1674" t="s">
        <v>283</v>
      </c>
      <c r="G1674" s="1">
        <v>15205.28</v>
      </c>
      <c r="H1674" t="s">
        <v>34</v>
      </c>
      <c r="I1674" t="s">
        <v>23</v>
      </c>
      <c r="J1674" t="s">
        <v>21</v>
      </c>
      <c r="K1674" t="s">
        <v>21</v>
      </c>
      <c r="L1674" t="s">
        <v>22</v>
      </c>
      <c r="M1674">
        <v>385</v>
      </c>
      <c r="N1674">
        <v>2</v>
      </c>
      <c r="O1674" t="s">
        <v>23</v>
      </c>
      <c r="P1674" t="s">
        <v>30</v>
      </c>
    </row>
    <row r="1675" spans="1:16" hidden="1" x14ac:dyDescent="0.3">
      <c r="A1675" t="s">
        <v>119</v>
      </c>
      <c r="B1675" t="s">
        <v>25</v>
      </c>
      <c r="C1675">
        <v>46</v>
      </c>
      <c r="D1675" t="s">
        <v>16</v>
      </c>
      <c r="E1675" t="s">
        <v>17</v>
      </c>
      <c r="F1675" t="s">
        <v>283</v>
      </c>
      <c r="G1675" s="1">
        <v>10450.780000000001</v>
      </c>
      <c r="H1675" t="s">
        <v>34</v>
      </c>
      <c r="I1675" t="s">
        <v>29</v>
      </c>
      <c r="J1675" t="s">
        <v>21</v>
      </c>
      <c r="K1675" t="s">
        <v>21</v>
      </c>
      <c r="L1675" t="s">
        <v>69</v>
      </c>
      <c r="M1675">
        <v>119</v>
      </c>
      <c r="N1675">
        <v>2</v>
      </c>
      <c r="O1675" t="s">
        <v>23</v>
      </c>
      <c r="P1675" t="s">
        <v>21</v>
      </c>
    </row>
    <row r="1676" spans="1:16" hidden="1" x14ac:dyDescent="0.3">
      <c r="A1676" t="s">
        <v>154</v>
      </c>
      <c r="B1676" t="s">
        <v>25</v>
      </c>
      <c r="C1676">
        <v>42</v>
      </c>
      <c r="D1676" t="s">
        <v>16</v>
      </c>
      <c r="E1676" t="s">
        <v>47</v>
      </c>
      <c r="F1676" t="s">
        <v>283</v>
      </c>
      <c r="G1676" s="1">
        <v>29400.69</v>
      </c>
      <c r="H1676" t="s">
        <v>34</v>
      </c>
      <c r="I1676" t="s">
        <v>35</v>
      </c>
      <c r="J1676" t="s">
        <v>21</v>
      </c>
      <c r="K1676" t="s">
        <v>30</v>
      </c>
      <c r="L1676" t="s">
        <v>22</v>
      </c>
      <c r="M1676">
        <v>348</v>
      </c>
      <c r="N1676">
        <v>1</v>
      </c>
      <c r="O1676" t="s">
        <v>23</v>
      </c>
      <c r="P1676" t="s">
        <v>21</v>
      </c>
    </row>
    <row r="1677" spans="1:16" x14ac:dyDescent="0.3">
      <c r="A1677" t="s">
        <v>133</v>
      </c>
      <c r="B1677" t="s">
        <v>25</v>
      </c>
      <c r="C1677" s="7">
        <v>27</v>
      </c>
      <c r="D1677" t="s">
        <v>16</v>
      </c>
      <c r="E1677" t="s">
        <v>27</v>
      </c>
      <c r="F1677" t="s">
        <v>283</v>
      </c>
      <c r="G1677" s="1">
        <v>48227.22</v>
      </c>
      <c r="H1677" t="s">
        <v>19</v>
      </c>
      <c r="I1677" t="s">
        <v>20</v>
      </c>
      <c r="J1677" t="s">
        <v>30</v>
      </c>
      <c r="K1677" t="s">
        <v>21</v>
      </c>
      <c r="L1677" t="s">
        <v>23</v>
      </c>
      <c r="M1677">
        <v>30</v>
      </c>
      <c r="N1677">
        <v>1</v>
      </c>
      <c r="O1677" t="s">
        <v>23</v>
      </c>
      <c r="P1677" t="s">
        <v>21</v>
      </c>
    </row>
    <row r="1678" spans="1:16" hidden="1" x14ac:dyDescent="0.3">
      <c r="A1678" t="s">
        <v>45</v>
      </c>
      <c r="B1678" t="s">
        <v>25</v>
      </c>
      <c r="C1678">
        <v>56</v>
      </c>
      <c r="D1678" t="s">
        <v>46</v>
      </c>
      <c r="E1678" t="s">
        <v>47</v>
      </c>
      <c r="F1678" t="s">
        <v>283</v>
      </c>
      <c r="G1678" s="1">
        <v>172524.12</v>
      </c>
      <c r="H1678" t="s">
        <v>19</v>
      </c>
      <c r="I1678" t="s">
        <v>29</v>
      </c>
      <c r="J1678" t="s">
        <v>30</v>
      </c>
      <c r="K1678" t="s">
        <v>21</v>
      </c>
      <c r="L1678" t="s">
        <v>22</v>
      </c>
      <c r="M1678">
        <v>249</v>
      </c>
      <c r="N1678">
        <v>2</v>
      </c>
      <c r="O1678" t="s">
        <v>31</v>
      </c>
      <c r="P1678" t="s">
        <v>21</v>
      </c>
    </row>
    <row r="1679" spans="1:16" hidden="1" x14ac:dyDescent="0.3">
      <c r="A1679" t="s">
        <v>96</v>
      </c>
      <c r="B1679" t="s">
        <v>25</v>
      </c>
      <c r="C1679">
        <v>47</v>
      </c>
      <c r="D1679" t="s">
        <v>46</v>
      </c>
      <c r="E1679" t="s">
        <v>47</v>
      </c>
      <c r="F1679" t="s">
        <v>283</v>
      </c>
      <c r="G1679" s="1">
        <v>15925.78</v>
      </c>
      <c r="H1679" t="s">
        <v>19</v>
      </c>
      <c r="I1679" t="s">
        <v>35</v>
      </c>
      <c r="J1679" t="s">
        <v>21</v>
      </c>
      <c r="K1679" t="s">
        <v>21</v>
      </c>
      <c r="L1679" t="s">
        <v>22</v>
      </c>
      <c r="M1679">
        <v>119</v>
      </c>
      <c r="N1679">
        <v>2</v>
      </c>
      <c r="O1679" t="s">
        <v>23</v>
      </c>
      <c r="P1679" t="s">
        <v>21</v>
      </c>
    </row>
    <row r="1680" spans="1:16" hidden="1" x14ac:dyDescent="0.3">
      <c r="A1680" t="s">
        <v>55</v>
      </c>
      <c r="B1680" t="s">
        <v>15</v>
      </c>
      <c r="C1680">
        <v>61</v>
      </c>
      <c r="D1680" t="s">
        <v>46</v>
      </c>
      <c r="E1680" t="s">
        <v>27</v>
      </c>
      <c r="F1680" t="s">
        <v>283</v>
      </c>
      <c r="G1680" s="1">
        <v>171429.37</v>
      </c>
      <c r="H1680" t="s">
        <v>19</v>
      </c>
      <c r="I1680" t="s">
        <v>29</v>
      </c>
      <c r="J1680" t="s">
        <v>30</v>
      </c>
      <c r="K1680" t="s">
        <v>21</v>
      </c>
      <c r="L1680" t="s">
        <v>22</v>
      </c>
      <c r="M1680">
        <v>177</v>
      </c>
      <c r="N1680">
        <v>1</v>
      </c>
      <c r="O1680" t="s">
        <v>23</v>
      </c>
      <c r="P1680" t="s">
        <v>21</v>
      </c>
    </row>
    <row r="1681" spans="1:16" hidden="1" x14ac:dyDescent="0.3">
      <c r="A1681" t="s">
        <v>55</v>
      </c>
      <c r="B1681" t="s">
        <v>25</v>
      </c>
      <c r="C1681">
        <v>33</v>
      </c>
      <c r="D1681" t="s">
        <v>37</v>
      </c>
      <c r="E1681" t="s">
        <v>17</v>
      </c>
      <c r="F1681" t="s">
        <v>283</v>
      </c>
      <c r="G1681" s="1">
        <v>12343.4</v>
      </c>
      <c r="H1681" t="s">
        <v>19</v>
      </c>
      <c r="I1681" t="s">
        <v>29</v>
      </c>
      <c r="J1681" t="s">
        <v>30</v>
      </c>
      <c r="K1681" t="s">
        <v>21</v>
      </c>
      <c r="L1681" t="s">
        <v>23</v>
      </c>
      <c r="M1681">
        <v>110</v>
      </c>
      <c r="N1681">
        <v>5</v>
      </c>
      <c r="O1681" t="s">
        <v>23</v>
      </c>
      <c r="P1681" t="s">
        <v>21</v>
      </c>
    </row>
    <row r="1682" spans="1:16" hidden="1" x14ac:dyDescent="0.3">
      <c r="A1682" t="s">
        <v>62</v>
      </c>
      <c r="B1682" t="s">
        <v>15</v>
      </c>
      <c r="C1682">
        <v>29</v>
      </c>
      <c r="D1682" t="s">
        <v>37</v>
      </c>
      <c r="E1682" t="s">
        <v>17</v>
      </c>
      <c r="F1682" t="s">
        <v>283</v>
      </c>
      <c r="G1682" s="1">
        <v>45604.57</v>
      </c>
      <c r="H1682" t="s">
        <v>34</v>
      </c>
      <c r="I1682" t="s">
        <v>29</v>
      </c>
      <c r="J1682" t="s">
        <v>21</v>
      </c>
      <c r="K1682" t="s">
        <v>21</v>
      </c>
      <c r="L1682" t="s">
        <v>22</v>
      </c>
      <c r="M1682">
        <v>594</v>
      </c>
      <c r="N1682">
        <v>4</v>
      </c>
      <c r="O1682" t="s">
        <v>23</v>
      </c>
      <c r="P1682" t="s">
        <v>30</v>
      </c>
    </row>
    <row r="1683" spans="1:16" hidden="1" x14ac:dyDescent="0.3">
      <c r="A1683" t="s">
        <v>81</v>
      </c>
      <c r="B1683" t="s">
        <v>25</v>
      </c>
      <c r="C1683">
        <v>31</v>
      </c>
      <c r="D1683" t="s">
        <v>26</v>
      </c>
      <c r="E1683" t="s">
        <v>47</v>
      </c>
      <c r="F1683" t="s">
        <v>283</v>
      </c>
      <c r="G1683" s="1">
        <v>46138.85</v>
      </c>
      <c r="H1683" t="s">
        <v>19</v>
      </c>
      <c r="I1683" t="s">
        <v>23</v>
      </c>
      <c r="J1683" t="s">
        <v>21</v>
      </c>
      <c r="K1683" t="s">
        <v>21</v>
      </c>
      <c r="L1683" t="s">
        <v>22</v>
      </c>
      <c r="M1683">
        <v>105</v>
      </c>
      <c r="N1683">
        <v>1</v>
      </c>
      <c r="O1683" t="s">
        <v>23</v>
      </c>
      <c r="P1683" t="s">
        <v>21</v>
      </c>
    </row>
    <row r="1684" spans="1:16" hidden="1" x14ac:dyDescent="0.3">
      <c r="A1684" t="s">
        <v>39</v>
      </c>
      <c r="B1684" t="s">
        <v>25</v>
      </c>
      <c r="C1684">
        <v>24</v>
      </c>
      <c r="D1684" t="s">
        <v>26</v>
      </c>
      <c r="E1684" t="s">
        <v>47</v>
      </c>
      <c r="F1684" t="s">
        <v>283</v>
      </c>
      <c r="G1684" s="1">
        <v>3904.75</v>
      </c>
      <c r="H1684" t="s">
        <v>34</v>
      </c>
      <c r="I1684" t="s">
        <v>35</v>
      </c>
      <c r="J1684" t="s">
        <v>21</v>
      </c>
      <c r="K1684" t="s">
        <v>21</v>
      </c>
      <c r="L1684" t="s">
        <v>22</v>
      </c>
      <c r="M1684">
        <v>123</v>
      </c>
      <c r="N1684">
        <v>1</v>
      </c>
      <c r="O1684" t="s">
        <v>23</v>
      </c>
      <c r="P1684" t="s">
        <v>21</v>
      </c>
    </row>
    <row r="1685" spans="1:16" hidden="1" x14ac:dyDescent="0.3">
      <c r="A1685" t="s">
        <v>85</v>
      </c>
      <c r="B1685" t="s">
        <v>25</v>
      </c>
      <c r="C1685">
        <v>30</v>
      </c>
      <c r="D1685" t="s">
        <v>16</v>
      </c>
      <c r="E1685" t="s">
        <v>17</v>
      </c>
      <c r="F1685" t="s">
        <v>284</v>
      </c>
      <c r="G1685" s="1">
        <v>81713.64</v>
      </c>
      <c r="H1685" t="s">
        <v>34</v>
      </c>
      <c r="I1685" t="s">
        <v>20</v>
      </c>
      <c r="J1685" t="s">
        <v>30</v>
      </c>
      <c r="K1685" t="s">
        <v>30</v>
      </c>
      <c r="L1685" t="s">
        <v>22</v>
      </c>
      <c r="M1685">
        <v>172</v>
      </c>
      <c r="N1685">
        <v>4</v>
      </c>
      <c r="O1685" t="s">
        <v>23</v>
      </c>
      <c r="P1685" t="s">
        <v>21</v>
      </c>
    </row>
    <row r="1686" spans="1:16" hidden="1" x14ac:dyDescent="0.3">
      <c r="A1686" t="s">
        <v>97</v>
      </c>
      <c r="B1686" t="s">
        <v>15</v>
      </c>
      <c r="C1686">
        <v>44</v>
      </c>
      <c r="D1686" t="s">
        <v>16</v>
      </c>
      <c r="E1686" t="s">
        <v>17</v>
      </c>
      <c r="F1686" t="s">
        <v>284</v>
      </c>
      <c r="G1686" s="1">
        <v>41302.449999999997</v>
      </c>
      <c r="H1686" t="s">
        <v>34</v>
      </c>
      <c r="I1686" t="s">
        <v>20</v>
      </c>
      <c r="J1686" t="s">
        <v>30</v>
      </c>
      <c r="K1686" t="s">
        <v>30</v>
      </c>
      <c r="L1686" t="s">
        <v>22</v>
      </c>
      <c r="M1686">
        <v>178</v>
      </c>
      <c r="N1686">
        <v>1</v>
      </c>
      <c r="O1686" t="s">
        <v>23</v>
      </c>
      <c r="P1686" t="s">
        <v>21</v>
      </c>
    </row>
    <row r="1687" spans="1:16" hidden="1" x14ac:dyDescent="0.3">
      <c r="A1687" t="s">
        <v>128</v>
      </c>
      <c r="B1687" t="s">
        <v>15</v>
      </c>
      <c r="C1687">
        <v>36</v>
      </c>
      <c r="D1687" t="s">
        <v>16</v>
      </c>
      <c r="E1687" t="s">
        <v>47</v>
      </c>
      <c r="F1687" t="s">
        <v>284</v>
      </c>
      <c r="G1687" s="1">
        <v>110485.87</v>
      </c>
      <c r="H1687" t="s">
        <v>19</v>
      </c>
      <c r="I1687" t="s">
        <v>29</v>
      </c>
      <c r="J1687" t="s">
        <v>30</v>
      </c>
      <c r="K1687" t="s">
        <v>30</v>
      </c>
      <c r="L1687" t="s">
        <v>22</v>
      </c>
      <c r="M1687">
        <v>230</v>
      </c>
      <c r="N1687">
        <v>1</v>
      </c>
      <c r="O1687" t="s">
        <v>23</v>
      </c>
      <c r="P1687" t="s">
        <v>21</v>
      </c>
    </row>
    <row r="1688" spans="1:16" hidden="1" x14ac:dyDescent="0.3">
      <c r="A1688" t="s">
        <v>62</v>
      </c>
      <c r="B1688" t="s">
        <v>25</v>
      </c>
      <c r="C1688">
        <v>34</v>
      </c>
      <c r="D1688" t="s">
        <v>16</v>
      </c>
      <c r="E1688" t="s">
        <v>17</v>
      </c>
      <c r="F1688" t="s">
        <v>284</v>
      </c>
      <c r="G1688" s="1">
        <v>37054.6</v>
      </c>
      <c r="H1688" t="s">
        <v>19</v>
      </c>
      <c r="I1688" t="s">
        <v>29</v>
      </c>
      <c r="J1688" t="s">
        <v>30</v>
      </c>
      <c r="K1688" t="s">
        <v>21</v>
      </c>
      <c r="L1688" t="s">
        <v>23</v>
      </c>
      <c r="M1688">
        <v>89</v>
      </c>
      <c r="N1688">
        <v>3</v>
      </c>
      <c r="O1688" t="s">
        <v>23</v>
      </c>
      <c r="P1688" t="s">
        <v>21</v>
      </c>
    </row>
    <row r="1689" spans="1:16" hidden="1" x14ac:dyDescent="0.3">
      <c r="A1689" t="s">
        <v>115</v>
      </c>
      <c r="B1689" t="s">
        <v>15</v>
      </c>
      <c r="C1689">
        <v>31</v>
      </c>
      <c r="D1689" t="s">
        <v>16</v>
      </c>
      <c r="E1689" t="s">
        <v>17</v>
      </c>
      <c r="F1689" t="s">
        <v>284</v>
      </c>
      <c r="G1689" s="1">
        <v>135462.43</v>
      </c>
      <c r="H1689" t="s">
        <v>59</v>
      </c>
      <c r="I1689" t="s">
        <v>29</v>
      </c>
      <c r="J1689" t="s">
        <v>30</v>
      </c>
      <c r="K1689" t="s">
        <v>21</v>
      </c>
      <c r="L1689" t="s">
        <v>23</v>
      </c>
      <c r="M1689">
        <v>118</v>
      </c>
      <c r="N1689">
        <v>4</v>
      </c>
      <c r="O1689" t="s">
        <v>23</v>
      </c>
      <c r="P1689" t="s">
        <v>21</v>
      </c>
    </row>
    <row r="1690" spans="1:16" hidden="1" x14ac:dyDescent="0.3">
      <c r="A1690" t="s">
        <v>112</v>
      </c>
      <c r="B1690" t="s">
        <v>25</v>
      </c>
      <c r="C1690">
        <v>32</v>
      </c>
      <c r="D1690" t="s">
        <v>16</v>
      </c>
      <c r="E1690" t="s">
        <v>17</v>
      </c>
      <c r="F1690" t="s">
        <v>284</v>
      </c>
      <c r="G1690" s="1">
        <v>129686.24</v>
      </c>
      <c r="H1690" t="s">
        <v>19</v>
      </c>
      <c r="I1690" t="s">
        <v>29</v>
      </c>
      <c r="J1690" t="s">
        <v>30</v>
      </c>
      <c r="K1690" t="s">
        <v>21</v>
      </c>
      <c r="L1690" t="s">
        <v>22</v>
      </c>
      <c r="M1690">
        <v>143</v>
      </c>
      <c r="N1690">
        <v>2</v>
      </c>
      <c r="O1690" t="s">
        <v>23</v>
      </c>
      <c r="P1690" t="s">
        <v>21</v>
      </c>
    </row>
    <row r="1691" spans="1:16" hidden="1" x14ac:dyDescent="0.3">
      <c r="A1691" t="s">
        <v>100</v>
      </c>
      <c r="B1691" t="s">
        <v>15</v>
      </c>
      <c r="C1691">
        <v>48</v>
      </c>
      <c r="D1691" t="s">
        <v>16</v>
      </c>
      <c r="E1691" t="s">
        <v>17</v>
      </c>
      <c r="F1691" t="s">
        <v>284</v>
      </c>
      <c r="G1691" s="1">
        <v>76419.88</v>
      </c>
      <c r="H1691" t="s">
        <v>34</v>
      </c>
      <c r="I1691" t="s">
        <v>35</v>
      </c>
      <c r="J1691" t="s">
        <v>30</v>
      </c>
      <c r="K1691" t="s">
        <v>21</v>
      </c>
      <c r="L1691" t="s">
        <v>23</v>
      </c>
      <c r="M1691">
        <v>7</v>
      </c>
      <c r="N1691">
        <v>1</v>
      </c>
      <c r="O1691" t="s">
        <v>23</v>
      </c>
      <c r="P1691" t="s">
        <v>21</v>
      </c>
    </row>
    <row r="1692" spans="1:16" hidden="1" x14ac:dyDescent="0.3">
      <c r="A1692" t="s">
        <v>41</v>
      </c>
      <c r="B1692" t="s">
        <v>25</v>
      </c>
      <c r="C1692">
        <v>33</v>
      </c>
      <c r="D1692" t="s">
        <v>16</v>
      </c>
      <c r="E1692" t="s">
        <v>17</v>
      </c>
      <c r="F1692" t="s">
        <v>284</v>
      </c>
      <c r="G1692" s="1">
        <v>7289.07</v>
      </c>
      <c r="H1692" t="s">
        <v>34</v>
      </c>
      <c r="I1692" t="s">
        <v>29</v>
      </c>
      <c r="J1692" t="s">
        <v>30</v>
      </c>
      <c r="K1692" t="s">
        <v>21</v>
      </c>
      <c r="L1692" t="s">
        <v>23</v>
      </c>
      <c r="M1692">
        <v>104</v>
      </c>
      <c r="N1692">
        <v>2</v>
      </c>
      <c r="O1692" t="s">
        <v>23</v>
      </c>
      <c r="P1692" t="s">
        <v>21</v>
      </c>
    </row>
    <row r="1693" spans="1:16" hidden="1" x14ac:dyDescent="0.3">
      <c r="A1693" t="s">
        <v>151</v>
      </c>
      <c r="B1693" t="s">
        <v>15</v>
      </c>
      <c r="C1693">
        <v>58</v>
      </c>
      <c r="D1693" t="s">
        <v>46</v>
      </c>
      <c r="E1693" t="s">
        <v>27</v>
      </c>
      <c r="F1693" t="s">
        <v>284</v>
      </c>
      <c r="G1693" s="1">
        <v>153061.39000000001</v>
      </c>
      <c r="H1693" t="s">
        <v>59</v>
      </c>
      <c r="I1693" t="s">
        <v>20</v>
      </c>
      <c r="J1693" t="s">
        <v>21</v>
      </c>
      <c r="K1693" t="s">
        <v>30</v>
      </c>
      <c r="L1693" t="s">
        <v>23</v>
      </c>
      <c r="M1693">
        <v>220</v>
      </c>
      <c r="N1693">
        <v>2</v>
      </c>
      <c r="O1693" t="s">
        <v>23</v>
      </c>
      <c r="P1693" t="s">
        <v>21</v>
      </c>
    </row>
    <row r="1694" spans="1:16" hidden="1" x14ac:dyDescent="0.3">
      <c r="A1694" t="s">
        <v>101</v>
      </c>
      <c r="B1694" t="s">
        <v>15</v>
      </c>
      <c r="C1694">
        <v>48</v>
      </c>
      <c r="D1694" t="s">
        <v>46</v>
      </c>
      <c r="E1694" t="s">
        <v>27</v>
      </c>
      <c r="F1694" t="s">
        <v>284</v>
      </c>
      <c r="G1694" s="1">
        <v>6511.21</v>
      </c>
      <c r="H1694" t="s">
        <v>59</v>
      </c>
      <c r="I1694" t="s">
        <v>35</v>
      </c>
      <c r="J1694" t="s">
        <v>21</v>
      </c>
      <c r="K1694" t="s">
        <v>21</v>
      </c>
      <c r="L1694" t="s">
        <v>23</v>
      </c>
      <c r="M1694">
        <v>85</v>
      </c>
      <c r="N1694">
        <v>2</v>
      </c>
      <c r="O1694" t="s">
        <v>23</v>
      </c>
      <c r="P1694" t="s">
        <v>21</v>
      </c>
    </row>
    <row r="1695" spans="1:16" hidden="1" x14ac:dyDescent="0.3">
      <c r="A1695" t="s">
        <v>101</v>
      </c>
      <c r="B1695" t="s">
        <v>25</v>
      </c>
      <c r="C1695">
        <v>47</v>
      </c>
      <c r="D1695" t="s">
        <v>46</v>
      </c>
      <c r="E1695" t="s">
        <v>47</v>
      </c>
      <c r="F1695" t="s">
        <v>284</v>
      </c>
      <c r="G1695" s="1">
        <v>96924.07</v>
      </c>
      <c r="H1695" t="s">
        <v>34</v>
      </c>
      <c r="I1695" t="s">
        <v>29</v>
      </c>
      <c r="J1695" t="s">
        <v>21</v>
      </c>
      <c r="K1695" t="s">
        <v>21</v>
      </c>
      <c r="L1695" t="s">
        <v>22</v>
      </c>
      <c r="M1695">
        <v>91</v>
      </c>
      <c r="N1695">
        <v>3</v>
      </c>
      <c r="O1695" t="s">
        <v>23</v>
      </c>
      <c r="P1695" t="s">
        <v>30</v>
      </c>
    </row>
    <row r="1696" spans="1:16" hidden="1" x14ac:dyDescent="0.3">
      <c r="A1696" t="s">
        <v>98</v>
      </c>
      <c r="B1696" t="s">
        <v>25</v>
      </c>
      <c r="C1696">
        <v>55</v>
      </c>
      <c r="D1696" t="s">
        <v>46</v>
      </c>
      <c r="E1696" t="s">
        <v>47</v>
      </c>
      <c r="F1696" t="s">
        <v>284</v>
      </c>
      <c r="G1696" s="1">
        <v>69942.64</v>
      </c>
      <c r="H1696" t="s">
        <v>19</v>
      </c>
      <c r="I1696" t="s">
        <v>35</v>
      </c>
      <c r="J1696" t="s">
        <v>30</v>
      </c>
      <c r="K1696" t="s">
        <v>21</v>
      </c>
      <c r="L1696" t="s">
        <v>22</v>
      </c>
      <c r="M1696">
        <v>19</v>
      </c>
      <c r="N1696">
        <v>8</v>
      </c>
      <c r="O1696" t="s">
        <v>23</v>
      </c>
      <c r="P1696" t="s">
        <v>21</v>
      </c>
    </row>
    <row r="1697" spans="1:16" hidden="1" x14ac:dyDescent="0.3">
      <c r="A1697" t="s">
        <v>136</v>
      </c>
      <c r="B1697" t="s">
        <v>25</v>
      </c>
      <c r="C1697">
        <v>38</v>
      </c>
      <c r="D1697" t="s">
        <v>37</v>
      </c>
      <c r="E1697" t="s">
        <v>17</v>
      </c>
      <c r="F1697" t="s">
        <v>284</v>
      </c>
      <c r="G1697" s="1">
        <v>10668.4</v>
      </c>
      <c r="H1697" t="s">
        <v>19</v>
      </c>
      <c r="I1697" t="s">
        <v>29</v>
      </c>
      <c r="J1697" t="s">
        <v>21</v>
      </c>
      <c r="K1697" t="s">
        <v>21</v>
      </c>
      <c r="L1697" t="s">
        <v>22</v>
      </c>
      <c r="M1697">
        <v>574</v>
      </c>
      <c r="N1697">
        <v>1</v>
      </c>
      <c r="O1697" t="s">
        <v>94</v>
      </c>
      <c r="P1697" t="s">
        <v>30</v>
      </c>
    </row>
    <row r="1698" spans="1:16" hidden="1" x14ac:dyDescent="0.3">
      <c r="A1698" t="s">
        <v>99</v>
      </c>
      <c r="B1698" t="s">
        <v>15</v>
      </c>
      <c r="C1698">
        <v>33</v>
      </c>
      <c r="D1698" t="s">
        <v>37</v>
      </c>
      <c r="E1698" t="s">
        <v>47</v>
      </c>
      <c r="F1698" t="s">
        <v>284</v>
      </c>
      <c r="G1698" s="1">
        <v>38364.43</v>
      </c>
      <c r="H1698" t="s">
        <v>34</v>
      </c>
      <c r="I1698" t="s">
        <v>35</v>
      </c>
      <c r="J1698" t="s">
        <v>30</v>
      </c>
      <c r="K1698" t="s">
        <v>21</v>
      </c>
      <c r="L1698" t="s">
        <v>22</v>
      </c>
      <c r="M1698">
        <v>49</v>
      </c>
      <c r="N1698">
        <v>1</v>
      </c>
      <c r="O1698" t="s">
        <v>23</v>
      </c>
      <c r="P1698" t="s">
        <v>21</v>
      </c>
    </row>
    <row r="1699" spans="1:16" hidden="1" x14ac:dyDescent="0.3">
      <c r="A1699" t="s">
        <v>50</v>
      </c>
      <c r="B1699" t="s">
        <v>15</v>
      </c>
      <c r="C1699">
        <v>38</v>
      </c>
      <c r="D1699" t="s">
        <v>37</v>
      </c>
      <c r="E1699" t="s">
        <v>27</v>
      </c>
      <c r="F1699" t="s">
        <v>284</v>
      </c>
      <c r="G1699" s="1">
        <v>6579.39</v>
      </c>
      <c r="H1699" t="s">
        <v>19</v>
      </c>
      <c r="I1699" t="s">
        <v>29</v>
      </c>
      <c r="J1699" t="s">
        <v>30</v>
      </c>
      <c r="K1699" t="s">
        <v>30</v>
      </c>
      <c r="L1699" t="s">
        <v>22</v>
      </c>
      <c r="M1699">
        <v>171</v>
      </c>
      <c r="N1699">
        <v>2</v>
      </c>
      <c r="O1699" t="s">
        <v>44</v>
      </c>
      <c r="P1699" t="s">
        <v>21</v>
      </c>
    </row>
    <row r="1700" spans="1:16" hidden="1" x14ac:dyDescent="0.3">
      <c r="A1700" t="s">
        <v>79</v>
      </c>
      <c r="B1700" t="s">
        <v>25</v>
      </c>
      <c r="C1700">
        <v>33</v>
      </c>
      <c r="D1700" t="s">
        <v>37</v>
      </c>
      <c r="E1700" t="s">
        <v>47</v>
      </c>
      <c r="F1700" t="s">
        <v>284</v>
      </c>
      <c r="G1700" s="1">
        <v>111310.43</v>
      </c>
      <c r="H1700" t="s">
        <v>34</v>
      </c>
      <c r="I1700" t="s">
        <v>35</v>
      </c>
      <c r="J1700" t="s">
        <v>21</v>
      </c>
      <c r="K1700" t="s">
        <v>21</v>
      </c>
      <c r="L1700" t="s">
        <v>22</v>
      </c>
      <c r="M1700">
        <v>258</v>
      </c>
      <c r="N1700">
        <v>1</v>
      </c>
      <c r="O1700" t="s">
        <v>31</v>
      </c>
      <c r="P1700" t="s">
        <v>30</v>
      </c>
    </row>
    <row r="1701" spans="1:16" hidden="1" x14ac:dyDescent="0.3">
      <c r="A1701" t="s">
        <v>60</v>
      </c>
      <c r="B1701" t="s">
        <v>15</v>
      </c>
      <c r="C1701">
        <v>37</v>
      </c>
      <c r="D1701" t="s">
        <v>37</v>
      </c>
      <c r="E1701" t="s">
        <v>27</v>
      </c>
      <c r="F1701" t="s">
        <v>284</v>
      </c>
      <c r="G1701" s="1">
        <v>54822.19</v>
      </c>
      <c r="H1701" t="s">
        <v>19</v>
      </c>
      <c r="I1701" t="s">
        <v>23</v>
      </c>
      <c r="J1701" t="s">
        <v>30</v>
      </c>
      <c r="K1701" t="s">
        <v>21</v>
      </c>
      <c r="L1701" t="s">
        <v>22</v>
      </c>
      <c r="M1701">
        <v>41</v>
      </c>
      <c r="N1701">
        <v>2</v>
      </c>
      <c r="O1701" t="s">
        <v>23</v>
      </c>
      <c r="P1701" t="s">
        <v>21</v>
      </c>
    </row>
    <row r="1702" spans="1:16" hidden="1" x14ac:dyDescent="0.3">
      <c r="A1702" t="s">
        <v>62</v>
      </c>
      <c r="B1702" t="s">
        <v>25</v>
      </c>
      <c r="C1702">
        <v>41</v>
      </c>
      <c r="D1702" t="s">
        <v>26</v>
      </c>
      <c r="E1702" t="s">
        <v>17</v>
      </c>
      <c r="F1702" t="s">
        <v>284</v>
      </c>
      <c r="G1702" s="1">
        <v>85338.73</v>
      </c>
      <c r="H1702" t="s">
        <v>19</v>
      </c>
      <c r="I1702" t="s">
        <v>35</v>
      </c>
      <c r="J1702" t="s">
        <v>30</v>
      </c>
      <c r="K1702" t="s">
        <v>21</v>
      </c>
      <c r="L1702" t="s">
        <v>22</v>
      </c>
      <c r="M1702">
        <v>83</v>
      </c>
      <c r="N1702">
        <v>1</v>
      </c>
      <c r="O1702" t="s">
        <v>23</v>
      </c>
      <c r="P1702" t="s">
        <v>21</v>
      </c>
    </row>
    <row r="1703" spans="1:16" hidden="1" x14ac:dyDescent="0.3">
      <c r="A1703" t="s">
        <v>176</v>
      </c>
      <c r="B1703" t="s">
        <v>25</v>
      </c>
      <c r="C1703">
        <v>52</v>
      </c>
      <c r="D1703" t="s">
        <v>16</v>
      </c>
      <c r="E1703" t="s">
        <v>27</v>
      </c>
      <c r="F1703" t="s">
        <v>285</v>
      </c>
      <c r="G1703" s="1">
        <v>40758.720000000001</v>
      </c>
      <c r="H1703" t="s">
        <v>34</v>
      </c>
      <c r="I1703" t="s">
        <v>29</v>
      </c>
      <c r="J1703" t="s">
        <v>21</v>
      </c>
      <c r="K1703" t="s">
        <v>21</v>
      </c>
      <c r="L1703" t="s">
        <v>69</v>
      </c>
      <c r="M1703">
        <v>95</v>
      </c>
      <c r="N1703">
        <v>1</v>
      </c>
      <c r="O1703" t="s">
        <v>23</v>
      </c>
      <c r="P1703" t="s">
        <v>21</v>
      </c>
    </row>
    <row r="1704" spans="1:16" hidden="1" x14ac:dyDescent="0.3">
      <c r="A1704" t="s">
        <v>93</v>
      </c>
      <c r="B1704" t="s">
        <v>15</v>
      </c>
      <c r="C1704">
        <v>29</v>
      </c>
      <c r="D1704" t="s">
        <v>16</v>
      </c>
      <c r="E1704" t="s">
        <v>27</v>
      </c>
      <c r="F1704" t="s">
        <v>285</v>
      </c>
      <c r="G1704" s="1">
        <v>95300.22</v>
      </c>
      <c r="H1704" t="s">
        <v>59</v>
      </c>
      <c r="I1704" t="s">
        <v>29</v>
      </c>
      <c r="J1704" t="s">
        <v>30</v>
      </c>
      <c r="K1704" t="s">
        <v>21</v>
      </c>
      <c r="L1704" t="s">
        <v>23</v>
      </c>
      <c r="M1704">
        <v>78</v>
      </c>
      <c r="N1704">
        <v>2</v>
      </c>
      <c r="O1704" t="s">
        <v>23</v>
      </c>
      <c r="P1704" t="s">
        <v>21</v>
      </c>
    </row>
    <row r="1705" spans="1:16" hidden="1" x14ac:dyDescent="0.3">
      <c r="A1705" t="s">
        <v>137</v>
      </c>
      <c r="B1705" t="s">
        <v>25</v>
      </c>
      <c r="C1705">
        <v>28</v>
      </c>
      <c r="D1705" t="s">
        <v>16</v>
      </c>
      <c r="E1705" t="s">
        <v>17</v>
      </c>
      <c r="F1705" t="s">
        <v>285</v>
      </c>
      <c r="G1705" s="1">
        <v>32596.79</v>
      </c>
      <c r="H1705" t="s">
        <v>59</v>
      </c>
      <c r="I1705" t="s">
        <v>29</v>
      </c>
      <c r="J1705" t="s">
        <v>30</v>
      </c>
      <c r="K1705" t="s">
        <v>21</v>
      </c>
      <c r="L1705" t="s">
        <v>22</v>
      </c>
      <c r="M1705">
        <v>134</v>
      </c>
      <c r="N1705">
        <v>1</v>
      </c>
      <c r="O1705" t="s">
        <v>31</v>
      </c>
      <c r="P1705" t="s">
        <v>21</v>
      </c>
    </row>
    <row r="1706" spans="1:16" hidden="1" x14ac:dyDescent="0.3">
      <c r="A1706" t="s">
        <v>81</v>
      </c>
      <c r="B1706" t="s">
        <v>25</v>
      </c>
      <c r="C1706">
        <v>43</v>
      </c>
      <c r="D1706" t="s">
        <v>16</v>
      </c>
      <c r="E1706" t="s">
        <v>47</v>
      </c>
      <c r="F1706" t="s">
        <v>285</v>
      </c>
      <c r="G1706" s="1">
        <v>131759.21</v>
      </c>
      <c r="H1706" t="s">
        <v>34</v>
      </c>
      <c r="I1706" t="s">
        <v>35</v>
      </c>
      <c r="J1706" t="s">
        <v>30</v>
      </c>
      <c r="K1706" t="s">
        <v>21</v>
      </c>
      <c r="L1706" t="s">
        <v>22</v>
      </c>
      <c r="M1706">
        <v>215</v>
      </c>
      <c r="N1706">
        <v>1</v>
      </c>
      <c r="O1706" t="s">
        <v>23</v>
      </c>
      <c r="P1706" t="s">
        <v>30</v>
      </c>
    </row>
    <row r="1707" spans="1:16" hidden="1" x14ac:dyDescent="0.3">
      <c r="A1707" t="s">
        <v>62</v>
      </c>
      <c r="B1707" t="s">
        <v>15</v>
      </c>
      <c r="C1707">
        <v>43</v>
      </c>
      <c r="D1707" t="s">
        <v>16</v>
      </c>
      <c r="E1707" t="s">
        <v>17</v>
      </c>
      <c r="F1707" t="s">
        <v>285</v>
      </c>
      <c r="G1707" s="1">
        <v>155475.22</v>
      </c>
      <c r="H1707" t="s">
        <v>34</v>
      </c>
      <c r="I1707" t="s">
        <v>29</v>
      </c>
      <c r="J1707" t="s">
        <v>21</v>
      </c>
      <c r="K1707" t="s">
        <v>21</v>
      </c>
      <c r="L1707" t="s">
        <v>22</v>
      </c>
      <c r="M1707">
        <v>226</v>
      </c>
      <c r="N1707">
        <v>2</v>
      </c>
      <c r="O1707" t="s">
        <v>23</v>
      </c>
      <c r="P1707" t="s">
        <v>30</v>
      </c>
    </row>
    <row r="1708" spans="1:16" hidden="1" x14ac:dyDescent="0.3">
      <c r="A1708" t="s">
        <v>97</v>
      </c>
      <c r="B1708" t="s">
        <v>25</v>
      </c>
      <c r="C1708">
        <v>41</v>
      </c>
      <c r="D1708" t="s">
        <v>16</v>
      </c>
      <c r="E1708" t="s">
        <v>17</v>
      </c>
      <c r="F1708" t="s">
        <v>285</v>
      </c>
      <c r="G1708" s="1">
        <v>11339.55</v>
      </c>
      <c r="H1708" t="s">
        <v>34</v>
      </c>
      <c r="I1708" t="s">
        <v>29</v>
      </c>
      <c r="J1708" t="s">
        <v>30</v>
      </c>
      <c r="K1708" t="s">
        <v>21</v>
      </c>
      <c r="L1708" t="s">
        <v>22</v>
      </c>
      <c r="M1708">
        <v>1275</v>
      </c>
      <c r="N1708">
        <v>1</v>
      </c>
      <c r="O1708" t="s">
        <v>23</v>
      </c>
      <c r="P1708" t="s">
        <v>30</v>
      </c>
    </row>
    <row r="1709" spans="1:16" hidden="1" x14ac:dyDescent="0.3">
      <c r="A1709" t="s">
        <v>97</v>
      </c>
      <c r="B1709" t="s">
        <v>15</v>
      </c>
      <c r="C1709">
        <v>51</v>
      </c>
      <c r="D1709" t="s">
        <v>46</v>
      </c>
      <c r="E1709" t="s">
        <v>47</v>
      </c>
      <c r="F1709" t="s">
        <v>285</v>
      </c>
      <c r="G1709" s="1">
        <v>31313.55</v>
      </c>
      <c r="H1709" t="s">
        <v>19</v>
      </c>
      <c r="I1709" t="s">
        <v>29</v>
      </c>
      <c r="J1709" t="s">
        <v>21</v>
      </c>
      <c r="K1709" t="s">
        <v>30</v>
      </c>
      <c r="L1709" t="s">
        <v>23</v>
      </c>
      <c r="M1709">
        <v>66</v>
      </c>
      <c r="N1709">
        <v>1</v>
      </c>
      <c r="O1709" t="s">
        <v>44</v>
      </c>
      <c r="P1709" t="s">
        <v>21</v>
      </c>
    </row>
    <row r="1710" spans="1:16" hidden="1" x14ac:dyDescent="0.3">
      <c r="A1710" t="s">
        <v>108</v>
      </c>
      <c r="B1710" t="s">
        <v>25</v>
      </c>
      <c r="C1710">
        <v>44</v>
      </c>
      <c r="D1710" t="s">
        <v>46</v>
      </c>
      <c r="E1710" t="s">
        <v>47</v>
      </c>
      <c r="F1710" t="s">
        <v>285</v>
      </c>
      <c r="G1710" s="1">
        <v>33970.07</v>
      </c>
      <c r="H1710" t="s">
        <v>19</v>
      </c>
      <c r="I1710" t="s">
        <v>35</v>
      </c>
      <c r="J1710" t="s">
        <v>30</v>
      </c>
      <c r="K1710" t="s">
        <v>21</v>
      </c>
      <c r="L1710" t="s">
        <v>22</v>
      </c>
      <c r="M1710">
        <v>196</v>
      </c>
      <c r="N1710">
        <v>3</v>
      </c>
      <c r="O1710" t="s">
        <v>23</v>
      </c>
      <c r="P1710" t="s">
        <v>21</v>
      </c>
    </row>
    <row r="1711" spans="1:16" hidden="1" x14ac:dyDescent="0.3">
      <c r="A1711" t="s">
        <v>125</v>
      </c>
      <c r="B1711" t="s">
        <v>15</v>
      </c>
      <c r="C1711">
        <v>50</v>
      </c>
      <c r="D1711" t="s">
        <v>46</v>
      </c>
      <c r="E1711" t="s">
        <v>17</v>
      </c>
      <c r="F1711" t="s">
        <v>285</v>
      </c>
      <c r="G1711" s="1">
        <v>97660.76</v>
      </c>
      <c r="H1711" t="s">
        <v>19</v>
      </c>
      <c r="I1711" t="s">
        <v>29</v>
      </c>
      <c r="J1711" t="s">
        <v>30</v>
      </c>
      <c r="K1711" t="s">
        <v>21</v>
      </c>
      <c r="L1711" t="s">
        <v>22</v>
      </c>
      <c r="M1711">
        <v>229</v>
      </c>
      <c r="N1711">
        <v>2</v>
      </c>
      <c r="O1711" t="s">
        <v>23</v>
      </c>
      <c r="P1711" t="s">
        <v>30</v>
      </c>
    </row>
    <row r="1712" spans="1:16" hidden="1" x14ac:dyDescent="0.3">
      <c r="A1712" t="s">
        <v>41</v>
      </c>
      <c r="B1712" t="s">
        <v>15</v>
      </c>
      <c r="C1712">
        <v>34</v>
      </c>
      <c r="D1712" t="s">
        <v>46</v>
      </c>
      <c r="E1712" t="s">
        <v>17</v>
      </c>
      <c r="F1712" t="s">
        <v>285</v>
      </c>
      <c r="G1712" s="1">
        <v>18113.689999999999</v>
      </c>
      <c r="H1712" t="s">
        <v>19</v>
      </c>
      <c r="I1712" t="s">
        <v>20</v>
      </c>
      <c r="J1712" t="s">
        <v>30</v>
      </c>
      <c r="K1712" t="s">
        <v>30</v>
      </c>
      <c r="L1712" t="s">
        <v>23</v>
      </c>
      <c r="M1712">
        <v>241</v>
      </c>
      <c r="N1712">
        <v>2</v>
      </c>
      <c r="O1712" t="s">
        <v>23</v>
      </c>
      <c r="P1712" t="s">
        <v>21</v>
      </c>
    </row>
    <row r="1713" spans="1:16" hidden="1" x14ac:dyDescent="0.3">
      <c r="A1713" t="s">
        <v>113</v>
      </c>
      <c r="B1713" t="s">
        <v>15</v>
      </c>
      <c r="C1713">
        <v>41</v>
      </c>
      <c r="D1713" t="s">
        <v>46</v>
      </c>
      <c r="E1713" t="s">
        <v>27</v>
      </c>
      <c r="F1713" t="s">
        <v>285</v>
      </c>
      <c r="G1713" s="1">
        <v>58581.4</v>
      </c>
      <c r="H1713" t="s">
        <v>34</v>
      </c>
      <c r="I1713" t="s">
        <v>35</v>
      </c>
      <c r="J1713" t="s">
        <v>21</v>
      </c>
      <c r="K1713" t="s">
        <v>21</v>
      </c>
      <c r="L1713" t="s">
        <v>22</v>
      </c>
      <c r="M1713">
        <v>354</v>
      </c>
      <c r="N1713">
        <v>2</v>
      </c>
      <c r="O1713" t="s">
        <v>23</v>
      </c>
      <c r="P1713" t="s">
        <v>21</v>
      </c>
    </row>
    <row r="1714" spans="1:16" hidden="1" x14ac:dyDescent="0.3">
      <c r="A1714" t="s">
        <v>184</v>
      </c>
      <c r="B1714" t="s">
        <v>15</v>
      </c>
      <c r="C1714">
        <v>34</v>
      </c>
      <c r="D1714" t="s">
        <v>16</v>
      </c>
      <c r="E1714" t="s">
        <v>27</v>
      </c>
      <c r="F1714" t="s">
        <v>286</v>
      </c>
      <c r="G1714" s="1">
        <v>31627.15</v>
      </c>
      <c r="H1714" t="s">
        <v>34</v>
      </c>
      <c r="I1714" t="s">
        <v>29</v>
      </c>
      <c r="J1714" t="s">
        <v>30</v>
      </c>
      <c r="K1714" t="s">
        <v>21</v>
      </c>
      <c r="L1714" t="s">
        <v>22</v>
      </c>
      <c r="M1714">
        <v>471</v>
      </c>
      <c r="N1714">
        <v>3</v>
      </c>
      <c r="O1714" t="s">
        <v>23</v>
      </c>
      <c r="P1714" t="s">
        <v>21</v>
      </c>
    </row>
    <row r="1715" spans="1:16" hidden="1" x14ac:dyDescent="0.3">
      <c r="A1715" t="s">
        <v>63</v>
      </c>
      <c r="B1715" t="s">
        <v>25</v>
      </c>
      <c r="C1715">
        <v>38</v>
      </c>
      <c r="D1715" t="s">
        <v>16</v>
      </c>
      <c r="E1715" t="s">
        <v>17</v>
      </c>
      <c r="F1715" t="s">
        <v>286</v>
      </c>
      <c r="G1715" s="1">
        <v>74037.37</v>
      </c>
      <c r="H1715" t="s">
        <v>19</v>
      </c>
      <c r="I1715" t="s">
        <v>29</v>
      </c>
      <c r="J1715" t="s">
        <v>21</v>
      </c>
      <c r="K1715" t="s">
        <v>30</v>
      </c>
      <c r="L1715" t="s">
        <v>22</v>
      </c>
      <c r="M1715">
        <v>90</v>
      </c>
      <c r="N1715">
        <v>2</v>
      </c>
      <c r="O1715" t="s">
        <v>31</v>
      </c>
      <c r="P1715" t="s">
        <v>21</v>
      </c>
    </row>
    <row r="1716" spans="1:16" hidden="1" x14ac:dyDescent="0.3">
      <c r="A1716" t="s">
        <v>62</v>
      </c>
      <c r="B1716" t="s">
        <v>15</v>
      </c>
      <c r="C1716">
        <v>32</v>
      </c>
      <c r="D1716" t="s">
        <v>16</v>
      </c>
      <c r="E1716" t="s">
        <v>27</v>
      </c>
      <c r="F1716" t="s">
        <v>286</v>
      </c>
      <c r="G1716" s="1">
        <v>15281.61</v>
      </c>
      <c r="H1716" t="s">
        <v>19</v>
      </c>
      <c r="I1716" t="s">
        <v>20</v>
      </c>
      <c r="J1716" t="s">
        <v>21</v>
      </c>
      <c r="K1716" t="s">
        <v>21</v>
      </c>
      <c r="L1716" t="s">
        <v>23</v>
      </c>
      <c r="M1716">
        <v>58</v>
      </c>
      <c r="N1716">
        <v>8</v>
      </c>
      <c r="O1716" t="s">
        <v>23</v>
      </c>
      <c r="P1716" t="s">
        <v>21</v>
      </c>
    </row>
    <row r="1717" spans="1:16" hidden="1" x14ac:dyDescent="0.3">
      <c r="A1717" t="s">
        <v>113</v>
      </c>
      <c r="B1717" t="s">
        <v>15</v>
      </c>
      <c r="C1717">
        <v>23</v>
      </c>
      <c r="D1717" t="s">
        <v>16</v>
      </c>
      <c r="E1717" t="s">
        <v>17</v>
      </c>
      <c r="F1717" t="s">
        <v>286</v>
      </c>
      <c r="G1717" s="1">
        <v>98566.37</v>
      </c>
      <c r="H1717" t="s">
        <v>19</v>
      </c>
      <c r="I1717" t="s">
        <v>29</v>
      </c>
      <c r="J1717" t="s">
        <v>30</v>
      </c>
      <c r="K1717" t="s">
        <v>21</v>
      </c>
      <c r="L1717" t="s">
        <v>23</v>
      </c>
      <c r="M1717">
        <v>379</v>
      </c>
      <c r="N1717">
        <v>2</v>
      </c>
      <c r="O1717" t="s">
        <v>23</v>
      </c>
      <c r="P1717" t="s">
        <v>21</v>
      </c>
    </row>
    <row r="1718" spans="1:16" hidden="1" x14ac:dyDescent="0.3">
      <c r="A1718" t="s">
        <v>39</v>
      </c>
      <c r="B1718" t="s">
        <v>15</v>
      </c>
      <c r="C1718">
        <v>26</v>
      </c>
      <c r="D1718" t="s">
        <v>16</v>
      </c>
      <c r="E1718" t="s">
        <v>17</v>
      </c>
      <c r="F1718" t="s">
        <v>286</v>
      </c>
      <c r="G1718" s="1">
        <v>11469.12</v>
      </c>
      <c r="H1718" t="s">
        <v>19</v>
      </c>
      <c r="I1718" t="s">
        <v>20</v>
      </c>
      <c r="J1718" t="s">
        <v>21</v>
      </c>
      <c r="K1718" t="s">
        <v>21</v>
      </c>
      <c r="L1718" t="s">
        <v>23</v>
      </c>
      <c r="M1718">
        <v>12</v>
      </c>
      <c r="N1718">
        <v>5</v>
      </c>
      <c r="O1718" t="s">
        <v>23</v>
      </c>
      <c r="P1718" t="s">
        <v>21</v>
      </c>
    </row>
    <row r="1719" spans="1:16" hidden="1" x14ac:dyDescent="0.3">
      <c r="A1719" t="s">
        <v>163</v>
      </c>
      <c r="B1719" t="s">
        <v>25</v>
      </c>
      <c r="C1719">
        <v>41</v>
      </c>
      <c r="D1719" t="s">
        <v>16</v>
      </c>
      <c r="E1719" t="s">
        <v>17</v>
      </c>
      <c r="F1719" t="s">
        <v>286</v>
      </c>
      <c r="G1719" s="1">
        <v>29910.37</v>
      </c>
      <c r="H1719" t="s">
        <v>34</v>
      </c>
      <c r="I1719" t="s">
        <v>35</v>
      </c>
      <c r="J1719" t="s">
        <v>21</v>
      </c>
      <c r="K1719" t="s">
        <v>30</v>
      </c>
      <c r="L1719" t="s">
        <v>22</v>
      </c>
      <c r="M1719">
        <v>67</v>
      </c>
      <c r="N1719">
        <v>1</v>
      </c>
      <c r="O1719" t="s">
        <v>23</v>
      </c>
      <c r="P1719" t="s">
        <v>21</v>
      </c>
    </row>
    <row r="1720" spans="1:16" hidden="1" x14ac:dyDescent="0.3">
      <c r="A1720" t="s">
        <v>155</v>
      </c>
      <c r="B1720" t="s">
        <v>25</v>
      </c>
      <c r="C1720">
        <v>30</v>
      </c>
      <c r="D1720" t="s">
        <v>16</v>
      </c>
      <c r="E1720" t="s">
        <v>27</v>
      </c>
      <c r="F1720" t="s">
        <v>286</v>
      </c>
      <c r="G1720" s="1">
        <v>169450.88</v>
      </c>
      <c r="H1720" t="s">
        <v>19</v>
      </c>
      <c r="I1720" t="s">
        <v>20</v>
      </c>
      <c r="J1720" t="s">
        <v>21</v>
      </c>
      <c r="K1720" t="s">
        <v>21</v>
      </c>
      <c r="L1720" t="s">
        <v>23</v>
      </c>
      <c r="M1720">
        <v>165</v>
      </c>
      <c r="N1720">
        <v>7</v>
      </c>
      <c r="O1720" t="s">
        <v>23</v>
      </c>
      <c r="P1720" t="s">
        <v>21</v>
      </c>
    </row>
    <row r="1721" spans="1:16" hidden="1" x14ac:dyDescent="0.3">
      <c r="A1721" t="s">
        <v>81</v>
      </c>
      <c r="B1721" t="s">
        <v>25</v>
      </c>
      <c r="C1721">
        <v>25</v>
      </c>
      <c r="D1721" t="s">
        <v>16</v>
      </c>
      <c r="E1721" t="s">
        <v>27</v>
      </c>
      <c r="F1721" t="s">
        <v>286</v>
      </c>
      <c r="G1721" s="1">
        <v>71411.91</v>
      </c>
      <c r="H1721" t="s">
        <v>19</v>
      </c>
      <c r="I1721" t="s">
        <v>29</v>
      </c>
      <c r="J1721" t="s">
        <v>30</v>
      </c>
      <c r="K1721" t="s">
        <v>21</v>
      </c>
      <c r="L1721" t="s">
        <v>22</v>
      </c>
      <c r="M1721">
        <v>1032</v>
      </c>
      <c r="N1721">
        <v>3</v>
      </c>
      <c r="O1721" t="s">
        <v>31</v>
      </c>
      <c r="P1721" t="s">
        <v>30</v>
      </c>
    </row>
    <row r="1722" spans="1:16" hidden="1" x14ac:dyDescent="0.3">
      <c r="A1722" t="s">
        <v>154</v>
      </c>
      <c r="B1722" t="s">
        <v>15</v>
      </c>
      <c r="C1722">
        <v>34</v>
      </c>
      <c r="D1722" t="s">
        <v>16</v>
      </c>
      <c r="E1722" t="s">
        <v>27</v>
      </c>
      <c r="F1722" t="s">
        <v>286</v>
      </c>
      <c r="G1722" s="1">
        <v>116926.94</v>
      </c>
      <c r="H1722" t="s">
        <v>34</v>
      </c>
      <c r="I1722" t="s">
        <v>29</v>
      </c>
      <c r="J1722" t="s">
        <v>30</v>
      </c>
      <c r="K1722" t="s">
        <v>21</v>
      </c>
      <c r="L1722" t="s">
        <v>23</v>
      </c>
      <c r="M1722">
        <v>84</v>
      </c>
      <c r="N1722">
        <v>3</v>
      </c>
      <c r="O1722" t="s">
        <v>23</v>
      </c>
      <c r="P1722" t="s">
        <v>21</v>
      </c>
    </row>
    <row r="1723" spans="1:16" hidden="1" x14ac:dyDescent="0.3">
      <c r="A1723" t="s">
        <v>95</v>
      </c>
      <c r="B1723" t="s">
        <v>15</v>
      </c>
      <c r="C1723">
        <v>29</v>
      </c>
      <c r="D1723" t="s">
        <v>16</v>
      </c>
      <c r="E1723" t="s">
        <v>17</v>
      </c>
      <c r="F1723" t="s">
        <v>286</v>
      </c>
      <c r="G1723" s="1">
        <v>73021.06</v>
      </c>
      <c r="H1723" t="s">
        <v>19</v>
      </c>
      <c r="I1723" t="s">
        <v>29</v>
      </c>
      <c r="J1723" t="s">
        <v>21</v>
      </c>
      <c r="K1723" t="s">
        <v>21</v>
      </c>
      <c r="L1723" t="s">
        <v>22</v>
      </c>
      <c r="M1723">
        <v>393</v>
      </c>
      <c r="N1723">
        <v>4</v>
      </c>
      <c r="O1723" t="s">
        <v>23</v>
      </c>
      <c r="P1723" t="s">
        <v>21</v>
      </c>
    </row>
    <row r="1724" spans="1:16" hidden="1" x14ac:dyDescent="0.3">
      <c r="A1724" t="s">
        <v>36</v>
      </c>
      <c r="B1724" t="s">
        <v>25</v>
      </c>
      <c r="C1724">
        <v>28</v>
      </c>
      <c r="D1724" t="s">
        <v>16</v>
      </c>
      <c r="E1724" t="s">
        <v>17</v>
      </c>
      <c r="F1724" t="s">
        <v>286</v>
      </c>
      <c r="G1724" s="1">
        <v>18036.04</v>
      </c>
      <c r="H1724" t="s">
        <v>19</v>
      </c>
      <c r="I1724" t="s">
        <v>29</v>
      </c>
      <c r="J1724" t="s">
        <v>30</v>
      </c>
      <c r="K1724" t="s">
        <v>21</v>
      </c>
      <c r="L1724" t="s">
        <v>22</v>
      </c>
      <c r="M1724">
        <v>808</v>
      </c>
      <c r="N1724">
        <v>1</v>
      </c>
      <c r="O1724" t="s">
        <v>23</v>
      </c>
      <c r="P1724" t="s">
        <v>21</v>
      </c>
    </row>
    <row r="1725" spans="1:16" hidden="1" x14ac:dyDescent="0.3">
      <c r="A1725" t="s">
        <v>56</v>
      </c>
      <c r="B1725" t="s">
        <v>15</v>
      </c>
      <c r="C1725">
        <v>36</v>
      </c>
      <c r="D1725" t="s">
        <v>16</v>
      </c>
      <c r="E1725" t="s">
        <v>27</v>
      </c>
      <c r="F1725" t="s">
        <v>286</v>
      </c>
      <c r="G1725" s="1">
        <v>5508.48</v>
      </c>
      <c r="H1725" t="s">
        <v>19</v>
      </c>
      <c r="I1725" t="s">
        <v>20</v>
      </c>
      <c r="J1725" t="s">
        <v>30</v>
      </c>
      <c r="K1725" t="s">
        <v>21</v>
      </c>
      <c r="L1725" t="s">
        <v>23</v>
      </c>
      <c r="M1725">
        <v>923</v>
      </c>
      <c r="N1725">
        <v>3</v>
      </c>
      <c r="O1725" t="s">
        <v>23</v>
      </c>
      <c r="P1725" t="s">
        <v>21</v>
      </c>
    </row>
    <row r="1726" spans="1:16" hidden="1" x14ac:dyDescent="0.3">
      <c r="A1726" t="s">
        <v>14</v>
      </c>
      <c r="B1726" t="s">
        <v>15</v>
      </c>
      <c r="C1726">
        <v>46</v>
      </c>
      <c r="D1726" t="s">
        <v>16</v>
      </c>
      <c r="E1726" t="s">
        <v>17</v>
      </c>
      <c r="F1726" t="s">
        <v>286</v>
      </c>
      <c r="G1726" s="1">
        <v>7292.79</v>
      </c>
      <c r="H1726" t="s">
        <v>59</v>
      </c>
      <c r="I1726" t="s">
        <v>29</v>
      </c>
      <c r="J1726" t="s">
        <v>21</v>
      </c>
      <c r="K1726" t="s">
        <v>21</v>
      </c>
      <c r="L1726" t="s">
        <v>22</v>
      </c>
      <c r="M1726">
        <v>63</v>
      </c>
      <c r="N1726">
        <v>6</v>
      </c>
      <c r="O1726" t="s">
        <v>23</v>
      </c>
      <c r="P1726" t="s">
        <v>21</v>
      </c>
    </row>
    <row r="1727" spans="1:16" hidden="1" x14ac:dyDescent="0.3">
      <c r="A1727" t="s">
        <v>100</v>
      </c>
      <c r="B1727" t="s">
        <v>15</v>
      </c>
      <c r="C1727">
        <v>37</v>
      </c>
      <c r="D1727" t="s">
        <v>16</v>
      </c>
      <c r="E1727" t="s">
        <v>47</v>
      </c>
      <c r="F1727" t="s">
        <v>286</v>
      </c>
      <c r="G1727" s="1">
        <v>9836.2099999999991</v>
      </c>
      <c r="H1727" t="s">
        <v>34</v>
      </c>
      <c r="I1727" t="s">
        <v>29</v>
      </c>
      <c r="J1727" t="s">
        <v>21</v>
      </c>
      <c r="K1727" t="s">
        <v>21</v>
      </c>
      <c r="L1727" t="s">
        <v>22</v>
      </c>
      <c r="M1727">
        <v>274</v>
      </c>
      <c r="N1727">
        <v>1</v>
      </c>
      <c r="O1727" t="s">
        <v>23</v>
      </c>
      <c r="P1727" t="s">
        <v>21</v>
      </c>
    </row>
    <row r="1728" spans="1:16" hidden="1" x14ac:dyDescent="0.3">
      <c r="A1728" t="s">
        <v>62</v>
      </c>
      <c r="B1728" t="s">
        <v>15</v>
      </c>
      <c r="C1728">
        <v>38</v>
      </c>
      <c r="D1728" t="s">
        <v>16</v>
      </c>
      <c r="E1728" t="s">
        <v>17</v>
      </c>
      <c r="F1728" t="s">
        <v>286</v>
      </c>
      <c r="G1728" s="1">
        <v>18959</v>
      </c>
      <c r="H1728" t="s">
        <v>19</v>
      </c>
      <c r="I1728" t="s">
        <v>20</v>
      </c>
      <c r="J1728" t="s">
        <v>30</v>
      </c>
      <c r="K1728" t="s">
        <v>21</v>
      </c>
      <c r="L1728" t="s">
        <v>22</v>
      </c>
      <c r="M1728">
        <v>84</v>
      </c>
      <c r="N1728">
        <v>4</v>
      </c>
      <c r="O1728" t="s">
        <v>23</v>
      </c>
      <c r="P1728" t="s">
        <v>21</v>
      </c>
    </row>
    <row r="1729" spans="1:16" hidden="1" x14ac:dyDescent="0.3">
      <c r="A1729" t="s">
        <v>99</v>
      </c>
      <c r="B1729" t="s">
        <v>25</v>
      </c>
      <c r="C1729">
        <v>29</v>
      </c>
      <c r="D1729" t="s">
        <v>16</v>
      </c>
      <c r="E1729" t="s">
        <v>17</v>
      </c>
      <c r="F1729" t="s">
        <v>286</v>
      </c>
      <c r="G1729" s="1">
        <v>66186</v>
      </c>
      <c r="H1729" t="s">
        <v>19</v>
      </c>
      <c r="I1729" t="s">
        <v>35</v>
      </c>
      <c r="J1729" t="s">
        <v>21</v>
      </c>
      <c r="K1729" t="s">
        <v>21</v>
      </c>
      <c r="L1729" t="s">
        <v>22</v>
      </c>
      <c r="M1729">
        <v>78</v>
      </c>
      <c r="N1729">
        <v>3</v>
      </c>
      <c r="O1729" t="s">
        <v>23</v>
      </c>
      <c r="P1729" t="s">
        <v>30</v>
      </c>
    </row>
    <row r="1730" spans="1:16" hidden="1" x14ac:dyDescent="0.3">
      <c r="A1730" t="s">
        <v>41</v>
      </c>
      <c r="B1730" t="s">
        <v>25</v>
      </c>
      <c r="C1730">
        <v>30</v>
      </c>
      <c r="D1730" t="s">
        <v>16</v>
      </c>
      <c r="E1730" t="s">
        <v>47</v>
      </c>
      <c r="F1730" t="s">
        <v>286</v>
      </c>
      <c r="G1730" s="1">
        <v>108767.03999999999</v>
      </c>
      <c r="H1730" t="s">
        <v>19</v>
      </c>
      <c r="I1730" t="s">
        <v>23</v>
      </c>
      <c r="J1730" t="s">
        <v>21</v>
      </c>
      <c r="K1730" t="s">
        <v>21</v>
      </c>
      <c r="L1730" t="s">
        <v>23</v>
      </c>
      <c r="M1730">
        <v>41</v>
      </c>
      <c r="N1730">
        <v>7</v>
      </c>
      <c r="O1730" t="s">
        <v>23</v>
      </c>
      <c r="P1730" t="s">
        <v>21</v>
      </c>
    </row>
    <row r="1731" spans="1:16" hidden="1" x14ac:dyDescent="0.3">
      <c r="A1731" t="s">
        <v>42</v>
      </c>
      <c r="B1731" t="s">
        <v>15</v>
      </c>
      <c r="C1731">
        <v>30</v>
      </c>
      <c r="D1731" t="s">
        <v>16</v>
      </c>
      <c r="E1731" t="s">
        <v>47</v>
      </c>
      <c r="F1731" t="s">
        <v>286</v>
      </c>
      <c r="G1731" s="1">
        <v>18874.900000000001</v>
      </c>
      <c r="H1731" t="s">
        <v>34</v>
      </c>
      <c r="I1731" t="s">
        <v>29</v>
      </c>
      <c r="J1731" t="s">
        <v>30</v>
      </c>
      <c r="K1731" t="s">
        <v>21</v>
      </c>
      <c r="L1731" t="s">
        <v>22</v>
      </c>
      <c r="M1731">
        <v>317</v>
      </c>
      <c r="N1731">
        <v>1</v>
      </c>
      <c r="O1731" t="s">
        <v>31</v>
      </c>
      <c r="P1731" t="s">
        <v>30</v>
      </c>
    </row>
    <row r="1732" spans="1:16" hidden="1" x14ac:dyDescent="0.3">
      <c r="A1732" t="s">
        <v>62</v>
      </c>
      <c r="B1732" t="s">
        <v>25</v>
      </c>
      <c r="C1732">
        <v>38</v>
      </c>
      <c r="D1732" t="s">
        <v>16</v>
      </c>
      <c r="E1732" t="s">
        <v>17</v>
      </c>
      <c r="F1732" t="s">
        <v>286</v>
      </c>
      <c r="G1732" s="1">
        <v>12058.34</v>
      </c>
      <c r="H1732" t="s">
        <v>19</v>
      </c>
      <c r="I1732" t="s">
        <v>35</v>
      </c>
      <c r="J1732" t="s">
        <v>30</v>
      </c>
      <c r="K1732" t="s">
        <v>21</v>
      </c>
      <c r="L1732" t="s">
        <v>22</v>
      </c>
      <c r="M1732">
        <v>138</v>
      </c>
      <c r="N1732">
        <v>1</v>
      </c>
      <c r="O1732" t="s">
        <v>23</v>
      </c>
      <c r="P1732" t="s">
        <v>21</v>
      </c>
    </row>
    <row r="1733" spans="1:16" hidden="1" x14ac:dyDescent="0.3">
      <c r="A1733" t="s">
        <v>80</v>
      </c>
      <c r="B1733" t="s">
        <v>15</v>
      </c>
      <c r="C1733">
        <v>47</v>
      </c>
      <c r="D1733" t="s">
        <v>16</v>
      </c>
      <c r="E1733" t="s">
        <v>17</v>
      </c>
      <c r="F1733" t="s">
        <v>286</v>
      </c>
      <c r="G1733" s="1">
        <v>172718.9</v>
      </c>
      <c r="H1733" t="s">
        <v>19</v>
      </c>
      <c r="I1733" t="s">
        <v>29</v>
      </c>
      <c r="J1733" t="s">
        <v>21</v>
      </c>
      <c r="K1733" t="s">
        <v>21</v>
      </c>
      <c r="L1733" t="s">
        <v>22</v>
      </c>
      <c r="M1733">
        <v>88</v>
      </c>
      <c r="N1733">
        <v>4</v>
      </c>
      <c r="O1733" t="s">
        <v>23</v>
      </c>
      <c r="P1733" t="s">
        <v>21</v>
      </c>
    </row>
    <row r="1734" spans="1:16" hidden="1" x14ac:dyDescent="0.3">
      <c r="A1734" t="s">
        <v>39</v>
      </c>
      <c r="B1734" t="s">
        <v>25</v>
      </c>
      <c r="C1734">
        <v>60</v>
      </c>
      <c r="D1734" t="s">
        <v>46</v>
      </c>
      <c r="E1734" t="s">
        <v>47</v>
      </c>
      <c r="F1734" t="s">
        <v>286</v>
      </c>
      <c r="G1734" s="1">
        <v>3770.16</v>
      </c>
      <c r="H1734" t="s">
        <v>19</v>
      </c>
      <c r="I1734" t="s">
        <v>20</v>
      </c>
      <c r="J1734" t="s">
        <v>30</v>
      </c>
      <c r="K1734" t="s">
        <v>21</v>
      </c>
      <c r="L1734" t="s">
        <v>23</v>
      </c>
      <c r="M1734">
        <v>413</v>
      </c>
      <c r="N1734">
        <v>2</v>
      </c>
      <c r="O1734" t="s">
        <v>23</v>
      </c>
      <c r="P1734" t="s">
        <v>21</v>
      </c>
    </row>
    <row r="1735" spans="1:16" hidden="1" x14ac:dyDescent="0.3">
      <c r="A1735" t="s">
        <v>128</v>
      </c>
      <c r="B1735" t="s">
        <v>15</v>
      </c>
      <c r="C1735">
        <v>46</v>
      </c>
      <c r="D1735" t="s">
        <v>46</v>
      </c>
      <c r="E1735" t="s">
        <v>47</v>
      </c>
      <c r="F1735" t="s">
        <v>286</v>
      </c>
      <c r="G1735" s="1">
        <v>50617.97</v>
      </c>
      <c r="H1735" t="s">
        <v>19</v>
      </c>
      <c r="I1735" t="s">
        <v>35</v>
      </c>
      <c r="J1735" t="s">
        <v>30</v>
      </c>
      <c r="K1735" t="s">
        <v>21</v>
      </c>
      <c r="L1735" t="s">
        <v>22</v>
      </c>
      <c r="M1735">
        <v>139</v>
      </c>
      <c r="N1735">
        <v>1</v>
      </c>
      <c r="O1735" t="s">
        <v>23</v>
      </c>
      <c r="P1735" t="s">
        <v>21</v>
      </c>
    </row>
    <row r="1736" spans="1:16" hidden="1" x14ac:dyDescent="0.3">
      <c r="A1736" t="s">
        <v>108</v>
      </c>
      <c r="B1736" t="s">
        <v>15</v>
      </c>
      <c r="C1736">
        <v>61</v>
      </c>
      <c r="D1736" t="s">
        <v>46</v>
      </c>
      <c r="E1736" t="s">
        <v>27</v>
      </c>
      <c r="F1736" t="s">
        <v>286</v>
      </c>
      <c r="G1736" s="1">
        <v>11927.19</v>
      </c>
      <c r="H1736" t="s">
        <v>19</v>
      </c>
      <c r="I1736" t="s">
        <v>20</v>
      </c>
      <c r="J1736" t="s">
        <v>21</v>
      </c>
      <c r="K1736" t="s">
        <v>21</v>
      </c>
      <c r="L1736" t="s">
        <v>22</v>
      </c>
      <c r="M1736">
        <v>82</v>
      </c>
      <c r="N1736">
        <v>2</v>
      </c>
      <c r="O1736" t="s">
        <v>23</v>
      </c>
      <c r="P1736" t="s">
        <v>21</v>
      </c>
    </row>
    <row r="1737" spans="1:16" hidden="1" x14ac:dyDescent="0.3">
      <c r="A1737" t="s">
        <v>56</v>
      </c>
      <c r="B1737" t="s">
        <v>25</v>
      </c>
      <c r="C1737">
        <v>59</v>
      </c>
      <c r="D1737" t="s">
        <v>46</v>
      </c>
      <c r="E1737" t="s">
        <v>47</v>
      </c>
      <c r="F1737" t="s">
        <v>286</v>
      </c>
      <c r="G1737" s="1">
        <v>20459.669999999998</v>
      </c>
      <c r="H1737" t="s">
        <v>19</v>
      </c>
      <c r="I1737" t="s">
        <v>29</v>
      </c>
      <c r="J1737" t="s">
        <v>30</v>
      </c>
      <c r="K1737" t="s">
        <v>21</v>
      </c>
      <c r="L1737" t="s">
        <v>22</v>
      </c>
      <c r="M1737">
        <v>12</v>
      </c>
      <c r="N1737">
        <v>6</v>
      </c>
      <c r="O1737" t="s">
        <v>23</v>
      </c>
      <c r="P1737" t="s">
        <v>21</v>
      </c>
    </row>
    <row r="1738" spans="1:16" hidden="1" x14ac:dyDescent="0.3">
      <c r="A1738" t="s">
        <v>36</v>
      </c>
      <c r="B1738" t="s">
        <v>15</v>
      </c>
      <c r="C1738">
        <v>43</v>
      </c>
      <c r="D1738" t="s">
        <v>46</v>
      </c>
      <c r="E1738" t="s">
        <v>27</v>
      </c>
      <c r="F1738" t="s">
        <v>286</v>
      </c>
      <c r="G1738" s="1">
        <v>119684.94</v>
      </c>
      <c r="H1738" t="s">
        <v>34</v>
      </c>
      <c r="I1738" t="s">
        <v>29</v>
      </c>
      <c r="J1738" t="s">
        <v>30</v>
      </c>
      <c r="K1738" t="s">
        <v>21</v>
      </c>
      <c r="L1738" t="s">
        <v>22</v>
      </c>
      <c r="M1738">
        <v>221</v>
      </c>
      <c r="N1738">
        <v>1</v>
      </c>
      <c r="O1738" t="s">
        <v>94</v>
      </c>
      <c r="P1738" t="s">
        <v>30</v>
      </c>
    </row>
    <row r="1739" spans="1:16" hidden="1" x14ac:dyDescent="0.3">
      <c r="A1739" t="s">
        <v>87</v>
      </c>
      <c r="B1739" t="s">
        <v>15</v>
      </c>
      <c r="C1739">
        <v>53</v>
      </c>
      <c r="D1739" t="s">
        <v>46</v>
      </c>
      <c r="E1739" t="s">
        <v>27</v>
      </c>
      <c r="F1739" t="s">
        <v>286</v>
      </c>
      <c r="G1739" s="1">
        <v>67138.960000000006</v>
      </c>
      <c r="H1739" t="s">
        <v>19</v>
      </c>
      <c r="I1739" t="s">
        <v>29</v>
      </c>
      <c r="J1739" t="s">
        <v>21</v>
      </c>
      <c r="K1739" t="s">
        <v>21</v>
      </c>
      <c r="L1739" t="s">
        <v>23</v>
      </c>
      <c r="M1739">
        <v>38</v>
      </c>
      <c r="N1739">
        <v>1</v>
      </c>
      <c r="O1739" t="s">
        <v>23</v>
      </c>
      <c r="P1739" t="s">
        <v>21</v>
      </c>
    </row>
    <row r="1740" spans="1:16" hidden="1" x14ac:dyDescent="0.3">
      <c r="A1740" t="s">
        <v>84</v>
      </c>
      <c r="B1740" t="s">
        <v>15</v>
      </c>
      <c r="C1740">
        <v>52</v>
      </c>
      <c r="D1740" t="s">
        <v>46</v>
      </c>
      <c r="E1740" t="s">
        <v>27</v>
      </c>
      <c r="F1740" t="s">
        <v>286</v>
      </c>
      <c r="G1740" s="1">
        <v>70474.94</v>
      </c>
      <c r="H1740" t="s">
        <v>59</v>
      </c>
      <c r="I1740" t="s">
        <v>35</v>
      </c>
      <c r="J1740" t="s">
        <v>21</v>
      </c>
      <c r="K1740" t="s">
        <v>30</v>
      </c>
      <c r="L1740" t="s">
        <v>22</v>
      </c>
      <c r="M1740">
        <v>661</v>
      </c>
      <c r="N1740">
        <v>1</v>
      </c>
      <c r="O1740" t="s">
        <v>23</v>
      </c>
      <c r="P1740" t="s">
        <v>21</v>
      </c>
    </row>
    <row r="1741" spans="1:16" hidden="1" x14ac:dyDescent="0.3">
      <c r="A1741" t="s">
        <v>97</v>
      </c>
      <c r="B1741" t="s">
        <v>25</v>
      </c>
      <c r="C1741">
        <v>35</v>
      </c>
      <c r="D1741" t="s">
        <v>37</v>
      </c>
      <c r="E1741" t="s">
        <v>17</v>
      </c>
      <c r="F1741" t="s">
        <v>286</v>
      </c>
      <c r="G1741" s="1">
        <v>78578.78</v>
      </c>
      <c r="H1741" t="s">
        <v>19</v>
      </c>
      <c r="I1741" t="s">
        <v>20</v>
      </c>
      <c r="J1741" t="s">
        <v>21</v>
      </c>
      <c r="K1741" t="s">
        <v>21</v>
      </c>
      <c r="L1741" t="s">
        <v>69</v>
      </c>
      <c r="M1741">
        <v>388</v>
      </c>
      <c r="N1741">
        <v>1</v>
      </c>
      <c r="O1741" t="s">
        <v>23</v>
      </c>
      <c r="P1741" t="s">
        <v>30</v>
      </c>
    </row>
    <row r="1742" spans="1:16" hidden="1" x14ac:dyDescent="0.3">
      <c r="A1742" t="s">
        <v>114</v>
      </c>
      <c r="B1742" t="s">
        <v>25</v>
      </c>
      <c r="C1742">
        <v>33</v>
      </c>
      <c r="D1742" t="s">
        <v>37</v>
      </c>
      <c r="E1742" t="s">
        <v>17</v>
      </c>
      <c r="F1742" t="s">
        <v>286</v>
      </c>
      <c r="G1742" s="1">
        <v>84386.06</v>
      </c>
      <c r="H1742" t="s">
        <v>19</v>
      </c>
      <c r="I1742" t="s">
        <v>35</v>
      </c>
      <c r="J1742" t="s">
        <v>30</v>
      </c>
      <c r="K1742" t="s">
        <v>21</v>
      </c>
      <c r="L1742" t="s">
        <v>22</v>
      </c>
      <c r="M1742">
        <v>151</v>
      </c>
      <c r="N1742">
        <v>7</v>
      </c>
      <c r="O1742" t="s">
        <v>23</v>
      </c>
      <c r="P1742" t="s">
        <v>21</v>
      </c>
    </row>
    <row r="1743" spans="1:16" hidden="1" x14ac:dyDescent="0.3">
      <c r="A1743" t="s">
        <v>39</v>
      </c>
      <c r="B1743" t="s">
        <v>25</v>
      </c>
      <c r="C1743">
        <v>18</v>
      </c>
      <c r="D1743" t="s">
        <v>37</v>
      </c>
      <c r="E1743" t="s">
        <v>17</v>
      </c>
      <c r="F1743" t="s">
        <v>286</v>
      </c>
      <c r="G1743" s="1">
        <v>57405.01</v>
      </c>
      <c r="H1743" t="s">
        <v>19</v>
      </c>
      <c r="I1743" t="s">
        <v>35</v>
      </c>
      <c r="J1743" t="s">
        <v>21</v>
      </c>
      <c r="K1743" t="s">
        <v>21</v>
      </c>
      <c r="L1743" t="s">
        <v>22</v>
      </c>
      <c r="M1743">
        <v>140</v>
      </c>
      <c r="N1743">
        <v>8</v>
      </c>
      <c r="O1743" t="s">
        <v>23</v>
      </c>
      <c r="P1743" t="s">
        <v>21</v>
      </c>
    </row>
    <row r="1744" spans="1:16" hidden="1" x14ac:dyDescent="0.3">
      <c r="A1744" t="s">
        <v>55</v>
      </c>
      <c r="B1744" t="s">
        <v>15</v>
      </c>
      <c r="C1744">
        <v>18</v>
      </c>
      <c r="D1744" t="s">
        <v>37</v>
      </c>
      <c r="E1744" t="s">
        <v>17</v>
      </c>
      <c r="F1744" t="s">
        <v>286</v>
      </c>
      <c r="G1744" s="1">
        <v>65342.96</v>
      </c>
      <c r="H1744" t="s">
        <v>19</v>
      </c>
      <c r="I1744" t="s">
        <v>20</v>
      </c>
      <c r="J1744" t="s">
        <v>21</v>
      </c>
      <c r="K1744" t="s">
        <v>21</v>
      </c>
      <c r="L1744" t="s">
        <v>22</v>
      </c>
      <c r="M1744">
        <v>124</v>
      </c>
      <c r="N1744">
        <v>1</v>
      </c>
      <c r="O1744" t="s">
        <v>23</v>
      </c>
      <c r="P1744" t="s">
        <v>21</v>
      </c>
    </row>
    <row r="1745" spans="1:16" hidden="1" x14ac:dyDescent="0.3">
      <c r="A1745" t="s">
        <v>98</v>
      </c>
      <c r="B1745" t="s">
        <v>25</v>
      </c>
      <c r="C1745">
        <v>19</v>
      </c>
      <c r="D1745" t="s">
        <v>37</v>
      </c>
      <c r="E1745" t="s">
        <v>17</v>
      </c>
      <c r="F1745" t="s">
        <v>286</v>
      </c>
      <c r="G1745" s="1">
        <v>22801.84</v>
      </c>
      <c r="H1745" t="s">
        <v>19</v>
      </c>
      <c r="I1745" t="s">
        <v>29</v>
      </c>
      <c r="J1745" t="s">
        <v>21</v>
      </c>
      <c r="K1745" t="s">
        <v>30</v>
      </c>
      <c r="L1745" t="s">
        <v>22</v>
      </c>
      <c r="M1745">
        <v>200</v>
      </c>
      <c r="N1745">
        <v>1</v>
      </c>
      <c r="O1745" t="s">
        <v>23</v>
      </c>
      <c r="P1745" t="s">
        <v>21</v>
      </c>
    </row>
    <row r="1746" spans="1:16" hidden="1" x14ac:dyDescent="0.3">
      <c r="A1746" t="s">
        <v>70</v>
      </c>
      <c r="B1746" t="s">
        <v>25</v>
      </c>
      <c r="C1746">
        <v>34</v>
      </c>
      <c r="D1746" t="s">
        <v>37</v>
      </c>
      <c r="E1746" t="s">
        <v>27</v>
      </c>
      <c r="F1746" t="s">
        <v>286</v>
      </c>
      <c r="G1746" s="1">
        <v>73453.55</v>
      </c>
      <c r="H1746" t="s">
        <v>34</v>
      </c>
      <c r="I1746" t="s">
        <v>29</v>
      </c>
      <c r="J1746" t="s">
        <v>21</v>
      </c>
      <c r="K1746" t="s">
        <v>21</v>
      </c>
      <c r="L1746" t="s">
        <v>22</v>
      </c>
      <c r="M1746">
        <v>101</v>
      </c>
      <c r="N1746">
        <v>3</v>
      </c>
      <c r="O1746" t="s">
        <v>23</v>
      </c>
      <c r="P1746" t="s">
        <v>21</v>
      </c>
    </row>
    <row r="1747" spans="1:16" hidden="1" x14ac:dyDescent="0.3">
      <c r="A1747" t="s">
        <v>85</v>
      </c>
      <c r="B1747" t="s">
        <v>15</v>
      </c>
      <c r="C1747">
        <v>37</v>
      </c>
      <c r="D1747" t="s">
        <v>37</v>
      </c>
      <c r="E1747" t="s">
        <v>17</v>
      </c>
      <c r="F1747" t="s">
        <v>286</v>
      </c>
      <c r="G1747" s="1">
        <v>51996.55</v>
      </c>
      <c r="H1747" t="s">
        <v>19</v>
      </c>
      <c r="I1747" t="s">
        <v>20</v>
      </c>
      <c r="J1747" t="s">
        <v>21</v>
      </c>
      <c r="K1747" t="s">
        <v>30</v>
      </c>
      <c r="L1747" t="s">
        <v>22</v>
      </c>
      <c r="M1747">
        <v>261</v>
      </c>
      <c r="N1747">
        <v>12</v>
      </c>
      <c r="O1747" t="s">
        <v>23</v>
      </c>
      <c r="P1747" t="s">
        <v>21</v>
      </c>
    </row>
    <row r="1748" spans="1:16" hidden="1" x14ac:dyDescent="0.3">
      <c r="A1748" t="s">
        <v>97</v>
      </c>
      <c r="B1748" t="s">
        <v>15</v>
      </c>
      <c r="C1748">
        <v>44</v>
      </c>
      <c r="D1748" t="s">
        <v>37</v>
      </c>
      <c r="E1748" t="s">
        <v>17</v>
      </c>
      <c r="F1748" t="s">
        <v>286</v>
      </c>
      <c r="G1748" s="1">
        <v>12130.72</v>
      </c>
      <c r="H1748" t="s">
        <v>34</v>
      </c>
      <c r="I1748" t="s">
        <v>35</v>
      </c>
      <c r="J1748" t="s">
        <v>21</v>
      </c>
      <c r="K1748" t="s">
        <v>21</v>
      </c>
      <c r="L1748" t="s">
        <v>22</v>
      </c>
      <c r="M1748">
        <v>176</v>
      </c>
      <c r="N1748">
        <v>2</v>
      </c>
      <c r="O1748" t="s">
        <v>23</v>
      </c>
      <c r="P1748" t="s">
        <v>21</v>
      </c>
    </row>
    <row r="1749" spans="1:16" hidden="1" x14ac:dyDescent="0.3">
      <c r="A1749" t="s">
        <v>50</v>
      </c>
      <c r="B1749" t="s">
        <v>15</v>
      </c>
      <c r="C1749">
        <v>29</v>
      </c>
      <c r="D1749" t="s">
        <v>37</v>
      </c>
      <c r="E1749" t="s">
        <v>47</v>
      </c>
      <c r="F1749" t="s">
        <v>286</v>
      </c>
      <c r="G1749" s="1">
        <v>23524.16</v>
      </c>
      <c r="H1749" t="s">
        <v>19</v>
      </c>
      <c r="I1749" t="s">
        <v>35</v>
      </c>
      <c r="J1749" t="s">
        <v>30</v>
      </c>
      <c r="K1749" t="s">
        <v>21</v>
      </c>
      <c r="L1749" t="s">
        <v>23</v>
      </c>
      <c r="M1749">
        <v>209</v>
      </c>
      <c r="N1749">
        <v>12</v>
      </c>
      <c r="O1749" t="s">
        <v>23</v>
      </c>
      <c r="P1749" t="s">
        <v>21</v>
      </c>
    </row>
    <row r="1750" spans="1:16" hidden="1" x14ac:dyDescent="0.3">
      <c r="A1750" t="s">
        <v>79</v>
      </c>
      <c r="B1750" t="s">
        <v>25</v>
      </c>
      <c r="C1750">
        <v>41</v>
      </c>
      <c r="D1750" t="s">
        <v>37</v>
      </c>
      <c r="E1750" t="s">
        <v>17</v>
      </c>
      <c r="F1750" t="s">
        <v>286</v>
      </c>
      <c r="G1750" s="1">
        <v>17913.54</v>
      </c>
      <c r="H1750" t="s">
        <v>19</v>
      </c>
      <c r="I1750" t="s">
        <v>29</v>
      </c>
      <c r="J1750" t="s">
        <v>30</v>
      </c>
      <c r="K1750" t="s">
        <v>21</v>
      </c>
      <c r="L1750" t="s">
        <v>22</v>
      </c>
      <c r="M1750">
        <v>223</v>
      </c>
      <c r="N1750">
        <v>1</v>
      </c>
      <c r="O1750" t="s">
        <v>31</v>
      </c>
      <c r="P1750" t="s">
        <v>30</v>
      </c>
    </row>
    <row r="1751" spans="1:16" hidden="1" x14ac:dyDescent="0.3">
      <c r="A1751" t="s">
        <v>155</v>
      </c>
      <c r="B1751" t="s">
        <v>25</v>
      </c>
      <c r="C1751">
        <v>48</v>
      </c>
      <c r="D1751" t="s">
        <v>37</v>
      </c>
      <c r="E1751" t="s">
        <v>17</v>
      </c>
      <c r="F1751" t="s">
        <v>286</v>
      </c>
      <c r="G1751" s="1">
        <v>55144.18</v>
      </c>
      <c r="H1751" t="s">
        <v>34</v>
      </c>
      <c r="I1751" t="s">
        <v>35</v>
      </c>
      <c r="J1751" t="s">
        <v>30</v>
      </c>
      <c r="K1751" t="s">
        <v>21</v>
      </c>
      <c r="L1751" t="s">
        <v>22</v>
      </c>
      <c r="M1751">
        <v>38</v>
      </c>
      <c r="N1751">
        <v>1</v>
      </c>
      <c r="O1751" t="s">
        <v>44</v>
      </c>
      <c r="P1751" t="s">
        <v>21</v>
      </c>
    </row>
    <row r="1752" spans="1:16" hidden="1" x14ac:dyDescent="0.3">
      <c r="A1752" t="s">
        <v>119</v>
      </c>
      <c r="B1752" t="s">
        <v>25</v>
      </c>
      <c r="C1752">
        <v>46</v>
      </c>
      <c r="D1752" t="s">
        <v>37</v>
      </c>
      <c r="E1752" t="s">
        <v>17</v>
      </c>
      <c r="F1752" t="s">
        <v>286</v>
      </c>
      <c r="G1752" s="1">
        <v>24227.51</v>
      </c>
      <c r="H1752" t="s">
        <v>34</v>
      </c>
      <c r="I1752" t="s">
        <v>35</v>
      </c>
      <c r="J1752" t="s">
        <v>21</v>
      </c>
      <c r="K1752" t="s">
        <v>21</v>
      </c>
      <c r="L1752" t="s">
        <v>69</v>
      </c>
      <c r="M1752">
        <v>541</v>
      </c>
      <c r="N1752">
        <v>1</v>
      </c>
      <c r="O1752" t="s">
        <v>31</v>
      </c>
      <c r="P1752" t="s">
        <v>21</v>
      </c>
    </row>
    <row r="1753" spans="1:16" hidden="1" x14ac:dyDescent="0.3">
      <c r="A1753" t="s">
        <v>128</v>
      </c>
      <c r="B1753" t="s">
        <v>25</v>
      </c>
      <c r="C1753">
        <v>26</v>
      </c>
      <c r="D1753" t="s">
        <v>26</v>
      </c>
      <c r="E1753" t="s">
        <v>27</v>
      </c>
      <c r="F1753" t="s">
        <v>286</v>
      </c>
      <c r="G1753" s="1">
        <v>98504.55</v>
      </c>
      <c r="H1753" t="s">
        <v>59</v>
      </c>
      <c r="I1753" t="s">
        <v>29</v>
      </c>
      <c r="J1753" t="s">
        <v>30</v>
      </c>
      <c r="K1753" t="s">
        <v>21</v>
      </c>
      <c r="L1753" t="s">
        <v>23</v>
      </c>
      <c r="M1753">
        <v>84</v>
      </c>
      <c r="N1753">
        <v>1</v>
      </c>
      <c r="O1753" t="s">
        <v>23</v>
      </c>
      <c r="P1753" t="s">
        <v>21</v>
      </c>
    </row>
    <row r="1754" spans="1:16" hidden="1" x14ac:dyDescent="0.3">
      <c r="A1754" t="s">
        <v>119</v>
      </c>
      <c r="B1754" t="s">
        <v>25</v>
      </c>
      <c r="C1754">
        <v>30</v>
      </c>
      <c r="D1754" t="s">
        <v>26</v>
      </c>
      <c r="E1754" t="s">
        <v>47</v>
      </c>
      <c r="F1754" t="s">
        <v>286</v>
      </c>
      <c r="G1754" s="1">
        <v>77597.13</v>
      </c>
      <c r="H1754" t="s">
        <v>19</v>
      </c>
      <c r="I1754" t="s">
        <v>35</v>
      </c>
      <c r="J1754" t="s">
        <v>21</v>
      </c>
      <c r="K1754" t="s">
        <v>21</v>
      </c>
      <c r="L1754" t="s">
        <v>22</v>
      </c>
      <c r="M1754">
        <v>602</v>
      </c>
      <c r="N1754">
        <v>9</v>
      </c>
      <c r="O1754" t="s">
        <v>23</v>
      </c>
      <c r="P1754" t="s">
        <v>21</v>
      </c>
    </row>
    <row r="1755" spans="1:16" hidden="1" x14ac:dyDescent="0.3">
      <c r="A1755" t="s">
        <v>39</v>
      </c>
      <c r="B1755" t="s">
        <v>25</v>
      </c>
      <c r="C1755">
        <v>36</v>
      </c>
      <c r="D1755" t="s">
        <v>26</v>
      </c>
      <c r="E1755" t="s">
        <v>17</v>
      </c>
      <c r="F1755" t="s">
        <v>286</v>
      </c>
      <c r="G1755" s="1">
        <v>56554.39</v>
      </c>
      <c r="H1755" t="s">
        <v>19</v>
      </c>
      <c r="I1755" t="s">
        <v>29</v>
      </c>
      <c r="J1755" t="s">
        <v>21</v>
      </c>
      <c r="K1755" t="s">
        <v>21</v>
      </c>
      <c r="L1755" t="s">
        <v>22</v>
      </c>
      <c r="M1755">
        <v>26</v>
      </c>
      <c r="N1755">
        <v>11</v>
      </c>
      <c r="O1755" t="s">
        <v>23</v>
      </c>
      <c r="P1755" t="s">
        <v>21</v>
      </c>
    </row>
    <row r="1756" spans="1:16" hidden="1" x14ac:dyDescent="0.3">
      <c r="A1756" t="s">
        <v>103</v>
      </c>
      <c r="B1756" t="s">
        <v>15</v>
      </c>
      <c r="C1756">
        <v>29</v>
      </c>
      <c r="D1756" t="s">
        <v>16</v>
      </c>
      <c r="E1756" t="s">
        <v>47</v>
      </c>
      <c r="F1756" t="s">
        <v>287</v>
      </c>
      <c r="G1756" s="1">
        <v>76048.160000000003</v>
      </c>
      <c r="H1756" t="s">
        <v>34</v>
      </c>
      <c r="I1756" t="s">
        <v>35</v>
      </c>
      <c r="J1756" t="s">
        <v>21</v>
      </c>
      <c r="K1756" t="s">
        <v>21</v>
      </c>
      <c r="L1756" t="s">
        <v>22</v>
      </c>
      <c r="M1756">
        <v>328</v>
      </c>
      <c r="N1756">
        <v>2</v>
      </c>
      <c r="O1756" t="s">
        <v>94</v>
      </c>
      <c r="P1756" t="s">
        <v>30</v>
      </c>
    </row>
    <row r="1757" spans="1:16" hidden="1" x14ac:dyDescent="0.3">
      <c r="A1757" t="s">
        <v>108</v>
      </c>
      <c r="B1757" t="s">
        <v>15</v>
      </c>
      <c r="C1757">
        <v>28</v>
      </c>
      <c r="D1757" t="s">
        <v>16</v>
      </c>
      <c r="E1757" t="s">
        <v>47</v>
      </c>
      <c r="F1757" t="s">
        <v>287</v>
      </c>
      <c r="G1757" s="1">
        <v>8977.69</v>
      </c>
      <c r="H1757" t="s">
        <v>19</v>
      </c>
      <c r="I1757" t="s">
        <v>29</v>
      </c>
      <c r="J1757" t="s">
        <v>30</v>
      </c>
      <c r="K1757" t="s">
        <v>21</v>
      </c>
      <c r="L1757" t="s">
        <v>23</v>
      </c>
      <c r="M1757">
        <v>762</v>
      </c>
      <c r="N1757">
        <v>3</v>
      </c>
      <c r="O1757" t="s">
        <v>23</v>
      </c>
      <c r="P1757" t="s">
        <v>30</v>
      </c>
    </row>
    <row r="1758" spans="1:16" hidden="1" x14ac:dyDescent="0.3">
      <c r="A1758" t="s">
        <v>128</v>
      </c>
      <c r="B1758" t="s">
        <v>15</v>
      </c>
      <c r="C1758">
        <v>20</v>
      </c>
      <c r="D1758" t="s">
        <v>16</v>
      </c>
      <c r="E1758" t="s">
        <v>17</v>
      </c>
      <c r="F1758" t="s">
        <v>287</v>
      </c>
      <c r="G1758" s="1">
        <v>146656.93</v>
      </c>
      <c r="H1758" t="s">
        <v>19</v>
      </c>
      <c r="I1758" t="s">
        <v>35</v>
      </c>
      <c r="J1758" t="s">
        <v>30</v>
      </c>
      <c r="K1758" t="s">
        <v>21</v>
      </c>
      <c r="L1758" t="s">
        <v>22</v>
      </c>
      <c r="M1758">
        <v>107</v>
      </c>
      <c r="N1758">
        <v>4</v>
      </c>
      <c r="O1758" t="s">
        <v>23</v>
      </c>
      <c r="P1758" t="s">
        <v>21</v>
      </c>
    </row>
    <row r="1759" spans="1:16" hidden="1" x14ac:dyDescent="0.3">
      <c r="A1759" t="s">
        <v>87</v>
      </c>
      <c r="B1759" t="s">
        <v>25</v>
      </c>
      <c r="C1759">
        <v>47</v>
      </c>
      <c r="D1759" t="s">
        <v>16</v>
      </c>
      <c r="E1759" t="s">
        <v>17</v>
      </c>
      <c r="F1759" t="s">
        <v>287</v>
      </c>
      <c r="G1759" s="1">
        <v>4090.04</v>
      </c>
      <c r="H1759" t="s">
        <v>34</v>
      </c>
      <c r="I1759" t="s">
        <v>29</v>
      </c>
      <c r="J1759" t="s">
        <v>30</v>
      </c>
      <c r="K1759" t="s">
        <v>21</v>
      </c>
      <c r="L1759" t="s">
        <v>23</v>
      </c>
      <c r="M1759">
        <v>46</v>
      </c>
      <c r="N1759">
        <v>5</v>
      </c>
      <c r="O1759" t="s">
        <v>23</v>
      </c>
      <c r="P1759" t="s">
        <v>21</v>
      </c>
    </row>
    <row r="1760" spans="1:16" hidden="1" x14ac:dyDescent="0.3">
      <c r="A1760" t="s">
        <v>100</v>
      </c>
      <c r="B1760" t="s">
        <v>15</v>
      </c>
      <c r="C1760">
        <v>38</v>
      </c>
      <c r="D1760" t="s">
        <v>16</v>
      </c>
      <c r="E1760" t="s">
        <v>17</v>
      </c>
      <c r="F1760" t="s">
        <v>287</v>
      </c>
      <c r="G1760" s="1">
        <v>73390.94</v>
      </c>
      <c r="H1760" t="s">
        <v>19</v>
      </c>
      <c r="I1760" t="s">
        <v>20</v>
      </c>
      <c r="J1760" t="s">
        <v>21</v>
      </c>
      <c r="K1760" t="s">
        <v>21</v>
      </c>
      <c r="L1760" t="s">
        <v>22</v>
      </c>
      <c r="M1760">
        <v>128</v>
      </c>
      <c r="N1760">
        <v>6</v>
      </c>
      <c r="O1760" t="s">
        <v>23</v>
      </c>
      <c r="P1760" t="s">
        <v>21</v>
      </c>
    </row>
    <row r="1761" spans="1:16" hidden="1" x14ac:dyDescent="0.3">
      <c r="A1761" t="s">
        <v>154</v>
      </c>
      <c r="B1761" t="s">
        <v>25</v>
      </c>
      <c r="C1761">
        <v>36</v>
      </c>
      <c r="D1761" t="s">
        <v>16</v>
      </c>
      <c r="E1761" t="s">
        <v>47</v>
      </c>
      <c r="F1761" t="s">
        <v>287</v>
      </c>
      <c r="G1761" s="1">
        <v>13590.93</v>
      </c>
      <c r="H1761" t="s">
        <v>34</v>
      </c>
      <c r="I1761" t="s">
        <v>35</v>
      </c>
      <c r="J1761" t="s">
        <v>30</v>
      </c>
      <c r="K1761" t="s">
        <v>21</v>
      </c>
      <c r="L1761" t="s">
        <v>23</v>
      </c>
      <c r="M1761">
        <v>360</v>
      </c>
      <c r="N1761">
        <v>5</v>
      </c>
      <c r="O1761" t="s">
        <v>23</v>
      </c>
      <c r="P1761" t="s">
        <v>21</v>
      </c>
    </row>
    <row r="1762" spans="1:16" hidden="1" x14ac:dyDescent="0.3">
      <c r="A1762" t="s">
        <v>141</v>
      </c>
      <c r="B1762" t="s">
        <v>25</v>
      </c>
      <c r="C1762">
        <v>31</v>
      </c>
      <c r="D1762" t="s">
        <v>16</v>
      </c>
      <c r="E1762" t="s">
        <v>27</v>
      </c>
      <c r="F1762" t="s">
        <v>287</v>
      </c>
      <c r="G1762" s="1">
        <v>35747.69</v>
      </c>
      <c r="H1762" t="s">
        <v>19</v>
      </c>
      <c r="I1762" t="s">
        <v>29</v>
      </c>
      <c r="J1762" t="s">
        <v>30</v>
      </c>
      <c r="K1762" t="s">
        <v>21</v>
      </c>
      <c r="L1762" t="s">
        <v>22</v>
      </c>
      <c r="M1762">
        <v>524</v>
      </c>
      <c r="N1762">
        <v>1</v>
      </c>
      <c r="O1762" t="s">
        <v>94</v>
      </c>
      <c r="P1762" t="s">
        <v>30</v>
      </c>
    </row>
    <row r="1763" spans="1:16" hidden="1" x14ac:dyDescent="0.3">
      <c r="A1763" t="s">
        <v>110</v>
      </c>
      <c r="B1763" t="s">
        <v>15</v>
      </c>
      <c r="C1763">
        <v>50</v>
      </c>
      <c r="D1763" t="s">
        <v>46</v>
      </c>
      <c r="E1763" t="s">
        <v>27</v>
      </c>
      <c r="F1763" t="s">
        <v>287</v>
      </c>
      <c r="G1763" s="1">
        <v>18819.97</v>
      </c>
      <c r="H1763" t="s">
        <v>19</v>
      </c>
      <c r="I1763" t="s">
        <v>29</v>
      </c>
      <c r="J1763" t="s">
        <v>30</v>
      </c>
      <c r="K1763" t="s">
        <v>30</v>
      </c>
      <c r="L1763" t="s">
        <v>23</v>
      </c>
      <c r="M1763">
        <v>128</v>
      </c>
      <c r="N1763">
        <v>3</v>
      </c>
      <c r="O1763" t="s">
        <v>23</v>
      </c>
      <c r="P1763" t="s">
        <v>21</v>
      </c>
    </row>
    <row r="1764" spans="1:16" hidden="1" x14ac:dyDescent="0.3">
      <c r="A1764" t="s">
        <v>98</v>
      </c>
      <c r="B1764" t="s">
        <v>15</v>
      </c>
      <c r="C1764">
        <v>54</v>
      </c>
      <c r="D1764" t="s">
        <v>46</v>
      </c>
      <c r="E1764" t="s">
        <v>47</v>
      </c>
      <c r="F1764" t="s">
        <v>287</v>
      </c>
      <c r="G1764" s="1">
        <v>65957.16</v>
      </c>
      <c r="H1764" t="s">
        <v>34</v>
      </c>
      <c r="I1764" t="s">
        <v>35</v>
      </c>
      <c r="J1764" t="s">
        <v>21</v>
      </c>
      <c r="K1764" t="s">
        <v>21</v>
      </c>
      <c r="L1764" t="s">
        <v>22</v>
      </c>
      <c r="M1764">
        <v>310</v>
      </c>
      <c r="N1764">
        <v>2</v>
      </c>
      <c r="O1764" t="s">
        <v>44</v>
      </c>
      <c r="P1764" t="s">
        <v>21</v>
      </c>
    </row>
    <row r="1765" spans="1:16" hidden="1" x14ac:dyDescent="0.3">
      <c r="A1765" t="s">
        <v>76</v>
      </c>
      <c r="B1765" t="s">
        <v>15</v>
      </c>
      <c r="C1765">
        <v>57</v>
      </c>
      <c r="D1765" t="s">
        <v>46</v>
      </c>
      <c r="E1765" t="s">
        <v>27</v>
      </c>
      <c r="F1765" t="s">
        <v>287</v>
      </c>
      <c r="G1765" s="1">
        <v>114258.7</v>
      </c>
      <c r="H1765" t="s">
        <v>19</v>
      </c>
      <c r="I1765" t="s">
        <v>29</v>
      </c>
      <c r="J1765" t="s">
        <v>21</v>
      </c>
      <c r="K1765" t="s">
        <v>21</v>
      </c>
      <c r="L1765" t="s">
        <v>22</v>
      </c>
      <c r="M1765">
        <v>819</v>
      </c>
      <c r="N1765">
        <v>10</v>
      </c>
      <c r="O1765" t="s">
        <v>23</v>
      </c>
      <c r="P1765" t="s">
        <v>30</v>
      </c>
    </row>
    <row r="1766" spans="1:16" hidden="1" x14ac:dyDescent="0.3">
      <c r="A1766" t="s">
        <v>98</v>
      </c>
      <c r="B1766" t="s">
        <v>15</v>
      </c>
      <c r="C1766">
        <v>52</v>
      </c>
      <c r="D1766" t="s">
        <v>46</v>
      </c>
      <c r="E1766" t="s">
        <v>47</v>
      </c>
      <c r="F1766" t="s">
        <v>287</v>
      </c>
      <c r="G1766" s="1">
        <v>56442.33</v>
      </c>
      <c r="H1766" t="s">
        <v>34</v>
      </c>
      <c r="I1766" t="s">
        <v>29</v>
      </c>
      <c r="J1766" t="s">
        <v>21</v>
      </c>
      <c r="K1766" t="s">
        <v>21</v>
      </c>
      <c r="L1766" t="s">
        <v>22</v>
      </c>
      <c r="M1766">
        <v>202</v>
      </c>
      <c r="N1766">
        <v>1</v>
      </c>
      <c r="O1766" t="s">
        <v>31</v>
      </c>
      <c r="P1766" t="s">
        <v>21</v>
      </c>
    </row>
    <row r="1767" spans="1:16" hidden="1" x14ac:dyDescent="0.3">
      <c r="A1767" t="s">
        <v>153</v>
      </c>
      <c r="B1767" t="s">
        <v>25</v>
      </c>
      <c r="C1767">
        <v>57</v>
      </c>
      <c r="D1767" t="s">
        <v>46</v>
      </c>
      <c r="E1767" t="s">
        <v>27</v>
      </c>
      <c r="F1767" t="s">
        <v>287</v>
      </c>
      <c r="G1767" s="1">
        <v>47497.73</v>
      </c>
      <c r="H1767" t="s">
        <v>34</v>
      </c>
      <c r="I1767" t="s">
        <v>29</v>
      </c>
      <c r="J1767" t="s">
        <v>21</v>
      </c>
      <c r="K1767" t="s">
        <v>21</v>
      </c>
      <c r="L1767" t="s">
        <v>23</v>
      </c>
      <c r="M1767">
        <v>144</v>
      </c>
      <c r="N1767">
        <v>2</v>
      </c>
      <c r="O1767" t="s">
        <v>23</v>
      </c>
      <c r="P1767" t="s">
        <v>21</v>
      </c>
    </row>
    <row r="1768" spans="1:16" hidden="1" x14ac:dyDescent="0.3">
      <c r="A1768" t="s">
        <v>50</v>
      </c>
      <c r="B1768" t="s">
        <v>15</v>
      </c>
      <c r="C1768">
        <v>41</v>
      </c>
      <c r="D1768" t="s">
        <v>37</v>
      </c>
      <c r="E1768" t="s">
        <v>27</v>
      </c>
      <c r="F1768" t="s">
        <v>287</v>
      </c>
      <c r="G1768" s="1">
        <v>83944.93</v>
      </c>
      <c r="H1768" t="s">
        <v>19</v>
      </c>
      <c r="I1768" t="s">
        <v>29</v>
      </c>
      <c r="J1768" t="s">
        <v>30</v>
      </c>
      <c r="K1768" t="s">
        <v>21</v>
      </c>
      <c r="L1768" t="s">
        <v>22</v>
      </c>
      <c r="M1768">
        <v>311</v>
      </c>
      <c r="N1768">
        <v>1</v>
      </c>
      <c r="O1768" t="s">
        <v>23</v>
      </c>
      <c r="P1768" t="s">
        <v>21</v>
      </c>
    </row>
    <row r="1769" spans="1:16" hidden="1" x14ac:dyDescent="0.3">
      <c r="A1769" t="s">
        <v>112</v>
      </c>
      <c r="B1769" t="s">
        <v>25</v>
      </c>
      <c r="C1769">
        <v>29</v>
      </c>
      <c r="D1769" t="s">
        <v>26</v>
      </c>
      <c r="E1769" t="s">
        <v>47</v>
      </c>
      <c r="F1769" t="s">
        <v>287</v>
      </c>
      <c r="G1769" s="1">
        <v>48444.4</v>
      </c>
      <c r="H1769" t="s">
        <v>34</v>
      </c>
      <c r="I1769" t="s">
        <v>35</v>
      </c>
      <c r="J1769" t="s">
        <v>30</v>
      </c>
      <c r="K1769" t="s">
        <v>21</v>
      </c>
      <c r="L1769" t="s">
        <v>22</v>
      </c>
      <c r="M1769">
        <v>415</v>
      </c>
      <c r="N1769">
        <v>4</v>
      </c>
      <c r="O1769" t="s">
        <v>31</v>
      </c>
      <c r="P1769" t="s">
        <v>30</v>
      </c>
    </row>
    <row r="1770" spans="1:16" hidden="1" x14ac:dyDescent="0.3">
      <c r="A1770" t="s">
        <v>108</v>
      </c>
      <c r="B1770" t="s">
        <v>25</v>
      </c>
      <c r="C1770">
        <v>28</v>
      </c>
      <c r="D1770" t="s">
        <v>26</v>
      </c>
      <c r="E1770" t="s">
        <v>47</v>
      </c>
      <c r="F1770" t="s">
        <v>287</v>
      </c>
      <c r="G1770" s="1">
        <v>38124.03</v>
      </c>
      <c r="H1770" t="s">
        <v>34</v>
      </c>
      <c r="I1770" t="s">
        <v>29</v>
      </c>
      <c r="J1770" t="s">
        <v>30</v>
      </c>
      <c r="K1770" t="s">
        <v>21</v>
      </c>
      <c r="L1770" t="s">
        <v>23</v>
      </c>
      <c r="M1770">
        <v>93</v>
      </c>
      <c r="N1770">
        <v>8</v>
      </c>
      <c r="O1770" t="s">
        <v>23</v>
      </c>
      <c r="P1770" t="s">
        <v>21</v>
      </c>
    </row>
    <row r="1771" spans="1:16" hidden="1" x14ac:dyDescent="0.3">
      <c r="A1771" t="s">
        <v>97</v>
      </c>
      <c r="B1771" t="s">
        <v>15</v>
      </c>
      <c r="C1771">
        <v>26</v>
      </c>
      <c r="D1771" t="s">
        <v>16</v>
      </c>
      <c r="E1771" t="s">
        <v>47</v>
      </c>
      <c r="F1771" t="s">
        <v>288</v>
      </c>
      <c r="G1771" s="1">
        <v>87992.25</v>
      </c>
      <c r="H1771" t="s">
        <v>19</v>
      </c>
      <c r="I1771" t="s">
        <v>23</v>
      </c>
      <c r="J1771" t="s">
        <v>30</v>
      </c>
      <c r="K1771" t="s">
        <v>21</v>
      </c>
      <c r="L1771" t="s">
        <v>23</v>
      </c>
      <c r="M1771">
        <v>101</v>
      </c>
      <c r="N1771">
        <v>1</v>
      </c>
      <c r="O1771" t="s">
        <v>23</v>
      </c>
      <c r="P1771" t="s">
        <v>21</v>
      </c>
    </row>
    <row r="1772" spans="1:16" hidden="1" x14ac:dyDescent="0.3">
      <c r="A1772" t="s">
        <v>81</v>
      </c>
      <c r="B1772" t="s">
        <v>15</v>
      </c>
      <c r="C1772">
        <v>27</v>
      </c>
      <c r="D1772" t="s">
        <v>16</v>
      </c>
      <c r="E1772" t="s">
        <v>17</v>
      </c>
      <c r="F1772" t="s">
        <v>288</v>
      </c>
      <c r="G1772" s="1">
        <v>2068.88</v>
      </c>
      <c r="H1772" t="s">
        <v>34</v>
      </c>
      <c r="I1772" t="s">
        <v>29</v>
      </c>
      <c r="J1772" t="s">
        <v>30</v>
      </c>
      <c r="K1772" t="s">
        <v>21</v>
      </c>
      <c r="L1772" t="s">
        <v>23</v>
      </c>
      <c r="M1772">
        <v>72</v>
      </c>
      <c r="N1772">
        <v>1</v>
      </c>
      <c r="O1772" t="s">
        <v>23</v>
      </c>
      <c r="P1772" t="s">
        <v>21</v>
      </c>
    </row>
    <row r="1773" spans="1:16" hidden="1" x14ac:dyDescent="0.3">
      <c r="A1773" t="s">
        <v>98</v>
      </c>
      <c r="B1773" t="s">
        <v>25</v>
      </c>
      <c r="C1773">
        <v>37</v>
      </c>
      <c r="D1773" t="s">
        <v>16</v>
      </c>
      <c r="E1773" t="s">
        <v>47</v>
      </c>
      <c r="F1773" t="s">
        <v>288</v>
      </c>
      <c r="G1773" s="1">
        <v>47320.959999999999</v>
      </c>
      <c r="H1773" t="s">
        <v>19</v>
      </c>
      <c r="I1773" t="s">
        <v>35</v>
      </c>
      <c r="J1773" t="s">
        <v>30</v>
      </c>
      <c r="K1773" t="s">
        <v>21</v>
      </c>
      <c r="L1773" t="s">
        <v>22</v>
      </c>
      <c r="M1773">
        <v>282</v>
      </c>
      <c r="N1773">
        <v>1</v>
      </c>
      <c r="O1773" t="s">
        <v>23</v>
      </c>
      <c r="P1773" t="s">
        <v>21</v>
      </c>
    </row>
    <row r="1774" spans="1:16" hidden="1" x14ac:dyDescent="0.3">
      <c r="A1774" t="s">
        <v>72</v>
      </c>
      <c r="B1774" t="s">
        <v>25</v>
      </c>
      <c r="C1774">
        <v>47</v>
      </c>
      <c r="D1774" t="s">
        <v>16</v>
      </c>
      <c r="E1774" t="s">
        <v>17</v>
      </c>
      <c r="F1774" t="s">
        <v>288</v>
      </c>
      <c r="G1774" s="1">
        <v>112434.94</v>
      </c>
      <c r="H1774" t="s">
        <v>19</v>
      </c>
      <c r="I1774" t="s">
        <v>35</v>
      </c>
      <c r="J1774" t="s">
        <v>30</v>
      </c>
      <c r="K1774" t="s">
        <v>21</v>
      </c>
      <c r="L1774" t="s">
        <v>23</v>
      </c>
      <c r="M1774">
        <v>210</v>
      </c>
      <c r="N1774">
        <v>2</v>
      </c>
      <c r="O1774" t="s">
        <v>23</v>
      </c>
      <c r="P1774" t="s">
        <v>21</v>
      </c>
    </row>
    <row r="1775" spans="1:16" hidden="1" x14ac:dyDescent="0.3">
      <c r="A1775" t="s">
        <v>62</v>
      </c>
      <c r="B1775" t="s">
        <v>15</v>
      </c>
      <c r="C1775">
        <v>34</v>
      </c>
      <c r="D1775" t="s">
        <v>16</v>
      </c>
      <c r="E1775" t="s">
        <v>17</v>
      </c>
      <c r="F1775" t="s">
        <v>288</v>
      </c>
      <c r="G1775" s="1">
        <v>65178.7</v>
      </c>
      <c r="H1775" t="s">
        <v>19</v>
      </c>
      <c r="I1775" t="s">
        <v>23</v>
      </c>
      <c r="J1775" t="s">
        <v>21</v>
      </c>
      <c r="K1775" t="s">
        <v>21</v>
      </c>
      <c r="L1775" t="s">
        <v>22</v>
      </c>
      <c r="M1775">
        <v>369</v>
      </c>
      <c r="N1775">
        <v>1</v>
      </c>
      <c r="O1775" t="s">
        <v>23</v>
      </c>
      <c r="P1775" t="s">
        <v>21</v>
      </c>
    </row>
    <row r="1776" spans="1:16" hidden="1" x14ac:dyDescent="0.3">
      <c r="A1776" t="s">
        <v>55</v>
      </c>
      <c r="B1776" t="s">
        <v>15</v>
      </c>
      <c r="C1776">
        <v>51</v>
      </c>
      <c r="D1776" t="s">
        <v>46</v>
      </c>
      <c r="E1776" t="s">
        <v>27</v>
      </c>
      <c r="F1776" t="s">
        <v>288</v>
      </c>
      <c r="G1776" s="1">
        <v>58007.25</v>
      </c>
      <c r="H1776" t="s">
        <v>34</v>
      </c>
      <c r="I1776" t="s">
        <v>35</v>
      </c>
      <c r="J1776" t="s">
        <v>21</v>
      </c>
      <c r="K1776" t="s">
        <v>21</v>
      </c>
      <c r="L1776" t="s">
        <v>22</v>
      </c>
      <c r="M1776">
        <v>125</v>
      </c>
      <c r="N1776">
        <v>6</v>
      </c>
      <c r="O1776" t="s">
        <v>23</v>
      </c>
      <c r="P1776" t="s">
        <v>21</v>
      </c>
    </row>
    <row r="1777" spans="1:16" hidden="1" x14ac:dyDescent="0.3">
      <c r="A1777" t="s">
        <v>176</v>
      </c>
      <c r="B1777" t="s">
        <v>15</v>
      </c>
      <c r="C1777">
        <v>52</v>
      </c>
      <c r="D1777" t="s">
        <v>46</v>
      </c>
      <c r="E1777" t="s">
        <v>27</v>
      </c>
      <c r="F1777" t="s">
        <v>288</v>
      </c>
      <c r="G1777" s="1">
        <v>4168.3900000000003</v>
      </c>
      <c r="H1777" t="s">
        <v>19</v>
      </c>
      <c r="I1777" t="s">
        <v>35</v>
      </c>
      <c r="J1777" t="s">
        <v>21</v>
      </c>
      <c r="K1777" t="s">
        <v>21</v>
      </c>
      <c r="L1777" t="s">
        <v>23</v>
      </c>
      <c r="M1777">
        <v>301</v>
      </c>
      <c r="N1777">
        <v>6</v>
      </c>
      <c r="O1777" t="s">
        <v>23</v>
      </c>
      <c r="P1777" t="s">
        <v>21</v>
      </c>
    </row>
    <row r="1778" spans="1:16" hidden="1" x14ac:dyDescent="0.3">
      <c r="A1778" t="s">
        <v>96</v>
      </c>
      <c r="B1778" t="s">
        <v>25</v>
      </c>
      <c r="C1778">
        <v>49</v>
      </c>
      <c r="D1778" t="s">
        <v>46</v>
      </c>
      <c r="E1778" t="s">
        <v>17</v>
      </c>
      <c r="F1778" t="s">
        <v>288</v>
      </c>
      <c r="G1778" s="1">
        <v>59032.34</v>
      </c>
      <c r="H1778" t="s">
        <v>19</v>
      </c>
      <c r="I1778" t="s">
        <v>29</v>
      </c>
      <c r="J1778" t="s">
        <v>21</v>
      </c>
      <c r="K1778" t="s">
        <v>21</v>
      </c>
      <c r="L1778" t="s">
        <v>22</v>
      </c>
      <c r="M1778">
        <v>14</v>
      </c>
      <c r="N1778">
        <v>14</v>
      </c>
      <c r="O1778" t="s">
        <v>23</v>
      </c>
      <c r="P1778" t="s">
        <v>21</v>
      </c>
    </row>
    <row r="1779" spans="1:16" hidden="1" x14ac:dyDescent="0.3">
      <c r="A1779" t="s">
        <v>39</v>
      </c>
      <c r="B1779" t="s">
        <v>25</v>
      </c>
      <c r="C1779">
        <v>36</v>
      </c>
      <c r="D1779" t="s">
        <v>46</v>
      </c>
      <c r="E1779" t="s">
        <v>47</v>
      </c>
      <c r="F1779" t="s">
        <v>288</v>
      </c>
      <c r="G1779" s="1">
        <v>50173.27</v>
      </c>
      <c r="H1779" t="s">
        <v>19</v>
      </c>
      <c r="I1779" t="s">
        <v>23</v>
      </c>
      <c r="J1779" t="s">
        <v>30</v>
      </c>
      <c r="K1779" t="s">
        <v>21</v>
      </c>
      <c r="L1779" t="s">
        <v>23</v>
      </c>
      <c r="M1779">
        <v>57</v>
      </c>
      <c r="N1779">
        <v>3</v>
      </c>
      <c r="O1779" t="s">
        <v>23</v>
      </c>
      <c r="P1779" t="s">
        <v>21</v>
      </c>
    </row>
    <row r="1780" spans="1:16" hidden="1" x14ac:dyDescent="0.3">
      <c r="A1780" t="s">
        <v>50</v>
      </c>
      <c r="B1780" t="s">
        <v>25</v>
      </c>
      <c r="C1780">
        <v>37</v>
      </c>
      <c r="D1780" t="s">
        <v>37</v>
      </c>
      <c r="E1780" t="s">
        <v>17</v>
      </c>
      <c r="F1780" t="s">
        <v>288</v>
      </c>
      <c r="G1780" s="1">
        <v>155843.48000000001</v>
      </c>
      <c r="H1780" t="s">
        <v>19</v>
      </c>
      <c r="I1780" t="s">
        <v>35</v>
      </c>
      <c r="J1780" t="s">
        <v>21</v>
      </c>
      <c r="K1780" t="s">
        <v>21</v>
      </c>
      <c r="L1780" t="s">
        <v>22</v>
      </c>
      <c r="M1780">
        <v>420</v>
      </c>
      <c r="N1780">
        <v>1</v>
      </c>
      <c r="O1780" t="s">
        <v>23</v>
      </c>
      <c r="P1780" t="s">
        <v>21</v>
      </c>
    </row>
    <row r="1781" spans="1:16" hidden="1" x14ac:dyDescent="0.3">
      <c r="A1781" t="s">
        <v>117</v>
      </c>
      <c r="B1781" t="s">
        <v>25</v>
      </c>
      <c r="C1781">
        <v>36</v>
      </c>
      <c r="D1781" t="s">
        <v>37</v>
      </c>
      <c r="E1781" t="s">
        <v>17</v>
      </c>
      <c r="F1781" t="s">
        <v>288</v>
      </c>
      <c r="G1781" s="1">
        <v>56095.9</v>
      </c>
      <c r="H1781" t="s">
        <v>34</v>
      </c>
      <c r="I1781" t="s">
        <v>35</v>
      </c>
      <c r="J1781" t="s">
        <v>30</v>
      </c>
      <c r="K1781" t="s">
        <v>21</v>
      </c>
      <c r="L1781" t="s">
        <v>22</v>
      </c>
      <c r="M1781">
        <v>638</v>
      </c>
      <c r="N1781">
        <v>1</v>
      </c>
      <c r="O1781" t="s">
        <v>94</v>
      </c>
      <c r="P1781" t="s">
        <v>21</v>
      </c>
    </row>
    <row r="1782" spans="1:16" hidden="1" x14ac:dyDescent="0.3">
      <c r="A1782" t="s">
        <v>154</v>
      </c>
      <c r="B1782" t="s">
        <v>25</v>
      </c>
      <c r="C1782">
        <v>23</v>
      </c>
      <c r="D1782" t="s">
        <v>26</v>
      </c>
      <c r="E1782" t="s">
        <v>47</v>
      </c>
      <c r="F1782" t="s">
        <v>288</v>
      </c>
      <c r="G1782" s="1">
        <v>122728.52</v>
      </c>
      <c r="H1782" t="s">
        <v>59</v>
      </c>
      <c r="I1782" t="s">
        <v>35</v>
      </c>
      <c r="J1782" t="s">
        <v>21</v>
      </c>
      <c r="K1782" t="s">
        <v>21</v>
      </c>
      <c r="L1782" t="s">
        <v>23</v>
      </c>
      <c r="M1782">
        <v>137</v>
      </c>
      <c r="N1782">
        <v>2</v>
      </c>
      <c r="O1782" t="s">
        <v>23</v>
      </c>
      <c r="P1782" t="s">
        <v>21</v>
      </c>
    </row>
    <row r="1783" spans="1:16" hidden="1" x14ac:dyDescent="0.3">
      <c r="A1783" t="s">
        <v>62</v>
      </c>
      <c r="B1783" t="s">
        <v>15</v>
      </c>
      <c r="C1783">
        <v>34</v>
      </c>
      <c r="D1783" t="s">
        <v>16</v>
      </c>
      <c r="E1783" t="s">
        <v>47</v>
      </c>
      <c r="F1783" t="s">
        <v>289</v>
      </c>
      <c r="G1783" s="1">
        <v>40371</v>
      </c>
      <c r="H1783" t="s">
        <v>19</v>
      </c>
      <c r="I1783" t="s">
        <v>35</v>
      </c>
      <c r="J1783" t="s">
        <v>21</v>
      </c>
      <c r="K1783" t="s">
        <v>21</v>
      </c>
      <c r="L1783" t="s">
        <v>22</v>
      </c>
      <c r="M1783">
        <v>557</v>
      </c>
      <c r="N1783">
        <v>7</v>
      </c>
      <c r="O1783" t="s">
        <v>23</v>
      </c>
      <c r="P1783" t="s">
        <v>21</v>
      </c>
    </row>
    <row r="1784" spans="1:16" hidden="1" x14ac:dyDescent="0.3">
      <c r="A1784" t="s">
        <v>97</v>
      </c>
      <c r="B1784" t="s">
        <v>15</v>
      </c>
      <c r="C1784">
        <v>31</v>
      </c>
      <c r="D1784" t="s">
        <v>16</v>
      </c>
      <c r="E1784" t="s">
        <v>17</v>
      </c>
      <c r="F1784" t="s">
        <v>289</v>
      </c>
      <c r="G1784" s="1">
        <v>18995.97</v>
      </c>
      <c r="H1784" t="s">
        <v>34</v>
      </c>
      <c r="I1784" t="s">
        <v>29</v>
      </c>
      <c r="J1784" t="s">
        <v>30</v>
      </c>
      <c r="K1784" t="s">
        <v>21</v>
      </c>
      <c r="L1784" t="s">
        <v>23</v>
      </c>
      <c r="M1784">
        <v>66</v>
      </c>
      <c r="N1784">
        <v>2</v>
      </c>
      <c r="O1784" t="s">
        <v>23</v>
      </c>
      <c r="P1784" t="s">
        <v>21</v>
      </c>
    </row>
    <row r="1785" spans="1:16" hidden="1" x14ac:dyDescent="0.3">
      <c r="A1785" t="s">
        <v>70</v>
      </c>
      <c r="B1785" t="s">
        <v>15</v>
      </c>
      <c r="C1785">
        <v>28</v>
      </c>
      <c r="D1785" t="s">
        <v>16</v>
      </c>
      <c r="E1785" t="s">
        <v>17</v>
      </c>
      <c r="F1785" t="s">
        <v>289</v>
      </c>
      <c r="G1785" s="1">
        <v>123674.24000000001</v>
      </c>
      <c r="H1785" t="s">
        <v>19</v>
      </c>
      <c r="I1785" t="s">
        <v>35</v>
      </c>
      <c r="J1785" t="s">
        <v>30</v>
      </c>
      <c r="K1785" t="s">
        <v>21</v>
      </c>
      <c r="L1785" t="s">
        <v>23</v>
      </c>
      <c r="M1785">
        <v>206</v>
      </c>
      <c r="N1785">
        <v>1</v>
      </c>
      <c r="O1785" t="s">
        <v>23</v>
      </c>
      <c r="P1785" t="s">
        <v>21</v>
      </c>
    </row>
    <row r="1786" spans="1:16" hidden="1" x14ac:dyDescent="0.3">
      <c r="A1786" t="s">
        <v>108</v>
      </c>
      <c r="B1786" t="s">
        <v>25</v>
      </c>
      <c r="C1786">
        <v>29</v>
      </c>
      <c r="D1786" t="s">
        <v>16</v>
      </c>
      <c r="E1786" t="s">
        <v>47</v>
      </c>
      <c r="F1786" t="s">
        <v>289</v>
      </c>
      <c r="G1786" s="1">
        <v>41317.519999999997</v>
      </c>
      <c r="H1786" t="s">
        <v>19</v>
      </c>
      <c r="I1786" t="s">
        <v>29</v>
      </c>
      <c r="J1786" t="s">
        <v>30</v>
      </c>
      <c r="K1786" t="s">
        <v>21</v>
      </c>
      <c r="L1786" t="s">
        <v>23</v>
      </c>
      <c r="M1786">
        <v>19</v>
      </c>
      <c r="N1786">
        <v>14</v>
      </c>
      <c r="O1786" t="s">
        <v>23</v>
      </c>
      <c r="P1786" t="s">
        <v>21</v>
      </c>
    </row>
    <row r="1787" spans="1:16" hidden="1" x14ac:dyDescent="0.3">
      <c r="A1787" t="s">
        <v>155</v>
      </c>
      <c r="B1787" t="s">
        <v>25</v>
      </c>
      <c r="C1787">
        <v>28</v>
      </c>
      <c r="D1787" t="s">
        <v>16</v>
      </c>
      <c r="E1787" t="s">
        <v>17</v>
      </c>
      <c r="F1787" t="s">
        <v>289</v>
      </c>
      <c r="G1787" s="1">
        <v>212628.18</v>
      </c>
      <c r="H1787" t="s">
        <v>19</v>
      </c>
      <c r="I1787" t="s">
        <v>29</v>
      </c>
      <c r="J1787" t="s">
        <v>21</v>
      </c>
      <c r="K1787" t="s">
        <v>21</v>
      </c>
      <c r="L1787" t="s">
        <v>22</v>
      </c>
      <c r="M1787">
        <v>166</v>
      </c>
      <c r="N1787">
        <v>2</v>
      </c>
      <c r="O1787" t="s">
        <v>23</v>
      </c>
      <c r="P1787" t="s">
        <v>21</v>
      </c>
    </row>
    <row r="1788" spans="1:16" hidden="1" x14ac:dyDescent="0.3">
      <c r="A1788" t="s">
        <v>54</v>
      </c>
      <c r="B1788" t="s">
        <v>15</v>
      </c>
      <c r="C1788">
        <v>28</v>
      </c>
      <c r="D1788" t="s">
        <v>16</v>
      </c>
      <c r="E1788" t="s">
        <v>17</v>
      </c>
      <c r="F1788" t="s">
        <v>289</v>
      </c>
      <c r="G1788" s="1">
        <v>69793.210000000006</v>
      </c>
      <c r="H1788" t="s">
        <v>34</v>
      </c>
      <c r="I1788" t="s">
        <v>29</v>
      </c>
      <c r="J1788" t="s">
        <v>30</v>
      </c>
      <c r="K1788" t="s">
        <v>21</v>
      </c>
      <c r="L1788" t="s">
        <v>22</v>
      </c>
      <c r="M1788">
        <v>102</v>
      </c>
      <c r="N1788">
        <v>1</v>
      </c>
      <c r="O1788" t="s">
        <v>31</v>
      </c>
      <c r="P1788" t="s">
        <v>21</v>
      </c>
    </row>
    <row r="1789" spans="1:16" hidden="1" x14ac:dyDescent="0.3">
      <c r="A1789" t="s">
        <v>108</v>
      </c>
      <c r="B1789" t="s">
        <v>15</v>
      </c>
      <c r="C1789">
        <v>28</v>
      </c>
      <c r="D1789" t="s">
        <v>16</v>
      </c>
      <c r="E1789" t="s">
        <v>27</v>
      </c>
      <c r="F1789" t="s">
        <v>289</v>
      </c>
      <c r="G1789" s="1">
        <v>52213.97</v>
      </c>
      <c r="H1789" t="s">
        <v>19</v>
      </c>
      <c r="I1789" t="s">
        <v>35</v>
      </c>
      <c r="J1789" t="s">
        <v>30</v>
      </c>
      <c r="K1789" t="s">
        <v>21</v>
      </c>
      <c r="L1789" t="s">
        <v>23</v>
      </c>
      <c r="M1789">
        <v>46</v>
      </c>
      <c r="N1789">
        <v>2</v>
      </c>
      <c r="O1789" t="s">
        <v>23</v>
      </c>
      <c r="P1789" t="s">
        <v>21</v>
      </c>
    </row>
    <row r="1790" spans="1:16" hidden="1" x14ac:dyDescent="0.3">
      <c r="A1790" t="s">
        <v>117</v>
      </c>
      <c r="B1790" t="s">
        <v>25</v>
      </c>
      <c r="C1790">
        <v>39</v>
      </c>
      <c r="D1790" t="s">
        <v>16</v>
      </c>
      <c r="E1790" t="s">
        <v>47</v>
      </c>
      <c r="F1790" t="s">
        <v>289</v>
      </c>
      <c r="G1790" s="1">
        <v>26888.240000000002</v>
      </c>
      <c r="H1790" t="s">
        <v>19</v>
      </c>
      <c r="I1790" t="s">
        <v>29</v>
      </c>
      <c r="J1790" t="s">
        <v>30</v>
      </c>
      <c r="K1790" t="s">
        <v>21</v>
      </c>
      <c r="L1790" t="s">
        <v>23</v>
      </c>
      <c r="M1790">
        <v>126</v>
      </c>
      <c r="N1790">
        <v>1</v>
      </c>
      <c r="O1790" t="s">
        <v>23</v>
      </c>
      <c r="P1790" t="s">
        <v>21</v>
      </c>
    </row>
    <row r="1791" spans="1:16" hidden="1" x14ac:dyDescent="0.3">
      <c r="A1791" t="s">
        <v>153</v>
      </c>
      <c r="B1791" t="s">
        <v>25</v>
      </c>
      <c r="C1791">
        <v>40</v>
      </c>
      <c r="D1791" t="s">
        <v>16</v>
      </c>
      <c r="E1791" t="s">
        <v>17</v>
      </c>
      <c r="F1791" t="s">
        <v>289</v>
      </c>
      <c r="G1791" s="1">
        <v>91661.759999999995</v>
      </c>
      <c r="H1791" t="s">
        <v>19</v>
      </c>
      <c r="I1791" t="s">
        <v>29</v>
      </c>
      <c r="J1791" t="s">
        <v>30</v>
      </c>
      <c r="K1791" t="s">
        <v>21</v>
      </c>
      <c r="L1791" t="s">
        <v>23</v>
      </c>
      <c r="M1791">
        <v>161</v>
      </c>
      <c r="N1791">
        <v>1</v>
      </c>
      <c r="O1791" t="s">
        <v>23</v>
      </c>
      <c r="P1791" t="s">
        <v>21</v>
      </c>
    </row>
    <row r="1792" spans="1:16" hidden="1" x14ac:dyDescent="0.3">
      <c r="A1792" t="s">
        <v>32</v>
      </c>
      <c r="B1792" t="s">
        <v>15</v>
      </c>
      <c r="C1792">
        <v>42</v>
      </c>
      <c r="D1792" t="s">
        <v>46</v>
      </c>
      <c r="E1792" t="s">
        <v>27</v>
      </c>
      <c r="F1792" t="s">
        <v>289</v>
      </c>
      <c r="G1792" s="1">
        <v>55030.18</v>
      </c>
      <c r="H1792" t="s">
        <v>19</v>
      </c>
      <c r="I1792" t="s">
        <v>29</v>
      </c>
      <c r="J1792" t="s">
        <v>30</v>
      </c>
      <c r="K1792" t="s">
        <v>21</v>
      </c>
      <c r="L1792" t="s">
        <v>22</v>
      </c>
      <c r="M1792">
        <v>355</v>
      </c>
      <c r="N1792">
        <v>1</v>
      </c>
      <c r="O1792" t="s">
        <v>23</v>
      </c>
      <c r="P1792" t="s">
        <v>21</v>
      </c>
    </row>
    <row r="1793" spans="1:16" hidden="1" x14ac:dyDescent="0.3">
      <c r="A1793" t="s">
        <v>14</v>
      </c>
      <c r="B1793" t="s">
        <v>25</v>
      </c>
      <c r="C1793">
        <v>53</v>
      </c>
      <c r="D1793" t="s">
        <v>46</v>
      </c>
      <c r="E1793" t="s">
        <v>47</v>
      </c>
      <c r="F1793" t="s">
        <v>289</v>
      </c>
      <c r="G1793" s="1">
        <v>56124.24</v>
      </c>
      <c r="H1793" t="s">
        <v>19</v>
      </c>
      <c r="I1793" t="s">
        <v>29</v>
      </c>
      <c r="J1793" t="s">
        <v>30</v>
      </c>
      <c r="K1793" t="s">
        <v>21</v>
      </c>
      <c r="L1793" t="s">
        <v>23</v>
      </c>
      <c r="M1793">
        <v>40</v>
      </c>
      <c r="N1793">
        <v>2</v>
      </c>
      <c r="O1793" t="s">
        <v>23</v>
      </c>
      <c r="P1793" t="s">
        <v>21</v>
      </c>
    </row>
    <row r="1794" spans="1:16" hidden="1" x14ac:dyDescent="0.3">
      <c r="A1794" t="s">
        <v>155</v>
      </c>
      <c r="B1794" t="s">
        <v>15</v>
      </c>
      <c r="C1794">
        <v>35</v>
      </c>
      <c r="D1794" t="s">
        <v>37</v>
      </c>
      <c r="E1794" t="s">
        <v>17</v>
      </c>
      <c r="F1794" t="s">
        <v>289</v>
      </c>
      <c r="G1794" s="1">
        <v>30952.27</v>
      </c>
      <c r="H1794" t="s">
        <v>19</v>
      </c>
      <c r="I1794" t="s">
        <v>20</v>
      </c>
      <c r="J1794" t="s">
        <v>30</v>
      </c>
      <c r="K1794" t="s">
        <v>21</v>
      </c>
      <c r="L1794" t="s">
        <v>22</v>
      </c>
      <c r="M1794">
        <v>143</v>
      </c>
      <c r="N1794">
        <v>1</v>
      </c>
      <c r="O1794" t="s">
        <v>23</v>
      </c>
      <c r="P1794" t="s">
        <v>21</v>
      </c>
    </row>
    <row r="1795" spans="1:16" hidden="1" x14ac:dyDescent="0.3">
      <c r="A1795" t="s">
        <v>84</v>
      </c>
      <c r="B1795" t="s">
        <v>15</v>
      </c>
      <c r="C1795">
        <v>27</v>
      </c>
      <c r="D1795" t="s">
        <v>26</v>
      </c>
      <c r="E1795" t="s">
        <v>27</v>
      </c>
      <c r="F1795" t="s">
        <v>289</v>
      </c>
      <c r="G1795" s="1">
        <v>9589.76</v>
      </c>
      <c r="H1795" t="s">
        <v>59</v>
      </c>
      <c r="I1795" t="s">
        <v>29</v>
      </c>
      <c r="J1795" t="s">
        <v>30</v>
      </c>
      <c r="K1795" t="s">
        <v>30</v>
      </c>
      <c r="L1795" t="s">
        <v>22</v>
      </c>
      <c r="M1795">
        <v>133</v>
      </c>
      <c r="N1795">
        <v>2</v>
      </c>
      <c r="O1795" t="s">
        <v>23</v>
      </c>
      <c r="P1795" t="s">
        <v>21</v>
      </c>
    </row>
    <row r="1796" spans="1:16" hidden="1" x14ac:dyDescent="0.3">
      <c r="A1796" t="s">
        <v>48</v>
      </c>
      <c r="B1796" t="s">
        <v>25</v>
      </c>
      <c r="C1796">
        <v>37</v>
      </c>
      <c r="D1796" t="s">
        <v>26</v>
      </c>
      <c r="E1796" t="s">
        <v>17</v>
      </c>
      <c r="F1796" t="s">
        <v>289</v>
      </c>
      <c r="G1796" s="1">
        <v>32571.39</v>
      </c>
      <c r="H1796" t="s">
        <v>59</v>
      </c>
      <c r="I1796" t="s">
        <v>29</v>
      </c>
      <c r="J1796" t="s">
        <v>30</v>
      </c>
      <c r="K1796" t="s">
        <v>30</v>
      </c>
      <c r="L1796" t="s">
        <v>23</v>
      </c>
      <c r="M1796">
        <v>185</v>
      </c>
      <c r="N1796">
        <v>2</v>
      </c>
      <c r="O1796" t="s">
        <v>23</v>
      </c>
      <c r="P1796" t="s">
        <v>21</v>
      </c>
    </row>
    <row r="1797" spans="1:16" hidden="1" x14ac:dyDescent="0.3">
      <c r="A1797" t="s">
        <v>79</v>
      </c>
      <c r="B1797" t="s">
        <v>15</v>
      </c>
      <c r="C1797">
        <v>36</v>
      </c>
      <c r="D1797" t="s">
        <v>16</v>
      </c>
      <c r="E1797" t="s">
        <v>27</v>
      </c>
      <c r="F1797" t="s">
        <v>290</v>
      </c>
      <c r="G1797" s="1">
        <v>17526.43</v>
      </c>
      <c r="H1797" t="s">
        <v>34</v>
      </c>
      <c r="I1797" t="s">
        <v>29</v>
      </c>
      <c r="J1797" t="s">
        <v>21</v>
      </c>
      <c r="K1797" t="s">
        <v>21</v>
      </c>
      <c r="L1797" t="s">
        <v>23</v>
      </c>
      <c r="M1797">
        <v>22</v>
      </c>
      <c r="N1797">
        <v>12</v>
      </c>
      <c r="O1797" t="s">
        <v>23</v>
      </c>
      <c r="P1797" t="s">
        <v>21</v>
      </c>
    </row>
    <row r="1798" spans="1:16" hidden="1" x14ac:dyDescent="0.3">
      <c r="A1798" t="s">
        <v>98</v>
      </c>
      <c r="B1798" t="s">
        <v>15</v>
      </c>
      <c r="C1798">
        <v>44</v>
      </c>
      <c r="D1798" t="s">
        <v>16</v>
      </c>
      <c r="E1798" t="s">
        <v>17</v>
      </c>
      <c r="F1798" t="s">
        <v>290</v>
      </c>
      <c r="G1798" s="1">
        <v>4053.43</v>
      </c>
      <c r="H1798" t="s">
        <v>19</v>
      </c>
      <c r="I1798" t="s">
        <v>29</v>
      </c>
      <c r="J1798" t="s">
        <v>21</v>
      </c>
      <c r="K1798" t="s">
        <v>21</v>
      </c>
      <c r="L1798" t="s">
        <v>22</v>
      </c>
      <c r="M1798">
        <v>184</v>
      </c>
      <c r="N1798">
        <v>7</v>
      </c>
      <c r="O1798" t="s">
        <v>23</v>
      </c>
      <c r="P1798" t="s">
        <v>21</v>
      </c>
    </row>
    <row r="1799" spans="1:16" hidden="1" x14ac:dyDescent="0.3">
      <c r="A1799" t="s">
        <v>155</v>
      </c>
      <c r="B1799" t="s">
        <v>15</v>
      </c>
      <c r="C1799">
        <v>25</v>
      </c>
      <c r="D1799" t="s">
        <v>16</v>
      </c>
      <c r="E1799" t="s">
        <v>17</v>
      </c>
      <c r="F1799" t="s">
        <v>290</v>
      </c>
      <c r="G1799" s="1">
        <v>16694.96</v>
      </c>
      <c r="H1799" t="s">
        <v>34</v>
      </c>
      <c r="I1799" t="s">
        <v>29</v>
      </c>
      <c r="J1799" t="s">
        <v>21</v>
      </c>
      <c r="K1799" t="s">
        <v>21</v>
      </c>
      <c r="L1799" t="s">
        <v>22</v>
      </c>
      <c r="M1799">
        <v>78</v>
      </c>
      <c r="N1799">
        <v>2</v>
      </c>
      <c r="O1799" t="s">
        <v>23</v>
      </c>
      <c r="P1799" t="s">
        <v>21</v>
      </c>
    </row>
    <row r="1800" spans="1:16" hidden="1" x14ac:dyDescent="0.3">
      <c r="A1800" t="s">
        <v>91</v>
      </c>
      <c r="B1800" t="s">
        <v>15</v>
      </c>
      <c r="C1800">
        <v>39</v>
      </c>
      <c r="D1800" t="s">
        <v>16</v>
      </c>
      <c r="E1800" t="s">
        <v>17</v>
      </c>
      <c r="F1800" t="s">
        <v>290</v>
      </c>
      <c r="G1800" s="1">
        <v>26021.06</v>
      </c>
      <c r="H1800" t="s">
        <v>19</v>
      </c>
      <c r="I1800" t="s">
        <v>35</v>
      </c>
      <c r="J1800" t="s">
        <v>21</v>
      </c>
      <c r="K1800" t="s">
        <v>21</v>
      </c>
      <c r="L1800" t="s">
        <v>22</v>
      </c>
      <c r="M1800">
        <v>125</v>
      </c>
      <c r="N1800">
        <v>4</v>
      </c>
      <c r="O1800" t="s">
        <v>23</v>
      </c>
      <c r="P1800" t="s">
        <v>21</v>
      </c>
    </row>
    <row r="1801" spans="1:16" hidden="1" x14ac:dyDescent="0.3">
      <c r="A1801" t="s">
        <v>51</v>
      </c>
      <c r="B1801" t="s">
        <v>15</v>
      </c>
      <c r="C1801">
        <v>27</v>
      </c>
      <c r="D1801" t="s">
        <v>16</v>
      </c>
      <c r="E1801" t="s">
        <v>27</v>
      </c>
      <c r="F1801" t="s">
        <v>290</v>
      </c>
      <c r="G1801" s="1">
        <v>7490.54</v>
      </c>
      <c r="H1801" t="s">
        <v>19</v>
      </c>
      <c r="I1801" t="s">
        <v>35</v>
      </c>
      <c r="J1801" t="s">
        <v>21</v>
      </c>
      <c r="K1801" t="s">
        <v>21</v>
      </c>
      <c r="L1801" t="s">
        <v>23</v>
      </c>
      <c r="M1801">
        <v>189</v>
      </c>
      <c r="N1801">
        <v>2</v>
      </c>
      <c r="O1801" t="s">
        <v>23</v>
      </c>
      <c r="P1801" t="s">
        <v>21</v>
      </c>
    </row>
    <row r="1802" spans="1:16" hidden="1" x14ac:dyDescent="0.3">
      <c r="A1802" t="s">
        <v>176</v>
      </c>
      <c r="B1802" t="s">
        <v>15</v>
      </c>
      <c r="C1802">
        <v>34</v>
      </c>
      <c r="D1802" t="s">
        <v>16</v>
      </c>
      <c r="E1802" t="s">
        <v>17</v>
      </c>
      <c r="F1802" t="s">
        <v>290</v>
      </c>
      <c r="G1802" s="1">
        <v>86438.15</v>
      </c>
      <c r="H1802" t="s">
        <v>19</v>
      </c>
      <c r="I1802" t="s">
        <v>35</v>
      </c>
      <c r="J1802" t="s">
        <v>30</v>
      </c>
      <c r="K1802" t="s">
        <v>21</v>
      </c>
      <c r="L1802" t="s">
        <v>23</v>
      </c>
      <c r="M1802">
        <v>300</v>
      </c>
      <c r="N1802">
        <v>1</v>
      </c>
      <c r="O1802" t="s">
        <v>23</v>
      </c>
      <c r="P1802" t="s">
        <v>21</v>
      </c>
    </row>
    <row r="1803" spans="1:16" hidden="1" x14ac:dyDescent="0.3">
      <c r="A1803" t="s">
        <v>110</v>
      </c>
      <c r="B1803" t="s">
        <v>25</v>
      </c>
      <c r="C1803">
        <v>41</v>
      </c>
      <c r="D1803" t="s">
        <v>16</v>
      </c>
      <c r="E1803" t="s">
        <v>27</v>
      </c>
      <c r="F1803" t="s">
        <v>290</v>
      </c>
      <c r="G1803" s="1">
        <v>64623.040000000001</v>
      </c>
      <c r="H1803" t="s">
        <v>19</v>
      </c>
      <c r="I1803" t="s">
        <v>29</v>
      </c>
      <c r="J1803" t="s">
        <v>30</v>
      </c>
      <c r="K1803" t="s">
        <v>21</v>
      </c>
      <c r="L1803" t="s">
        <v>23</v>
      </c>
      <c r="M1803">
        <v>396</v>
      </c>
      <c r="N1803">
        <v>1</v>
      </c>
      <c r="O1803" t="s">
        <v>23</v>
      </c>
      <c r="P1803" t="s">
        <v>21</v>
      </c>
    </row>
    <row r="1804" spans="1:16" hidden="1" x14ac:dyDescent="0.3">
      <c r="A1804" t="s">
        <v>99</v>
      </c>
      <c r="B1804" t="s">
        <v>25</v>
      </c>
      <c r="C1804">
        <v>29</v>
      </c>
      <c r="D1804" t="s">
        <v>16</v>
      </c>
      <c r="E1804" t="s">
        <v>17</v>
      </c>
      <c r="F1804" t="s">
        <v>290</v>
      </c>
      <c r="G1804" s="1">
        <v>32054.43</v>
      </c>
      <c r="H1804" t="s">
        <v>34</v>
      </c>
      <c r="I1804" t="s">
        <v>29</v>
      </c>
      <c r="J1804" t="s">
        <v>30</v>
      </c>
      <c r="K1804" t="s">
        <v>21</v>
      </c>
      <c r="L1804" t="s">
        <v>23</v>
      </c>
      <c r="M1804">
        <v>340</v>
      </c>
      <c r="N1804">
        <v>3</v>
      </c>
      <c r="O1804" t="s">
        <v>23</v>
      </c>
      <c r="P1804" t="s">
        <v>21</v>
      </c>
    </row>
    <row r="1805" spans="1:16" hidden="1" x14ac:dyDescent="0.3">
      <c r="A1805" t="s">
        <v>14</v>
      </c>
      <c r="B1805" t="s">
        <v>25</v>
      </c>
      <c r="C1805">
        <v>38</v>
      </c>
      <c r="D1805" t="s">
        <v>16</v>
      </c>
      <c r="E1805" t="s">
        <v>17</v>
      </c>
      <c r="F1805" t="s">
        <v>290</v>
      </c>
      <c r="G1805" s="1">
        <v>63903.24</v>
      </c>
      <c r="H1805" t="s">
        <v>34</v>
      </c>
      <c r="I1805" t="s">
        <v>29</v>
      </c>
      <c r="J1805" t="s">
        <v>30</v>
      </c>
      <c r="K1805" t="s">
        <v>21</v>
      </c>
      <c r="L1805" t="s">
        <v>69</v>
      </c>
      <c r="M1805">
        <v>55</v>
      </c>
      <c r="N1805">
        <v>2</v>
      </c>
      <c r="O1805" t="s">
        <v>23</v>
      </c>
      <c r="P1805" t="s">
        <v>21</v>
      </c>
    </row>
    <row r="1806" spans="1:16" hidden="1" x14ac:dyDescent="0.3">
      <c r="A1806" t="s">
        <v>118</v>
      </c>
      <c r="B1806" t="s">
        <v>15</v>
      </c>
      <c r="C1806">
        <v>33</v>
      </c>
      <c r="D1806" t="s">
        <v>16</v>
      </c>
      <c r="E1806" t="s">
        <v>47</v>
      </c>
      <c r="F1806" t="s">
        <v>290</v>
      </c>
      <c r="G1806" s="1">
        <v>20448.39</v>
      </c>
      <c r="H1806" t="s">
        <v>19</v>
      </c>
      <c r="I1806" t="s">
        <v>29</v>
      </c>
      <c r="J1806" t="s">
        <v>30</v>
      </c>
      <c r="K1806" t="s">
        <v>21</v>
      </c>
      <c r="L1806" t="s">
        <v>22</v>
      </c>
      <c r="M1806">
        <v>238</v>
      </c>
      <c r="N1806">
        <v>6</v>
      </c>
      <c r="O1806" t="s">
        <v>23</v>
      </c>
      <c r="P1806" t="s">
        <v>21</v>
      </c>
    </row>
    <row r="1807" spans="1:16" hidden="1" x14ac:dyDescent="0.3">
      <c r="A1807" t="s">
        <v>24</v>
      </c>
      <c r="B1807" t="s">
        <v>15</v>
      </c>
      <c r="C1807">
        <v>35</v>
      </c>
      <c r="D1807" t="s">
        <v>16</v>
      </c>
      <c r="E1807" t="s">
        <v>47</v>
      </c>
      <c r="F1807" t="s">
        <v>290</v>
      </c>
      <c r="G1807" s="1">
        <v>166285.22</v>
      </c>
      <c r="H1807" t="s">
        <v>19</v>
      </c>
      <c r="I1807" t="s">
        <v>35</v>
      </c>
      <c r="J1807" t="s">
        <v>21</v>
      </c>
      <c r="K1807" t="s">
        <v>21</v>
      </c>
      <c r="L1807" t="s">
        <v>22</v>
      </c>
      <c r="M1807">
        <v>172</v>
      </c>
      <c r="N1807">
        <v>3</v>
      </c>
      <c r="O1807" t="s">
        <v>31</v>
      </c>
      <c r="P1807" t="s">
        <v>21</v>
      </c>
    </row>
    <row r="1808" spans="1:16" hidden="1" x14ac:dyDescent="0.3">
      <c r="A1808" t="s">
        <v>122</v>
      </c>
      <c r="B1808" t="s">
        <v>25</v>
      </c>
      <c r="C1808">
        <v>54</v>
      </c>
      <c r="D1808" t="s">
        <v>46</v>
      </c>
      <c r="E1808" t="s">
        <v>47</v>
      </c>
      <c r="F1808" t="s">
        <v>290</v>
      </c>
      <c r="G1808" s="1">
        <v>25485.82</v>
      </c>
      <c r="H1808" t="s">
        <v>19</v>
      </c>
      <c r="I1808" t="s">
        <v>35</v>
      </c>
      <c r="J1808" t="s">
        <v>21</v>
      </c>
      <c r="K1808" t="s">
        <v>21</v>
      </c>
      <c r="L1808" t="s">
        <v>23</v>
      </c>
      <c r="M1808">
        <v>36</v>
      </c>
      <c r="N1808">
        <v>3</v>
      </c>
      <c r="O1808" t="s">
        <v>23</v>
      </c>
      <c r="P1808" t="s">
        <v>21</v>
      </c>
    </row>
    <row r="1809" spans="1:16" hidden="1" x14ac:dyDescent="0.3">
      <c r="A1809" t="s">
        <v>103</v>
      </c>
      <c r="B1809" t="s">
        <v>25</v>
      </c>
      <c r="C1809">
        <v>47</v>
      </c>
      <c r="D1809" t="s">
        <v>46</v>
      </c>
      <c r="E1809" t="s">
        <v>17</v>
      </c>
      <c r="F1809" t="s">
        <v>290</v>
      </c>
      <c r="G1809" s="1">
        <v>22912.94</v>
      </c>
      <c r="H1809" t="s">
        <v>19</v>
      </c>
      <c r="I1809" t="s">
        <v>35</v>
      </c>
      <c r="J1809" t="s">
        <v>21</v>
      </c>
      <c r="K1809" t="s">
        <v>21</v>
      </c>
      <c r="L1809" t="s">
        <v>22</v>
      </c>
      <c r="M1809">
        <v>303</v>
      </c>
      <c r="N1809">
        <v>2</v>
      </c>
      <c r="O1809" t="s">
        <v>23</v>
      </c>
      <c r="P1809" t="s">
        <v>21</v>
      </c>
    </row>
    <row r="1810" spans="1:16" hidden="1" x14ac:dyDescent="0.3">
      <c r="A1810" t="s">
        <v>48</v>
      </c>
      <c r="B1810" t="s">
        <v>25</v>
      </c>
      <c r="C1810">
        <v>54</v>
      </c>
      <c r="D1810" t="s">
        <v>46</v>
      </c>
      <c r="E1810" t="s">
        <v>47</v>
      </c>
      <c r="F1810" t="s">
        <v>290</v>
      </c>
      <c r="G1810" s="1">
        <v>55236.6</v>
      </c>
      <c r="H1810" t="s">
        <v>19</v>
      </c>
      <c r="I1810" t="s">
        <v>29</v>
      </c>
      <c r="J1810" t="s">
        <v>21</v>
      </c>
      <c r="K1810" t="s">
        <v>21</v>
      </c>
      <c r="L1810" t="s">
        <v>22</v>
      </c>
      <c r="M1810">
        <v>417</v>
      </c>
      <c r="N1810">
        <v>3</v>
      </c>
      <c r="O1810" t="s">
        <v>23</v>
      </c>
      <c r="P1810" t="s">
        <v>21</v>
      </c>
    </row>
    <row r="1811" spans="1:16" hidden="1" x14ac:dyDescent="0.3">
      <c r="A1811" t="s">
        <v>133</v>
      </c>
      <c r="B1811" t="s">
        <v>15</v>
      </c>
      <c r="C1811">
        <v>33</v>
      </c>
      <c r="D1811" t="s">
        <v>46</v>
      </c>
      <c r="E1811" t="s">
        <v>47</v>
      </c>
      <c r="F1811" t="s">
        <v>290</v>
      </c>
      <c r="G1811" s="1">
        <v>56345.31</v>
      </c>
      <c r="H1811" t="s">
        <v>19</v>
      </c>
      <c r="I1811" t="s">
        <v>23</v>
      </c>
      <c r="J1811" t="s">
        <v>30</v>
      </c>
      <c r="K1811" t="s">
        <v>21</v>
      </c>
      <c r="L1811" t="s">
        <v>23</v>
      </c>
      <c r="M1811">
        <v>162</v>
      </c>
      <c r="N1811">
        <v>3</v>
      </c>
      <c r="O1811" t="s">
        <v>23</v>
      </c>
      <c r="P1811" t="s">
        <v>21</v>
      </c>
    </row>
    <row r="1812" spans="1:16" hidden="1" x14ac:dyDescent="0.3">
      <c r="A1812" t="s">
        <v>117</v>
      </c>
      <c r="B1812" t="s">
        <v>15</v>
      </c>
      <c r="C1812">
        <v>53</v>
      </c>
      <c r="D1812" t="s">
        <v>46</v>
      </c>
      <c r="E1812" t="s">
        <v>47</v>
      </c>
      <c r="F1812" t="s">
        <v>290</v>
      </c>
      <c r="G1812" s="1">
        <v>109636.93</v>
      </c>
      <c r="H1812" t="s">
        <v>19</v>
      </c>
      <c r="I1812" t="s">
        <v>29</v>
      </c>
      <c r="J1812" t="s">
        <v>30</v>
      </c>
      <c r="K1812" t="s">
        <v>21</v>
      </c>
      <c r="L1812" t="s">
        <v>22</v>
      </c>
      <c r="M1812">
        <v>10</v>
      </c>
      <c r="N1812">
        <v>9</v>
      </c>
      <c r="O1812" t="s">
        <v>31</v>
      </c>
      <c r="P1812" t="s">
        <v>21</v>
      </c>
    </row>
    <row r="1813" spans="1:16" hidden="1" x14ac:dyDescent="0.3">
      <c r="A1813" t="s">
        <v>39</v>
      </c>
      <c r="B1813" t="s">
        <v>15</v>
      </c>
      <c r="C1813">
        <v>36</v>
      </c>
      <c r="D1813" t="s">
        <v>37</v>
      </c>
      <c r="E1813" t="s">
        <v>17</v>
      </c>
      <c r="F1813" t="s">
        <v>290</v>
      </c>
      <c r="G1813" s="1">
        <v>157371.07</v>
      </c>
      <c r="H1813" t="s">
        <v>34</v>
      </c>
      <c r="I1813" t="s">
        <v>29</v>
      </c>
      <c r="J1813" t="s">
        <v>30</v>
      </c>
      <c r="K1813" t="s">
        <v>21</v>
      </c>
      <c r="L1813" t="s">
        <v>22</v>
      </c>
      <c r="M1813">
        <v>99</v>
      </c>
      <c r="N1813">
        <v>1</v>
      </c>
      <c r="O1813" t="s">
        <v>23</v>
      </c>
      <c r="P1813" t="s">
        <v>21</v>
      </c>
    </row>
    <row r="1814" spans="1:16" hidden="1" x14ac:dyDescent="0.3">
      <c r="A1814" t="s">
        <v>112</v>
      </c>
      <c r="B1814" t="s">
        <v>15</v>
      </c>
      <c r="C1814">
        <v>39</v>
      </c>
      <c r="D1814" t="s">
        <v>37</v>
      </c>
      <c r="E1814" t="s">
        <v>17</v>
      </c>
      <c r="F1814" t="s">
        <v>290</v>
      </c>
      <c r="G1814" s="1">
        <v>48402.67</v>
      </c>
      <c r="H1814" t="s">
        <v>59</v>
      </c>
      <c r="I1814" t="s">
        <v>29</v>
      </c>
      <c r="J1814" t="s">
        <v>21</v>
      </c>
      <c r="K1814" t="s">
        <v>21</v>
      </c>
      <c r="L1814" t="s">
        <v>23</v>
      </c>
      <c r="M1814">
        <v>32</v>
      </c>
      <c r="N1814">
        <v>3</v>
      </c>
      <c r="O1814" t="s">
        <v>23</v>
      </c>
      <c r="P1814" t="s">
        <v>21</v>
      </c>
    </row>
    <row r="1815" spans="1:16" hidden="1" x14ac:dyDescent="0.3">
      <c r="A1815" t="s">
        <v>41</v>
      </c>
      <c r="B1815" t="s">
        <v>25</v>
      </c>
      <c r="C1815">
        <v>32</v>
      </c>
      <c r="D1815" t="s">
        <v>26</v>
      </c>
      <c r="E1815" t="s">
        <v>17</v>
      </c>
      <c r="F1815" t="s">
        <v>290</v>
      </c>
      <c r="G1815" s="1">
        <v>67550.429999999993</v>
      </c>
      <c r="H1815" t="s">
        <v>19</v>
      </c>
      <c r="I1815" t="s">
        <v>35</v>
      </c>
      <c r="J1815" t="s">
        <v>30</v>
      </c>
      <c r="K1815" t="s">
        <v>21</v>
      </c>
      <c r="L1815" t="s">
        <v>22</v>
      </c>
      <c r="M1815">
        <v>308</v>
      </c>
      <c r="N1815">
        <v>3</v>
      </c>
      <c r="O1815" t="s">
        <v>23</v>
      </c>
      <c r="P1815" t="s">
        <v>21</v>
      </c>
    </row>
    <row r="1816" spans="1:16" hidden="1" x14ac:dyDescent="0.3">
      <c r="A1816" t="s">
        <v>91</v>
      </c>
      <c r="B1816" t="s">
        <v>25</v>
      </c>
      <c r="C1816">
        <v>35</v>
      </c>
      <c r="D1816" t="s">
        <v>26</v>
      </c>
      <c r="E1816" t="s">
        <v>27</v>
      </c>
      <c r="F1816" t="s">
        <v>290</v>
      </c>
      <c r="G1816" s="1">
        <v>26785.3</v>
      </c>
      <c r="H1816" t="s">
        <v>19</v>
      </c>
      <c r="I1816" t="s">
        <v>35</v>
      </c>
      <c r="J1816" t="s">
        <v>21</v>
      </c>
      <c r="K1816" t="s">
        <v>21</v>
      </c>
      <c r="L1816" t="s">
        <v>22</v>
      </c>
      <c r="M1816">
        <v>298</v>
      </c>
      <c r="N1816">
        <v>3</v>
      </c>
      <c r="O1816" t="s">
        <v>23</v>
      </c>
      <c r="P1816" t="s">
        <v>21</v>
      </c>
    </row>
    <row r="1817" spans="1:16" hidden="1" x14ac:dyDescent="0.3">
      <c r="A1817" t="s">
        <v>100</v>
      </c>
      <c r="B1817" t="s">
        <v>25</v>
      </c>
      <c r="C1817">
        <v>25</v>
      </c>
      <c r="D1817" t="s">
        <v>26</v>
      </c>
      <c r="E1817" t="s">
        <v>47</v>
      </c>
      <c r="F1817" t="s">
        <v>290</v>
      </c>
      <c r="G1817" s="1">
        <v>44244.27</v>
      </c>
      <c r="H1817" t="s">
        <v>19</v>
      </c>
      <c r="I1817" t="s">
        <v>29</v>
      </c>
      <c r="J1817" t="s">
        <v>21</v>
      </c>
      <c r="K1817" t="s">
        <v>21</v>
      </c>
      <c r="L1817" t="s">
        <v>22</v>
      </c>
      <c r="M1817">
        <v>92</v>
      </c>
      <c r="N1817">
        <v>4</v>
      </c>
      <c r="O1817" t="s">
        <v>23</v>
      </c>
      <c r="P1817" t="s">
        <v>21</v>
      </c>
    </row>
    <row r="1818" spans="1:16" hidden="1" x14ac:dyDescent="0.3">
      <c r="A1818" t="s">
        <v>82</v>
      </c>
      <c r="B1818" t="s">
        <v>15</v>
      </c>
      <c r="C1818">
        <v>35</v>
      </c>
      <c r="D1818" t="s">
        <v>26</v>
      </c>
      <c r="E1818" t="s">
        <v>17</v>
      </c>
      <c r="F1818" t="s">
        <v>290</v>
      </c>
      <c r="G1818" s="1">
        <v>39268.79</v>
      </c>
      <c r="H1818" t="s">
        <v>19</v>
      </c>
      <c r="I1818" t="s">
        <v>29</v>
      </c>
      <c r="J1818" t="s">
        <v>21</v>
      </c>
      <c r="K1818" t="s">
        <v>30</v>
      </c>
      <c r="L1818" t="s">
        <v>22</v>
      </c>
      <c r="M1818">
        <v>288</v>
      </c>
      <c r="N1818">
        <v>12</v>
      </c>
      <c r="O1818" t="s">
        <v>23</v>
      </c>
      <c r="P1818" t="s">
        <v>21</v>
      </c>
    </row>
    <row r="1819" spans="1:16" hidden="1" x14ac:dyDescent="0.3">
      <c r="A1819" t="s">
        <v>103</v>
      </c>
      <c r="B1819" t="s">
        <v>15</v>
      </c>
      <c r="C1819">
        <v>33</v>
      </c>
      <c r="D1819" t="s">
        <v>26</v>
      </c>
      <c r="E1819" t="s">
        <v>17</v>
      </c>
      <c r="F1819" t="s">
        <v>290</v>
      </c>
      <c r="G1819" s="1">
        <v>30016.400000000001</v>
      </c>
      <c r="H1819" t="s">
        <v>19</v>
      </c>
      <c r="I1819" t="s">
        <v>29</v>
      </c>
      <c r="J1819" t="s">
        <v>30</v>
      </c>
      <c r="K1819" t="s">
        <v>21</v>
      </c>
      <c r="L1819" t="s">
        <v>22</v>
      </c>
      <c r="M1819">
        <v>130</v>
      </c>
      <c r="N1819">
        <v>1</v>
      </c>
      <c r="O1819" t="s">
        <v>44</v>
      </c>
      <c r="P1819" t="s">
        <v>21</v>
      </c>
    </row>
    <row r="1820" spans="1:16" hidden="1" x14ac:dyDescent="0.3">
      <c r="A1820" t="s">
        <v>54</v>
      </c>
      <c r="B1820" t="s">
        <v>15</v>
      </c>
      <c r="C1820">
        <v>38</v>
      </c>
      <c r="D1820" t="s">
        <v>16</v>
      </c>
      <c r="E1820" t="s">
        <v>47</v>
      </c>
      <c r="F1820" t="s">
        <v>291</v>
      </c>
      <c r="G1820" s="1">
        <v>74043.960000000006</v>
      </c>
      <c r="H1820" t="s">
        <v>19</v>
      </c>
      <c r="I1820" t="s">
        <v>29</v>
      </c>
      <c r="J1820" t="s">
        <v>30</v>
      </c>
      <c r="K1820" t="s">
        <v>21</v>
      </c>
      <c r="L1820" t="s">
        <v>22</v>
      </c>
      <c r="M1820">
        <v>255</v>
      </c>
      <c r="N1820">
        <v>2</v>
      </c>
      <c r="O1820" t="s">
        <v>23</v>
      </c>
      <c r="P1820" t="s">
        <v>21</v>
      </c>
    </row>
    <row r="1821" spans="1:16" hidden="1" x14ac:dyDescent="0.3">
      <c r="A1821" t="s">
        <v>81</v>
      </c>
      <c r="B1821" t="s">
        <v>15</v>
      </c>
      <c r="C1821">
        <v>27</v>
      </c>
      <c r="D1821" t="s">
        <v>16</v>
      </c>
      <c r="E1821" t="s">
        <v>17</v>
      </c>
      <c r="F1821" t="s">
        <v>291</v>
      </c>
      <c r="G1821" s="1">
        <v>58947.76</v>
      </c>
      <c r="H1821" t="s">
        <v>59</v>
      </c>
      <c r="I1821" t="s">
        <v>29</v>
      </c>
      <c r="J1821" t="s">
        <v>30</v>
      </c>
      <c r="K1821" t="s">
        <v>30</v>
      </c>
      <c r="L1821" t="s">
        <v>22</v>
      </c>
      <c r="M1821">
        <v>167</v>
      </c>
      <c r="N1821">
        <v>5</v>
      </c>
      <c r="O1821" t="s">
        <v>23</v>
      </c>
      <c r="P1821" t="s">
        <v>21</v>
      </c>
    </row>
    <row r="1822" spans="1:16" hidden="1" x14ac:dyDescent="0.3">
      <c r="A1822" t="s">
        <v>117</v>
      </c>
      <c r="B1822" t="s">
        <v>25</v>
      </c>
      <c r="C1822">
        <v>29</v>
      </c>
      <c r="D1822" t="s">
        <v>16</v>
      </c>
      <c r="E1822" t="s">
        <v>17</v>
      </c>
      <c r="F1822" t="s">
        <v>291</v>
      </c>
      <c r="G1822" s="1">
        <v>144286.75</v>
      </c>
      <c r="H1822" t="s">
        <v>19</v>
      </c>
      <c r="I1822" t="s">
        <v>29</v>
      </c>
      <c r="J1822" t="s">
        <v>30</v>
      </c>
      <c r="K1822" t="s">
        <v>21</v>
      </c>
      <c r="L1822" t="s">
        <v>22</v>
      </c>
      <c r="M1822">
        <v>64</v>
      </c>
      <c r="N1822">
        <v>3</v>
      </c>
      <c r="O1822" t="s">
        <v>44</v>
      </c>
      <c r="P1822" t="s">
        <v>21</v>
      </c>
    </row>
    <row r="1823" spans="1:16" hidden="1" x14ac:dyDescent="0.3">
      <c r="A1823" t="s">
        <v>82</v>
      </c>
      <c r="B1823" t="s">
        <v>25</v>
      </c>
      <c r="C1823">
        <v>38</v>
      </c>
      <c r="D1823" t="s">
        <v>16</v>
      </c>
      <c r="E1823" t="s">
        <v>47</v>
      </c>
      <c r="F1823" t="s">
        <v>291</v>
      </c>
      <c r="G1823" s="1">
        <v>77939</v>
      </c>
      <c r="H1823" t="s">
        <v>19</v>
      </c>
      <c r="I1823" t="s">
        <v>23</v>
      </c>
      <c r="J1823" t="s">
        <v>21</v>
      </c>
      <c r="K1823" t="s">
        <v>30</v>
      </c>
      <c r="L1823" t="s">
        <v>22</v>
      </c>
      <c r="M1823">
        <v>166</v>
      </c>
      <c r="N1823">
        <v>2</v>
      </c>
      <c r="O1823" t="s">
        <v>23</v>
      </c>
      <c r="P1823" t="s">
        <v>21</v>
      </c>
    </row>
    <row r="1824" spans="1:16" hidden="1" x14ac:dyDescent="0.3">
      <c r="A1824" t="s">
        <v>98</v>
      </c>
      <c r="B1824" t="s">
        <v>25</v>
      </c>
      <c r="C1824">
        <v>34</v>
      </c>
      <c r="D1824" t="s">
        <v>16</v>
      </c>
      <c r="E1824" t="s">
        <v>17</v>
      </c>
      <c r="F1824" t="s">
        <v>291</v>
      </c>
      <c r="G1824" s="1">
        <v>223408.07</v>
      </c>
      <c r="H1824" t="s">
        <v>19</v>
      </c>
      <c r="I1824" t="s">
        <v>35</v>
      </c>
      <c r="J1824" t="s">
        <v>21</v>
      </c>
      <c r="K1824" t="s">
        <v>21</v>
      </c>
      <c r="L1824" t="s">
        <v>22</v>
      </c>
      <c r="M1824">
        <v>657</v>
      </c>
      <c r="N1824">
        <v>7</v>
      </c>
      <c r="O1824" t="s">
        <v>23</v>
      </c>
      <c r="P1824" t="s">
        <v>30</v>
      </c>
    </row>
    <row r="1825" spans="1:16" hidden="1" x14ac:dyDescent="0.3">
      <c r="A1825" t="s">
        <v>113</v>
      </c>
      <c r="B1825" t="s">
        <v>15</v>
      </c>
      <c r="C1825">
        <v>35</v>
      </c>
      <c r="D1825" t="s">
        <v>16</v>
      </c>
      <c r="E1825" t="s">
        <v>47</v>
      </c>
      <c r="F1825" t="s">
        <v>291</v>
      </c>
      <c r="G1825" s="1">
        <v>30998.639999999999</v>
      </c>
      <c r="H1825" t="s">
        <v>59</v>
      </c>
      <c r="I1825" t="s">
        <v>29</v>
      </c>
      <c r="J1825" t="s">
        <v>30</v>
      </c>
      <c r="K1825" t="s">
        <v>30</v>
      </c>
      <c r="L1825" t="s">
        <v>23</v>
      </c>
      <c r="M1825">
        <v>434</v>
      </c>
      <c r="N1825">
        <v>4</v>
      </c>
      <c r="O1825" t="s">
        <v>23</v>
      </c>
      <c r="P1825" t="s">
        <v>21</v>
      </c>
    </row>
    <row r="1826" spans="1:16" hidden="1" x14ac:dyDescent="0.3">
      <c r="A1826" t="s">
        <v>99</v>
      </c>
      <c r="B1826" t="s">
        <v>15</v>
      </c>
      <c r="C1826">
        <v>34</v>
      </c>
      <c r="D1826" t="s">
        <v>16</v>
      </c>
      <c r="E1826" t="s">
        <v>17</v>
      </c>
      <c r="F1826" t="s">
        <v>291</v>
      </c>
      <c r="G1826" s="1">
        <v>38729.82</v>
      </c>
      <c r="H1826" t="s">
        <v>34</v>
      </c>
      <c r="I1826" t="s">
        <v>29</v>
      </c>
      <c r="J1826" t="s">
        <v>21</v>
      </c>
      <c r="K1826" t="s">
        <v>21</v>
      </c>
      <c r="L1826" t="s">
        <v>22</v>
      </c>
      <c r="M1826">
        <v>75</v>
      </c>
      <c r="N1826">
        <v>1</v>
      </c>
      <c r="O1826" t="s">
        <v>23</v>
      </c>
      <c r="P1826" t="s">
        <v>21</v>
      </c>
    </row>
    <row r="1827" spans="1:16" hidden="1" x14ac:dyDescent="0.3">
      <c r="A1827" t="s">
        <v>70</v>
      </c>
      <c r="B1827" t="s">
        <v>15</v>
      </c>
      <c r="C1827">
        <v>62</v>
      </c>
      <c r="D1827" t="s">
        <v>46</v>
      </c>
      <c r="E1827" t="s">
        <v>47</v>
      </c>
      <c r="F1827" t="s">
        <v>291</v>
      </c>
      <c r="G1827" s="1">
        <v>114689.42</v>
      </c>
      <c r="H1827" t="s">
        <v>19</v>
      </c>
      <c r="I1827" t="s">
        <v>20</v>
      </c>
      <c r="J1827" t="s">
        <v>21</v>
      </c>
      <c r="K1827" t="s">
        <v>21</v>
      </c>
      <c r="L1827" t="s">
        <v>69</v>
      </c>
      <c r="M1827">
        <v>40</v>
      </c>
      <c r="N1827">
        <v>1</v>
      </c>
      <c r="O1827" t="s">
        <v>23</v>
      </c>
      <c r="P1827" t="s">
        <v>21</v>
      </c>
    </row>
    <row r="1828" spans="1:16" hidden="1" x14ac:dyDescent="0.3">
      <c r="A1828" t="s">
        <v>39</v>
      </c>
      <c r="B1828" t="s">
        <v>15</v>
      </c>
      <c r="C1828">
        <v>47</v>
      </c>
      <c r="D1828" t="s">
        <v>46</v>
      </c>
      <c r="E1828" t="s">
        <v>27</v>
      </c>
      <c r="F1828" t="s">
        <v>291</v>
      </c>
      <c r="G1828" s="1">
        <v>123986.52</v>
      </c>
      <c r="H1828" t="s">
        <v>19</v>
      </c>
      <c r="I1828" t="s">
        <v>29</v>
      </c>
      <c r="J1828" t="s">
        <v>21</v>
      </c>
      <c r="K1828" t="s">
        <v>21</v>
      </c>
      <c r="L1828" t="s">
        <v>22</v>
      </c>
      <c r="M1828">
        <v>398</v>
      </c>
      <c r="N1828">
        <v>2</v>
      </c>
      <c r="O1828" t="s">
        <v>23</v>
      </c>
      <c r="P1828" t="s">
        <v>21</v>
      </c>
    </row>
    <row r="1829" spans="1:16" hidden="1" x14ac:dyDescent="0.3">
      <c r="A1829" t="s">
        <v>91</v>
      </c>
      <c r="B1829" t="s">
        <v>25</v>
      </c>
      <c r="C1829">
        <v>59</v>
      </c>
      <c r="D1829" t="s">
        <v>46</v>
      </c>
      <c r="E1829" t="s">
        <v>27</v>
      </c>
      <c r="F1829" t="s">
        <v>291</v>
      </c>
      <c r="G1829" s="1">
        <v>21743.63</v>
      </c>
      <c r="H1829" t="s">
        <v>19</v>
      </c>
      <c r="I1829" t="s">
        <v>35</v>
      </c>
      <c r="J1829" t="s">
        <v>30</v>
      </c>
      <c r="K1829" t="s">
        <v>21</v>
      </c>
      <c r="L1829" t="s">
        <v>22</v>
      </c>
      <c r="M1829">
        <v>163</v>
      </c>
      <c r="N1829">
        <v>2</v>
      </c>
      <c r="O1829" t="s">
        <v>31</v>
      </c>
      <c r="P1829" t="s">
        <v>21</v>
      </c>
    </row>
    <row r="1830" spans="1:16" hidden="1" x14ac:dyDescent="0.3">
      <c r="A1830" t="s">
        <v>98</v>
      </c>
      <c r="B1830" t="s">
        <v>25</v>
      </c>
      <c r="C1830">
        <v>52</v>
      </c>
      <c r="D1830" t="s">
        <v>46</v>
      </c>
      <c r="E1830" t="s">
        <v>47</v>
      </c>
      <c r="F1830" t="s">
        <v>291</v>
      </c>
      <c r="G1830" s="1">
        <v>73439.179999999993</v>
      </c>
      <c r="H1830" t="s">
        <v>19</v>
      </c>
      <c r="I1830" t="s">
        <v>29</v>
      </c>
      <c r="J1830" t="s">
        <v>30</v>
      </c>
      <c r="K1830" t="s">
        <v>30</v>
      </c>
      <c r="L1830" t="s">
        <v>22</v>
      </c>
      <c r="M1830">
        <v>137</v>
      </c>
      <c r="N1830">
        <v>8</v>
      </c>
      <c r="O1830" t="s">
        <v>23</v>
      </c>
      <c r="P1830" t="s">
        <v>21</v>
      </c>
    </row>
    <row r="1831" spans="1:16" hidden="1" x14ac:dyDescent="0.3">
      <c r="A1831" t="s">
        <v>114</v>
      </c>
      <c r="B1831" t="s">
        <v>15</v>
      </c>
      <c r="C1831">
        <v>29</v>
      </c>
      <c r="D1831" t="s">
        <v>37</v>
      </c>
      <c r="E1831" t="s">
        <v>17</v>
      </c>
      <c r="F1831" t="s">
        <v>291</v>
      </c>
      <c r="G1831" s="1">
        <v>95807.3</v>
      </c>
      <c r="H1831" t="s">
        <v>19</v>
      </c>
      <c r="I1831" t="s">
        <v>29</v>
      </c>
      <c r="J1831" t="s">
        <v>30</v>
      </c>
      <c r="K1831" t="s">
        <v>21</v>
      </c>
      <c r="L1831" t="s">
        <v>23</v>
      </c>
      <c r="M1831">
        <v>257</v>
      </c>
      <c r="N1831">
        <v>3</v>
      </c>
      <c r="O1831" t="s">
        <v>23</v>
      </c>
      <c r="P1831" t="s">
        <v>21</v>
      </c>
    </row>
    <row r="1832" spans="1:16" hidden="1" x14ac:dyDescent="0.3">
      <c r="A1832" t="s">
        <v>114</v>
      </c>
      <c r="B1832" t="s">
        <v>25</v>
      </c>
      <c r="C1832">
        <v>34</v>
      </c>
      <c r="D1832" t="s">
        <v>16</v>
      </c>
      <c r="E1832" t="s">
        <v>17</v>
      </c>
      <c r="F1832" t="s">
        <v>292</v>
      </c>
      <c r="G1832" s="1">
        <v>78659.09</v>
      </c>
      <c r="H1832" t="s">
        <v>34</v>
      </c>
      <c r="I1832" t="s">
        <v>29</v>
      </c>
      <c r="J1832" t="s">
        <v>30</v>
      </c>
      <c r="K1832" t="s">
        <v>21</v>
      </c>
      <c r="L1832" t="s">
        <v>22</v>
      </c>
      <c r="M1832">
        <v>231</v>
      </c>
      <c r="N1832">
        <v>2</v>
      </c>
      <c r="O1832" t="s">
        <v>31</v>
      </c>
      <c r="P1832" t="s">
        <v>21</v>
      </c>
    </row>
    <row r="1833" spans="1:16" hidden="1" x14ac:dyDescent="0.3">
      <c r="A1833" t="s">
        <v>84</v>
      </c>
      <c r="B1833" t="s">
        <v>25</v>
      </c>
      <c r="C1833">
        <v>36</v>
      </c>
      <c r="D1833" t="s">
        <v>16</v>
      </c>
      <c r="E1833" t="s">
        <v>47</v>
      </c>
      <c r="F1833" t="s">
        <v>292</v>
      </c>
      <c r="G1833" s="1">
        <v>15009.03</v>
      </c>
      <c r="H1833" t="s">
        <v>34</v>
      </c>
      <c r="I1833" t="s">
        <v>35</v>
      </c>
      <c r="J1833" t="s">
        <v>21</v>
      </c>
      <c r="K1833" t="s">
        <v>30</v>
      </c>
      <c r="L1833" t="s">
        <v>23</v>
      </c>
      <c r="M1833">
        <v>192</v>
      </c>
      <c r="N1833">
        <v>1</v>
      </c>
      <c r="O1833" t="s">
        <v>23</v>
      </c>
      <c r="P1833" t="s">
        <v>21</v>
      </c>
    </row>
    <row r="1834" spans="1:16" hidden="1" x14ac:dyDescent="0.3">
      <c r="A1834" t="s">
        <v>70</v>
      </c>
      <c r="B1834" t="s">
        <v>15</v>
      </c>
      <c r="C1834">
        <v>27</v>
      </c>
      <c r="D1834" t="s">
        <v>16</v>
      </c>
      <c r="E1834" t="s">
        <v>17</v>
      </c>
      <c r="F1834" t="s">
        <v>292</v>
      </c>
      <c r="G1834" s="1">
        <v>47218.43</v>
      </c>
      <c r="H1834" t="s">
        <v>59</v>
      </c>
      <c r="I1834" t="s">
        <v>29</v>
      </c>
      <c r="J1834" t="s">
        <v>21</v>
      </c>
      <c r="K1834" t="s">
        <v>30</v>
      </c>
      <c r="L1834" t="s">
        <v>22</v>
      </c>
      <c r="M1834">
        <v>186</v>
      </c>
      <c r="N1834">
        <v>1</v>
      </c>
      <c r="O1834" t="s">
        <v>23</v>
      </c>
      <c r="P1834" t="s">
        <v>21</v>
      </c>
    </row>
    <row r="1835" spans="1:16" hidden="1" x14ac:dyDescent="0.3">
      <c r="A1835" t="s">
        <v>98</v>
      </c>
      <c r="B1835" t="s">
        <v>25</v>
      </c>
      <c r="C1835">
        <v>37</v>
      </c>
      <c r="D1835" t="s">
        <v>16</v>
      </c>
      <c r="E1835" t="s">
        <v>17</v>
      </c>
      <c r="F1835" t="s">
        <v>292</v>
      </c>
      <c r="G1835" s="1">
        <v>10976.51</v>
      </c>
      <c r="H1835" t="s">
        <v>19</v>
      </c>
      <c r="I1835" t="s">
        <v>20</v>
      </c>
      <c r="J1835" t="s">
        <v>30</v>
      </c>
      <c r="K1835" t="s">
        <v>21</v>
      </c>
      <c r="L1835" t="s">
        <v>22</v>
      </c>
      <c r="M1835">
        <v>226</v>
      </c>
      <c r="N1835">
        <v>1</v>
      </c>
      <c r="O1835" t="s">
        <v>44</v>
      </c>
      <c r="P1835" t="s">
        <v>21</v>
      </c>
    </row>
    <row r="1836" spans="1:16" hidden="1" x14ac:dyDescent="0.3">
      <c r="A1836" t="s">
        <v>184</v>
      </c>
      <c r="B1836" t="s">
        <v>25</v>
      </c>
      <c r="C1836">
        <v>41</v>
      </c>
      <c r="D1836" t="s">
        <v>16</v>
      </c>
      <c r="E1836" t="s">
        <v>17</v>
      </c>
      <c r="F1836" t="s">
        <v>292</v>
      </c>
      <c r="G1836" s="1">
        <v>27976.76</v>
      </c>
      <c r="H1836" t="s">
        <v>19</v>
      </c>
      <c r="I1836" t="s">
        <v>35</v>
      </c>
      <c r="J1836" t="s">
        <v>30</v>
      </c>
      <c r="K1836" t="s">
        <v>21</v>
      </c>
      <c r="L1836" t="s">
        <v>22</v>
      </c>
      <c r="M1836">
        <v>67</v>
      </c>
      <c r="N1836">
        <v>1</v>
      </c>
      <c r="O1836" t="s">
        <v>23</v>
      </c>
      <c r="P1836" t="s">
        <v>21</v>
      </c>
    </row>
    <row r="1837" spans="1:16" hidden="1" x14ac:dyDescent="0.3">
      <c r="A1837" t="s">
        <v>50</v>
      </c>
      <c r="B1837" t="s">
        <v>15</v>
      </c>
      <c r="C1837">
        <v>58</v>
      </c>
      <c r="D1837" t="s">
        <v>46</v>
      </c>
      <c r="E1837" t="s">
        <v>47</v>
      </c>
      <c r="F1837" t="s">
        <v>292</v>
      </c>
      <c r="G1837" s="1">
        <v>16093.49</v>
      </c>
      <c r="H1837" t="s">
        <v>19</v>
      </c>
      <c r="I1837" t="s">
        <v>35</v>
      </c>
      <c r="J1837" t="s">
        <v>21</v>
      </c>
      <c r="K1837" t="s">
        <v>21</v>
      </c>
      <c r="L1837" t="s">
        <v>22</v>
      </c>
      <c r="M1837">
        <v>205</v>
      </c>
      <c r="N1837">
        <v>2</v>
      </c>
      <c r="O1837" t="s">
        <v>23</v>
      </c>
      <c r="P1837" t="s">
        <v>21</v>
      </c>
    </row>
    <row r="1838" spans="1:16" hidden="1" x14ac:dyDescent="0.3">
      <c r="A1838" t="s">
        <v>91</v>
      </c>
      <c r="B1838" t="s">
        <v>15</v>
      </c>
      <c r="C1838">
        <v>53</v>
      </c>
      <c r="D1838" t="s">
        <v>46</v>
      </c>
      <c r="E1838" t="s">
        <v>17</v>
      </c>
      <c r="F1838" t="s">
        <v>292</v>
      </c>
      <c r="G1838" s="1">
        <v>64441.01</v>
      </c>
      <c r="H1838" t="s">
        <v>34</v>
      </c>
      <c r="I1838" t="s">
        <v>20</v>
      </c>
      <c r="J1838" t="s">
        <v>30</v>
      </c>
      <c r="K1838" t="s">
        <v>21</v>
      </c>
      <c r="L1838" t="s">
        <v>22</v>
      </c>
      <c r="M1838">
        <v>14</v>
      </c>
      <c r="N1838">
        <v>1</v>
      </c>
      <c r="O1838" t="s">
        <v>23</v>
      </c>
      <c r="P1838" t="s">
        <v>21</v>
      </c>
    </row>
    <row r="1839" spans="1:16" hidden="1" x14ac:dyDescent="0.3">
      <c r="A1839" t="s">
        <v>184</v>
      </c>
      <c r="B1839" t="s">
        <v>15</v>
      </c>
      <c r="C1839">
        <v>24</v>
      </c>
      <c r="D1839" t="s">
        <v>46</v>
      </c>
      <c r="E1839" t="s">
        <v>47</v>
      </c>
      <c r="F1839" t="s">
        <v>292</v>
      </c>
      <c r="G1839" s="1">
        <v>15476.06</v>
      </c>
      <c r="H1839" t="s">
        <v>59</v>
      </c>
      <c r="I1839" t="s">
        <v>35</v>
      </c>
      <c r="J1839" t="s">
        <v>21</v>
      </c>
      <c r="K1839" t="s">
        <v>21</v>
      </c>
      <c r="L1839" t="s">
        <v>22</v>
      </c>
      <c r="M1839">
        <v>488</v>
      </c>
      <c r="N1839">
        <v>1</v>
      </c>
      <c r="O1839" t="s">
        <v>23</v>
      </c>
      <c r="P1839" t="s">
        <v>30</v>
      </c>
    </row>
    <row r="1840" spans="1:16" hidden="1" x14ac:dyDescent="0.3">
      <c r="A1840" t="s">
        <v>98</v>
      </c>
      <c r="B1840" t="s">
        <v>25</v>
      </c>
      <c r="C1840">
        <v>38</v>
      </c>
      <c r="D1840" t="s">
        <v>37</v>
      </c>
      <c r="E1840" t="s">
        <v>17</v>
      </c>
      <c r="F1840" t="s">
        <v>292</v>
      </c>
      <c r="G1840" s="1">
        <v>34787.22</v>
      </c>
      <c r="H1840" t="s">
        <v>19</v>
      </c>
      <c r="I1840" t="s">
        <v>29</v>
      </c>
      <c r="J1840" t="s">
        <v>30</v>
      </c>
      <c r="K1840" t="s">
        <v>21</v>
      </c>
      <c r="L1840" t="s">
        <v>23</v>
      </c>
      <c r="M1840">
        <v>50</v>
      </c>
      <c r="N1840">
        <v>3</v>
      </c>
      <c r="O1840" t="s">
        <v>23</v>
      </c>
      <c r="P1840" t="s">
        <v>21</v>
      </c>
    </row>
    <row r="1841" spans="1:16" hidden="1" x14ac:dyDescent="0.3">
      <c r="A1841" t="s">
        <v>39</v>
      </c>
      <c r="B1841" t="s">
        <v>25</v>
      </c>
      <c r="C1841">
        <v>34</v>
      </c>
      <c r="D1841" t="s">
        <v>37</v>
      </c>
      <c r="E1841" t="s">
        <v>17</v>
      </c>
      <c r="F1841" t="s">
        <v>292</v>
      </c>
      <c r="G1841" s="1">
        <v>146169.49</v>
      </c>
      <c r="H1841" t="s">
        <v>19</v>
      </c>
      <c r="I1841" t="s">
        <v>20</v>
      </c>
      <c r="J1841" t="s">
        <v>21</v>
      </c>
      <c r="K1841" t="s">
        <v>21</v>
      </c>
      <c r="L1841" t="s">
        <v>22</v>
      </c>
      <c r="M1841">
        <v>312</v>
      </c>
      <c r="N1841">
        <v>1</v>
      </c>
      <c r="O1841" t="s">
        <v>23</v>
      </c>
      <c r="P1841" t="s">
        <v>21</v>
      </c>
    </row>
    <row r="1842" spans="1:16" hidden="1" x14ac:dyDescent="0.3">
      <c r="A1842" t="s">
        <v>139</v>
      </c>
      <c r="B1842" t="s">
        <v>25</v>
      </c>
      <c r="C1842">
        <v>32</v>
      </c>
      <c r="D1842" t="s">
        <v>37</v>
      </c>
      <c r="E1842" t="s">
        <v>27</v>
      </c>
      <c r="F1842" t="s">
        <v>292</v>
      </c>
      <c r="G1842" s="1">
        <v>49561.64</v>
      </c>
      <c r="H1842" t="s">
        <v>59</v>
      </c>
      <c r="I1842" t="s">
        <v>29</v>
      </c>
      <c r="J1842" t="s">
        <v>30</v>
      </c>
      <c r="K1842" t="s">
        <v>21</v>
      </c>
      <c r="L1842" t="s">
        <v>22</v>
      </c>
      <c r="M1842">
        <v>163</v>
      </c>
      <c r="N1842">
        <v>3</v>
      </c>
      <c r="O1842" t="s">
        <v>23</v>
      </c>
      <c r="P1842" t="s">
        <v>21</v>
      </c>
    </row>
    <row r="1843" spans="1:16" hidden="1" x14ac:dyDescent="0.3">
      <c r="A1843" t="s">
        <v>111</v>
      </c>
      <c r="B1843" t="s">
        <v>25</v>
      </c>
      <c r="C1843">
        <v>29</v>
      </c>
      <c r="D1843" t="s">
        <v>37</v>
      </c>
      <c r="E1843" t="s">
        <v>17</v>
      </c>
      <c r="F1843" t="s">
        <v>292</v>
      </c>
      <c r="G1843" s="1">
        <v>37385.120000000003</v>
      </c>
      <c r="H1843" t="s">
        <v>34</v>
      </c>
      <c r="I1843" t="s">
        <v>29</v>
      </c>
      <c r="J1843" t="s">
        <v>30</v>
      </c>
      <c r="K1843" t="s">
        <v>21</v>
      </c>
      <c r="L1843" t="s">
        <v>23</v>
      </c>
      <c r="M1843">
        <v>76</v>
      </c>
      <c r="N1843">
        <v>2</v>
      </c>
      <c r="O1843" t="s">
        <v>23</v>
      </c>
      <c r="P1843" t="s">
        <v>21</v>
      </c>
    </row>
    <row r="1844" spans="1:16" hidden="1" x14ac:dyDescent="0.3">
      <c r="A1844" t="s">
        <v>103</v>
      </c>
      <c r="B1844" t="s">
        <v>15</v>
      </c>
      <c r="C1844">
        <v>33</v>
      </c>
      <c r="D1844" t="s">
        <v>37</v>
      </c>
      <c r="E1844" t="s">
        <v>47</v>
      </c>
      <c r="F1844" t="s">
        <v>292</v>
      </c>
      <c r="G1844" s="1">
        <v>143033.51</v>
      </c>
      <c r="H1844" t="s">
        <v>59</v>
      </c>
      <c r="I1844" t="s">
        <v>20</v>
      </c>
      <c r="J1844" t="s">
        <v>21</v>
      </c>
      <c r="K1844" t="s">
        <v>21</v>
      </c>
      <c r="L1844" t="s">
        <v>22</v>
      </c>
      <c r="M1844">
        <v>150</v>
      </c>
      <c r="N1844">
        <v>1</v>
      </c>
      <c r="O1844" t="s">
        <v>23</v>
      </c>
      <c r="P1844" t="s">
        <v>21</v>
      </c>
    </row>
    <row r="1845" spans="1:16" hidden="1" x14ac:dyDescent="0.3">
      <c r="A1845" t="s">
        <v>136</v>
      </c>
      <c r="B1845" t="s">
        <v>15</v>
      </c>
      <c r="C1845">
        <v>35</v>
      </c>
      <c r="D1845" t="s">
        <v>37</v>
      </c>
      <c r="E1845" t="s">
        <v>47</v>
      </c>
      <c r="F1845" t="s">
        <v>292</v>
      </c>
      <c r="G1845" s="1">
        <v>117543.31</v>
      </c>
      <c r="H1845" t="s">
        <v>19</v>
      </c>
      <c r="I1845" t="s">
        <v>29</v>
      </c>
      <c r="J1845" t="s">
        <v>30</v>
      </c>
      <c r="K1845" t="s">
        <v>21</v>
      </c>
      <c r="L1845" t="s">
        <v>22</v>
      </c>
      <c r="M1845">
        <v>244</v>
      </c>
      <c r="N1845">
        <v>2</v>
      </c>
      <c r="O1845" t="s">
        <v>23</v>
      </c>
      <c r="P1845" t="s">
        <v>21</v>
      </c>
    </row>
    <row r="1846" spans="1:16" hidden="1" x14ac:dyDescent="0.3">
      <c r="A1846" t="s">
        <v>82</v>
      </c>
      <c r="B1846" t="s">
        <v>25</v>
      </c>
      <c r="C1846">
        <v>45</v>
      </c>
      <c r="D1846" t="s">
        <v>26</v>
      </c>
      <c r="E1846" t="s">
        <v>47</v>
      </c>
      <c r="F1846" t="s">
        <v>292</v>
      </c>
      <c r="G1846" s="1">
        <v>132206.29999999999</v>
      </c>
      <c r="H1846" t="s">
        <v>19</v>
      </c>
      <c r="I1846" t="s">
        <v>35</v>
      </c>
      <c r="J1846" t="s">
        <v>21</v>
      </c>
      <c r="K1846" t="s">
        <v>21</v>
      </c>
      <c r="L1846" t="s">
        <v>22</v>
      </c>
      <c r="M1846">
        <v>207</v>
      </c>
      <c r="N1846">
        <v>1</v>
      </c>
      <c r="O1846" t="s">
        <v>23</v>
      </c>
      <c r="P1846" t="s">
        <v>30</v>
      </c>
    </row>
    <row r="1847" spans="1:16" hidden="1" x14ac:dyDescent="0.3">
      <c r="A1847" t="s">
        <v>54</v>
      </c>
      <c r="B1847" t="s">
        <v>25</v>
      </c>
      <c r="C1847">
        <v>30</v>
      </c>
      <c r="D1847" t="s">
        <v>16</v>
      </c>
      <c r="E1847" t="s">
        <v>17</v>
      </c>
      <c r="F1847" t="s">
        <v>293</v>
      </c>
      <c r="G1847" s="1">
        <v>67949.399999999994</v>
      </c>
      <c r="H1847" t="s">
        <v>34</v>
      </c>
      <c r="I1847" t="s">
        <v>29</v>
      </c>
      <c r="J1847" t="s">
        <v>30</v>
      </c>
      <c r="K1847" t="s">
        <v>30</v>
      </c>
      <c r="L1847" t="s">
        <v>22</v>
      </c>
      <c r="M1847">
        <v>113</v>
      </c>
      <c r="N1847">
        <v>1</v>
      </c>
      <c r="O1847" t="s">
        <v>23</v>
      </c>
      <c r="P1847" t="s">
        <v>21</v>
      </c>
    </row>
    <row r="1848" spans="1:16" hidden="1" x14ac:dyDescent="0.3">
      <c r="A1848" t="s">
        <v>54</v>
      </c>
      <c r="B1848" t="s">
        <v>25</v>
      </c>
      <c r="C1848">
        <v>31</v>
      </c>
      <c r="D1848" t="s">
        <v>16</v>
      </c>
      <c r="E1848" t="s">
        <v>17</v>
      </c>
      <c r="F1848" t="s">
        <v>293</v>
      </c>
      <c r="G1848" s="1">
        <v>66530.789999999994</v>
      </c>
      <c r="H1848" t="s">
        <v>19</v>
      </c>
      <c r="I1848" t="s">
        <v>29</v>
      </c>
      <c r="J1848" t="s">
        <v>30</v>
      </c>
      <c r="K1848" t="s">
        <v>21</v>
      </c>
      <c r="L1848" t="s">
        <v>22</v>
      </c>
      <c r="M1848">
        <v>1309</v>
      </c>
      <c r="N1848">
        <v>4</v>
      </c>
      <c r="O1848" t="s">
        <v>23</v>
      </c>
      <c r="P1848" t="s">
        <v>30</v>
      </c>
    </row>
    <row r="1849" spans="1:16" hidden="1" x14ac:dyDescent="0.3">
      <c r="A1849" t="s">
        <v>98</v>
      </c>
      <c r="B1849" t="s">
        <v>25</v>
      </c>
      <c r="C1849">
        <v>29</v>
      </c>
      <c r="D1849" t="s">
        <v>16</v>
      </c>
      <c r="E1849" t="s">
        <v>17</v>
      </c>
      <c r="F1849" t="s">
        <v>293</v>
      </c>
      <c r="G1849" s="1">
        <v>80855.820000000007</v>
      </c>
      <c r="H1849" t="s">
        <v>34</v>
      </c>
      <c r="I1849" t="s">
        <v>29</v>
      </c>
      <c r="J1849" t="s">
        <v>21</v>
      </c>
      <c r="K1849" t="s">
        <v>21</v>
      </c>
      <c r="L1849" t="s">
        <v>22</v>
      </c>
      <c r="M1849">
        <v>72</v>
      </c>
      <c r="N1849">
        <v>6</v>
      </c>
      <c r="O1849" t="s">
        <v>23</v>
      </c>
      <c r="P1849" t="s">
        <v>21</v>
      </c>
    </row>
    <row r="1850" spans="1:16" hidden="1" x14ac:dyDescent="0.3">
      <c r="A1850" t="s">
        <v>118</v>
      </c>
      <c r="B1850" t="s">
        <v>15</v>
      </c>
      <c r="C1850">
        <v>33</v>
      </c>
      <c r="D1850" t="s">
        <v>16</v>
      </c>
      <c r="E1850" t="s">
        <v>47</v>
      </c>
      <c r="F1850" t="s">
        <v>293</v>
      </c>
      <c r="G1850" s="1">
        <v>64884.55</v>
      </c>
      <c r="H1850" t="s">
        <v>19</v>
      </c>
      <c r="I1850" t="s">
        <v>20</v>
      </c>
      <c r="J1850" t="s">
        <v>30</v>
      </c>
      <c r="K1850" t="s">
        <v>21</v>
      </c>
      <c r="L1850" t="s">
        <v>22</v>
      </c>
      <c r="M1850">
        <v>551</v>
      </c>
      <c r="N1850">
        <v>1</v>
      </c>
      <c r="O1850" t="s">
        <v>31</v>
      </c>
      <c r="P1850" t="s">
        <v>21</v>
      </c>
    </row>
    <row r="1851" spans="1:16" hidden="1" x14ac:dyDescent="0.3">
      <c r="A1851" t="s">
        <v>103</v>
      </c>
      <c r="B1851" t="s">
        <v>25</v>
      </c>
      <c r="C1851">
        <v>32</v>
      </c>
      <c r="D1851" t="s">
        <v>16</v>
      </c>
      <c r="E1851" t="s">
        <v>17</v>
      </c>
      <c r="F1851" t="s">
        <v>293</v>
      </c>
      <c r="G1851" s="1">
        <v>77981.039999999994</v>
      </c>
      <c r="H1851" t="s">
        <v>19</v>
      </c>
      <c r="I1851" t="s">
        <v>35</v>
      </c>
      <c r="J1851" t="s">
        <v>21</v>
      </c>
      <c r="K1851" t="s">
        <v>21</v>
      </c>
      <c r="L1851" t="s">
        <v>23</v>
      </c>
      <c r="M1851">
        <v>163</v>
      </c>
      <c r="N1851">
        <v>3</v>
      </c>
      <c r="O1851" t="s">
        <v>23</v>
      </c>
      <c r="P1851" t="s">
        <v>21</v>
      </c>
    </row>
    <row r="1852" spans="1:16" hidden="1" x14ac:dyDescent="0.3">
      <c r="A1852" t="s">
        <v>141</v>
      </c>
      <c r="B1852" t="s">
        <v>15</v>
      </c>
      <c r="C1852">
        <v>30</v>
      </c>
      <c r="D1852" t="s">
        <v>16</v>
      </c>
      <c r="E1852" t="s">
        <v>17</v>
      </c>
      <c r="F1852" t="s">
        <v>293</v>
      </c>
      <c r="G1852" s="1">
        <v>52057.88</v>
      </c>
      <c r="H1852" t="s">
        <v>59</v>
      </c>
      <c r="I1852" t="s">
        <v>35</v>
      </c>
      <c r="J1852" t="s">
        <v>30</v>
      </c>
      <c r="K1852" t="s">
        <v>21</v>
      </c>
      <c r="L1852" t="s">
        <v>22</v>
      </c>
      <c r="M1852">
        <v>179</v>
      </c>
      <c r="N1852">
        <v>10</v>
      </c>
      <c r="O1852" t="s">
        <v>23</v>
      </c>
      <c r="P1852" t="s">
        <v>21</v>
      </c>
    </row>
    <row r="1853" spans="1:16" hidden="1" x14ac:dyDescent="0.3">
      <c r="A1853" t="s">
        <v>91</v>
      </c>
      <c r="B1853" t="s">
        <v>15</v>
      </c>
      <c r="C1853">
        <v>31</v>
      </c>
      <c r="D1853" t="s">
        <v>16</v>
      </c>
      <c r="E1853" t="s">
        <v>17</v>
      </c>
      <c r="F1853" t="s">
        <v>293</v>
      </c>
      <c r="G1853" s="1">
        <v>87926.01</v>
      </c>
      <c r="H1853" t="s">
        <v>19</v>
      </c>
      <c r="I1853" t="s">
        <v>20</v>
      </c>
      <c r="J1853" t="s">
        <v>30</v>
      </c>
      <c r="K1853" t="s">
        <v>21</v>
      </c>
      <c r="L1853" t="s">
        <v>22</v>
      </c>
      <c r="M1853">
        <v>217</v>
      </c>
      <c r="N1853">
        <v>2</v>
      </c>
      <c r="O1853" t="s">
        <v>23</v>
      </c>
      <c r="P1853" t="s">
        <v>21</v>
      </c>
    </row>
    <row r="1854" spans="1:16" hidden="1" x14ac:dyDescent="0.3">
      <c r="A1854" t="s">
        <v>111</v>
      </c>
      <c r="B1854" t="s">
        <v>15</v>
      </c>
      <c r="C1854">
        <v>33</v>
      </c>
      <c r="D1854" t="s">
        <v>16</v>
      </c>
      <c r="E1854" t="s">
        <v>17</v>
      </c>
      <c r="F1854" t="s">
        <v>293</v>
      </c>
      <c r="G1854" s="1">
        <v>143912.57</v>
      </c>
      <c r="H1854" t="s">
        <v>19</v>
      </c>
      <c r="I1854" t="s">
        <v>29</v>
      </c>
      <c r="J1854" t="s">
        <v>30</v>
      </c>
      <c r="K1854" t="s">
        <v>21</v>
      </c>
      <c r="L1854" t="s">
        <v>23</v>
      </c>
      <c r="M1854">
        <v>88</v>
      </c>
      <c r="N1854">
        <v>1</v>
      </c>
      <c r="O1854" t="s">
        <v>23</v>
      </c>
      <c r="P1854" t="s">
        <v>21</v>
      </c>
    </row>
    <row r="1855" spans="1:16" hidden="1" x14ac:dyDescent="0.3">
      <c r="A1855" t="s">
        <v>41</v>
      </c>
      <c r="B1855" t="s">
        <v>25</v>
      </c>
      <c r="C1855">
        <v>30</v>
      </c>
      <c r="D1855" t="s">
        <v>16</v>
      </c>
      <c r="E1855" t="s">
        <v>17</v>
      </c>
      <c r="F1855" t="s">
        <v>293</v>
      </c>
      <c r="G1855" s="1">
        <v>85571.31</v>
      </c>
      <c r="H1855" t="s">
        <v>34</v>
      </c>
      <c r="I1855" t="s">
        <v>29</v>
      </c>
      <c r="J1855" t="s">
        <v>30</v>
      </c>
      <c r="K1855" t="s">
        <v>30</v>
      </c>
      <c r="L1855" t="s">
        <v>23</v>
      </c>
      <c r="M1855">
        <v>21</v>
      </c>
      <c r="N1855">
        <v>1</v>
      </c>
      <c r="O1855" t="s">
        <v>23</v>
      </c>
      <c r="P1855" t="s">
        <v>21</v>
      </c>
    </row>
    <row r="1856" spans="1:16" hidden="1" x14ac:dyDescent="0.3">
      <c r="A1856" t="s">
        <v>113</v>
      </c>
      <c r="B1856" t="s">
        <v>25</v>
      </c>
      <c r="C1856">
        <v>27</v>
      </c>
      <c r="D1856" t="s">
        <v>37</v>
      </c>
      <c r="E1856" t="s">
        <v>47</v>
      </c>
      <c r="F1856" t="s">
        <v>293</v>
      </c>
      <c r="G1856" s="1">
        <v>60980.28</v>
      </c>
      <c r="H1856" t="s">
        <v>34</v>
      </c>
      <c r="I1856" t="s">
        <v>35</v>
      </c>
      <c r="J1856" t="s">
        <v>21</v>
      </c>
      <c r="K1856" t="s">
        <v>21</v>
      </c>
      <c r="L1856" t="s">
        <v>22</v>
      </c>
      <c r="M1856">
        <v>142</v>
      </c>
      <c r="N1856">
        <v>1</v>
      </c>
      <c r="O1856" t="s">
        <v>23</v>
      </c>
      <c r="P1856" t="s">
        <v>30</v>
      </c>
    </row>
    <row r="1857" spans="1:16" hidden="1" x14ac:dyDescent="0.3">
      <c r="A1857" t="s">
        <v>41</v>
      </c>
      <c r="B1857" t="s">
        <v>25</v>
      </c>
      <c r="C1857">
        <v>30</v>
      </c>
      <c r="D1857" t="s">
        <v>37</v>
      </c>
      <c r="E1857" t="s">
        <v>17</v>
      </c>
      <c r="F1857" t="s">
        <v>293</v>
      </c>
      <c r="G1857" s="1">
        <v>103211.85</v>
      </c>
      <c r="H1857" t="s">
        <v>34</v>
      </c>
      <c r="I1857" t="s">
        <v>29</v>
      </c>
      <c r="J1857" t="s">
        <v>21</v>
      </c>
      <c r="K1857" t="s">
        <v>21</v>
      </c>
      <c r="L1857" t="s">
        <v>22</v>
      </c>
      <c r="M1857">
        <v>1056</v>
      </c>
      <c r="N1857">
        <v>1</v>
      </c>
      <c r="O1857" t="s">
        <v>23</v>
      </c>
      <c r="P1857" t="s">
        <v>21</v>
      </c>
    </row>
    <row r="1858" spans="1:16" hidden="1" x14ac:dyDescent="0.3">
      <c r="A1858" t="s">
        <v>136</v>
      </c>
      <c r="B1858" t="s">
        <v>25</v>
      </c>
      <c r="C1858">
        <v>47</v>
      </c>
      <c r="D1858" t="s">
        <v>37</v>
      </c>
      <c r="E1858" t="s">
        <v>17</v>
      </c>
      <c r="F1858" t="s">
        <v>293</v>
      </c>
      <c r="G1858" s="1">
        <v>5730.66</v>
      </c>
      <c r="H1858" t="s">
        <v>59</v>
      </c>
      <c r="I1858" t="s">
        <v>35</v>
      </c>
      <c r="J1858" t="s">
        <v>30</v>
      </c>
      <c r="K1858" t="s">
        <v>21</v>
      </c>
      <c r="L1858" t="s">
        <v>22</v>
      </c>
      <c r="M1858">
        <v>72</v>
      </c>
      <c r="N1858">
        <v>1</v>
      </c>
      <c r="O1858" t="s">
        <v>44</v>
      </c>
      <c r="P1858" t="s">
        <v>21</v>
      </c>
    </row>
    <row r="1859" spans="1:16" hidden="1" x14ac:dyDescent="0.3">
      <c r="A1859" t="s">
        <v>103</v>
      </c>
      <c r="B1859" t="s">
        <v>15</v>
      </c>
      <c r="C1859">
        <v>57</v>
      </c>
      <c r="D1859" t="s">
        <v>37</v>
      </c>
      <c r="E1859" t="s">
        <v>47</v>
      </c>
      <c r="F1859" t="s">
        <v>293</v>
      </c>
      <c r="G1859" s="1">
        <v>103403.96</v>
      </c>
      <c r="H1859" t="s">
        <v>19</v>
      </c>
      <c r="I1859" t="s">
        <v>29</v>
      </c>
      <c r="J1859" t="s">
        <v>30</v>
      </c>
      <c r="K1859" t="s">
        <v>21</v>
      </c>
      <c r="L1859" t="s">
        <v>23</v>
      </c>
      <c r="M1859">
        <v>411</v>
      </c>
      <c r="N1859">
        <v>1</v>
      </c>
      <c r="O1859" t="s">
        <v>23</v>
      </c>
      <c r="P1859" t="s">
        <v>21</v>
      </c>
    </row>
    <row r="1860" spans="1:16" hidden="1" x14ac:dyDescent="0.3">
      <c r="A1860" t="s">
        <v>119</v>
      </c>
      <c r="B1860" t="s">
        <v>25</v>
      </c>
      <c r="C1860">
        <v>35</v>
      </c>
      <c r="D1860" t="s">
        <v>16</v>
      </c>
      <c r="E1860" t="s">
        <v>17</v>
      </c>
      <c r="F1860" t="s">
        <v>294</v>
      </c>
      <c r="G1860" s="1">
        <v>7088.43</v>
      </c>
      <c r="H1860" t="s">
        <v>19</v>
      </c>
      <c r="I1860" t="s">
        <v>29</v>
      </c>
      <c r="J1860" t="s">
        <v>30</v>
      </c>
      <c r="K1860" t="s">
        <v>21</v>
      </c>
      <c r="L1860" t="s">
        <v>23</v>
      </c>
      <c r="M1860">
        <v>145</v>
      </c>
      <c r="N1860">
        <v>1</v>
      </c>
      <c r="O1860" t="s">
        <v>23</v>
      </c>
      <c r="P1860" t="s">
        <v>21</v>
      </c>
    </row>
    <row r="1861" spans="1:16" hidden="1" x14ac:dyDescent="0.3">
      <c r="A1861" t="s">
        <v>97</v>
      </c>
      <c r="B1861" t="s">
        <v>15</v>
      </c>
      <c r="C1861">
        <v>40</v>
      </c>
      <c r="D1861" t="s">
        <v>16</v>
      </c>
      <c r="E1861" t="s">
        <v>17</v>
      </c>
      <c r="F1861" t="s">
        <v>294</v>
      </c>
      <c r="G1861" s="1">
        <v>123377.69</v>
      </c>
      <c r="H1861" t="s">
        <v>19</v>
      </c>
      <c r="I1861" t="s">
        <v>29</v>
      </c>
      <c r="J1861" t="s">
        <v>30</v>
      </c>
      <c r="K1861" t="s">
        <v>21</v>
      </c>
      <c r="L1861" t="s">
        <v>22</v>
      </c>
      <c r="M1861">
        <v>80</v>
      </c>
      <c r="N1861">
        <v>2</v>
      </c>
      <c r="O1861" t="s">
        <v>23</v>
      </c>
      <c r="P1861" t="s">
        <v>21</v>
      </c>
    </row>
    <row r="1862" spans="1:16" hidden="1" x14ac:dyDescent="0.3">
      <c r="A1862" t="s">
        <v>54</v>
      </c>
      <c r="B1862" t="s">
        <v>15</v>
      </c>
      <c r="C1862">
        <v>26</v>
      </c>
      <c r="D1862" t="s">
        <v>16</v>
      </c>
      <c r="E1862" t="s">
        <v>47</v>
      </c>
      <c r="F1862" t="s">
        <v>294</v>
      </c>
      <c r="G1862" s="1">
        <v>86003.87</v>
      </c>
      <c r="H1862" t="s">
        <v>19</v>
      </c>
      <c r="I1862" t="s">
        <v>29</v>
      </c>
      <c r="J1862" t="s">
        <v>30</v>
      </c>
      <c r="K1862" t="s">
        <v>21</v>
      </c>
      <c r="L1862" t="s">
        <v>23</v>
      </c>
      <c r="M1862">
        <v>344</v>
      </c>
      <c r="N1862">
        <v>1</v>
      </c>
      <c r="O1862" t="s">
        <v>23</v>
      </c>
      <c r="P1862" t="s">
        <v>21</v>
      </c>
    </row>
    <row r="1863" spans="1:16" hidden="1" x14ac:dyDescent="0.3">
      <c r="A1863" t="s">
        <v>32</v>
      </c>
      <c r="B1863" t="s">
        <v>15</v>
      </c>
      <c r="C1863">
        <v>35</v>
      </c>
      <c r="D1863" t="s">
        <v>16</v>
      </c>
      <c r="E1863" t="s">
        <v>17</v>
      </c>
      <c r="F1863" t="s">
        <v>294</v>
      </c>
      <c r="G1863" s="1">
        <v>29372.66</v>
      </c>
      <c r="H1863" t="s">
        <v>34</v>
      </c>
      <c r="I1863" t="s">
        <v>29</v>
      </c>
      <c r="J1863" t="s">
        <v>30</v>
      </c>
      <c r="K1863" t="s">
        <v>21</v>
      </c>
      <c r="L1863" t="s">
        <v>22</v>
      </c>
      <c r="M1863">
        <v>128</v>
      </c>
      <c r="N1863">
        <v>1</v>
      </c>
      <c r="O1863" t="s">
        <v>23</v>
      </c>
      <c r="P1863" t="s">
        <v>21</v>
      </c>
    </row>
    <row r="1864" spans="1:16" hidden="1" x14ac:dyDescent="0.3">
      <c r="A1864" t="s">
        <v>128</v>
      </c>
      <c r="B1864" t="s">
        <v>25</v>
      </c>
      <c r="C1864">
        <v>36</v>
      </c>
      <c r="D1864" t="s">
        <v>16</v>
      </c>
      <c r="E1864" t="s">
        <v>17</v>
      </c>
      <c r="F1864" t="s">
        <v>294</v>
      </c>
      <c r="G1864" s="1">
        <v>3829.52</v>
      </c>
      <c r="H1864" t="s">
        <v>19</v>
      </c>
      <c r="I1864" t="s">
        <v>29</v>
      </c>
      <c r="J1864" t="s">
        <v>30</v>
      </c>
      <c r="K1864" t="s">
        <v>21</v>
      </c>
      <c r="L1864" t="s">
        <v>22</v>
      </c>
      <c r="M1864">
        <v>412</v>
      </c>
      <c r="N1864">
        <v>1</v>
      </c>
      <c r="O1864" t="s">
        <v>94</v>
      </c>
      <c r="P1864" t="s">
        <v>30</v>
      </c>
    </row>
    <row r="1865" spans="1:16" hidden="1" x14ac:dyDescent="0.3">
      <c r="A1865" t="s">
        <v>118</v>
      </c>
      <c r="B1865" t="s">
        <v>25</v>
      </c>
      <c r="C1865">
        <v>28</v>
      </c>
      <c r="D1865" t="s">
        <v>16</v>
      </c>
      <c r="E1865" t="s">
        <v>17</v>
      </c>
      <c r="F1865" t="s">
        <v>294</v>
      </c>
      <c r="G1865" s="1">
        <v>31184.82</v>
      </c>
      <c r="H1865" t="s">
        <v>34</v>
      </c>
      <c r="I1865" t="s">
        <v>29</v>
      </c>
      <c r="J1865" t="s">
        <v>30</v>
      </c>
      <c r="K1865" t="s">
        <v>30</v>
      </c>
      <c r="L1865" t="s">
        <v>22</v>
      </c>
      <c r="M1865">
        <v>908</v>
      </c>
      <c r="N1865">
        <v>3</v>
      </c>
      <c r="O1865" t="s">
        <v>44</v>
      </c>
      <c r="P1865" t="s">
        <v>21</v>
      </c>
    </row>
    <row r="1866" spans="1:16" hidden="1" x14ac:dyDescent="0.3">
      <c r="A1866" t="s">
        <v>51</v>
      </c>
      <c r="B1866" t="s">
        <v>25</v>
      </c>
      <c r="C1866">
        <v>36</v>
      </c>
      <c r="D1866" t="s">
        <v>16</v>
      </c>
      <c r="E1866" t="s">
        <v>17</v>
      </c>
      <c r="F1866" t="s">
        <v>294</v>
      </c>
      <c r="G1866" s="1">
        <v>91527.9</v>
      </c>
      <c r="H1866" t="s">
        <v>19</v>
      </c>
      <c r="I1866" t="s">
        <v>29</v>
      </c>
      <c r="J1866" t="s">
        <v>30</v>
      </c>
      <c r="K1866" t="s">
        <v>21</v>
      </c>
      <c r="L1866" t="s">
        <v>22</v>
      </c>
      <c r="M1866">
        <v>819</v>
      </c>
      <c r="N1866">
        <v>4</v>
      </c>
      <c r="O1866" t="s">
        <v>23</v>
      </c>
      <c r="P1866" t="s">
        <v>21</v>
      </c>
    </row>
    <row r="1867" spans="1:16" hidden="1" x14ac:dyDescent="0.3">
      <c r="A1867" t="s">
        <v>99</v>
      </c>
      <c r="B1867" t="s">
        <v>15</v>
      </c>
      <c r="C1867">
        <v>40</v>
      </c>
      <c r="D1867" t="s">
        <v>46</v>
      </c>
      <c r="E1867" t="s">
        <v>27</v>
      </c>
      <c r="F1867" t="s">
        <v>294</v>
      </c>
      <c r="G1867" s="1">
        <v>148661.78</v>
      </c>
      <c r="H1867" t="s">
        <v>19</v>
      </c>
      <c r="I1867" t="s">
        <v>35</v>
      </c>
      <c r="J1867" t="s">
        <v>21</v>
      </c>
      <c r="K1867" t="s">
        <v>21</v>
      </c>
      <c r="L1867" t="s">
        <v>22</v>
      </c>
      <c r="M1867">
        <v>210</v>
      </c>
      <c r="N1867">
        <v>2</v>
      </c>
      <c r="O1867" t="s">
        <v>23</v>
      </c>
      <c r="P1867" t="s">
        <v>21</v>
      </c>
    </row>
    <row r="1868" spans="1:16" hidden="1" x14ac:dyDescent="0.3">
      <c r="A1868" t="s">
        <v>45</v>
      </c>
      <c r="B1868" t="s">
        <v>15</v>
      </c>
      <c r="C1868">
        <v>48</v>
      </c>
      <c r="D1868" t="s">
        <v>46</v>
      </c>
      <c r="E1868" t="s">
        <v>17</v>
      </c>
      <c r="F1868" t="s">
        <v>294</v>
      </c>
      <c r="G1868" s="1">
        <v>82700.100000000006</v>
      </c>
      <c r="H1868" t="s">
        <v>19</v>
      </c>
      <c r="I1868" t="s">
        <v>29</v>
      </c>
      <c r="J1868" t="s">
        <v>21</v>
      </c>
      <c r="K1868" t="s">
        <v>21</v>
      </c>
      <c r="L1868" t="s">
        <v>69</v>
      </c>
      <c r="M1868">
        <v>165</v>
      </c>
      <c r="N1868">
        <v>3</v>
      </c>
      <c r="O1868" t="s">
        <v>44</v>
      </c>
      <c r="P1868" t="s">
        <v>21</v>
      </c>
    </row>
    <row r="1869" spans="1:16" hidden="1" x14ac:dyDescent="0.3">
      <c r="A1869" t="s">
        <v>39</v>
      </c>
      <c r="B1869" t="s">
        <v>25</v>
      </c>
      <c r="C1869">
        <v>48</v>
      </c>
      <c r="D1869" t="s">
        <v>46</v>
      </c>
      <c r="E1869" t="s">
        <v>47</v>
      </c>
      <c r="F1869" t="s">
        <v>294</v>
      </c>
      <c r="G1869" s="1">
        <v>59528.04</v>
      </c>
      <c r="H1869" t="s">
        <v>19</v>
      </c>
      <c r="I1869" t="s">
        <v>29</v>
      </c>
      <c r="J1869" t="s">
        <v>21</v>
      </c>
      <c r="K1869" t="s">
        <v>21</v>
      </c>
      <c r="L1869" t="s">
        <v>22</v>
      </c>
      <c r="M1869">
        <v>118</v>
      </c>
      <c r="N1869">
        <v>8</v>
      </c>
      <c r="O1869" t="s">
        <v>23</v>
      </c>
      <c r="P1869" t="s">
        <v>21</v>
      </c>
    </row>
    <row r="1870" spans="1:16" hidden="1" x14ac:dyDescent="0.3">
      <c r="A1870" t="s">
        <v>154</v>
      </c>
      <c r="B1870" t="s">
        <v>15</v>
      </c>
      <c r="C1870">
        <v>59</v>
      </c>
      <c r="D1870" t="s">
        <v>46</v>
      </c>
      <c r="E1870" t="s">
        <v>47</v>
      </c>
      <c r="F1870" t="s">
        <v>294</v>
      </c>
      <c r="G1870" s="1">
        <v>74907.87</v>
      </c>
      <c r="H1870" t="s">
        <v>19</v>
      </c>
      <c r="I1870" t="s">
        <v>20</v>
      </c>
      <c r="J1870" t="s">
        <v>30</v>
      </c>
      <c r="K1870" t="s">
        <v>30</v>
      </c>
      <c r="L1870" t="s">
        <v>22</v>
      </c>
      <c r="M1870">
        <v>159</v>
      </c>
      <c r="N1870">
        <v>1</v>
      </c>
      <c r="O1870" t="s">
        <v>31</v>
      </c>
      <c r="P1870" t="s">
        <v>21</v>
      </c>
    </row>
    <row r="1871" spans="1:16" hidden="1" x14ac:dyDescent="0.3">
      <c r="A1871" t="s">
        <v>50</v>
      </c>
      <c r="B1871" t="s">
        <v>15</v>
      </c>
      <c r="C1871">
        <v>55</v>
      </c>
      <c r="D1871" t="s">
        <v>46</v>
      </c>
      <c r="E1871" t="s">
        <v>27</v>
      </c>
      <c r="F1871" t="s">
        <v>294</v>
      </c>
      <c r="G1871" s="1">
        <v>107157.75</v>
      </c>
      <c r="H1871" t="s">
        <v>19</v>
      </c>
      <c r="I1871" t="s">
        <v>35</v>
      </c>
      <c r="J1871" t="s">
        <v>21</v>
      </c>
      <c r="K1871" t="s">
        <v>30</v>
      </c>
      <c r="L1871" t="s">
        <v>22</v>
      </c>
      <c r="M1871">
        <v>618</v>
      </c>
      <c r="N1871">
        <v>1</v>
      </c>
      <c r="O1871" t="s">
        <v>23</v>
      </c>
      <c r="P1871" t="s">
        <v>21</v>
      </c>
    </row>
    <row r="1872" spans="1:16" hidden="1" x14ac:dyDescent="0.3">
      <c r="A1872" t="s">
        <v>98</v>
      </c>
      <c r="B1872" t="s">
        <v>15</v>
      </c>
      <c r="C1872">
        <v>46</v>
      </c>
      <c r="D1872" t="s">
        <v>46</v>
      </c>
      <c r="E1872" t="s">
        <v>47</v>
      </c>
      <c r="F1872" t="s">
        <v>294</v>
      </c>
      <c r="G1872" s="1">
        <v>25136.9</v>
      </c>
      <c r="H1872" t="s">
        <v>34</v>
      </c>
      <c r="I1872" t="s">
        <v>23</v>
      </c>
      <c r="J1872" t="s">
        <v>21</v>
      </c>
      <c r="K1872" t="s">
        <v>21</v>
      </c>
      <c r="L1872" t="s">
        <v>22</v>
      </c>
      <c r="M1872">
        <v>102</v>
      </c>
      <c r="N1872">
        <v>2</v>
      </c>
      <c r="O1872" t="s">
        <v>44</v>
      </c>
      <c r="P1872" t="s">
        <v>21</v>
      </c>
    </row>
    <row r="1873" spans="1:16" hidden="1" x14ac:dyDescent="0.3">
      <c r="A1873" t="s">
        <v>41</v>
      </c>
      <c r="B1873" t="s">
        <v>15</v>
      </c>
      <c r="C1873">
        <v>23</v>
      </c>
      <c r="D1873" t="s">
        <v>37</v>
      </c>
      <c r="E1873" t="s">
        <v>27</v>
      </c>
      <c r="F1873" t="s">
        <v>294</v>
      </c>
      <c r="G1873" s="1">
        <v>101766.06</v>
      </c>
      <c r="H1873" t="s">
        <v>59</v>
      </c>
      <c r="I1873" t="s">
        <v>29</v>
      </c>
      <c r="J1873" t="s">
        <v>30</v>
      </c>
      <c r="K1873" t="s">
        <v>21</v>
      </c>
      <c r="L1873" t="s">
        <v>22</v>
      </c>
      <c r="M1873">
        <v>89</v>
      </c>
      <c r="N1873">
        <v>1</v>
      </c>
      <c r="O1873" t="s">
        <v>31</v>
      </c>
      <c r="P1873" t="s">
        <v>21</v>
      </c>
    </row>
    <row r="1874" spans="1:16" hidden="1" x14ac:dyDescent="0.3">
      <c r="A1874" t="s">
        <v>108</v>
      </c>
      <c r="B1874" t="s">
        <v>25</v>
      </c>
      <c r="C1874">
        <v>26</v>
      </c>
      <c r="D1874" t="s">
        <v>37</v>
      </c>
      <c r="E1874" t="s">
        <v>47</v>
      </c>
      <c r="F1874" t="s">
        <v>294</v>
      </c>
      <c r="G1874" s="1">
        <v>46309.51</v>
      </c>
      <c r="H1874" t="s">
        <v>19</v>
      </c>
      <c r="I1874" t="s">
        <v>29</v>
      </c>
      <c r="J1874" t="s">
        <v>21</v>
      </c>
      <c r="K1874" t="s">
        <v>21</v>
      </c>
      <c r="L1874" t="s">
        <v>22</v>
      </c>
      <c r="M1874">
        <v>401</v>
      </c>
      <c r="N1874">
        <v>2</v>
      </c>
      <c r="O1874" t="s">
        <v>23</v>
      </c>
      <c r="P1874" t="s">
        <v>30</v>
      </c>
    </row>
    <row r="1875" spans="1:16" hidden="1" x14ac:dyDescent="0.3">
      <c r="A1875" t="s">
        <v>62</v>
      </c>
      <c r="B1875" t="s">
        <v>15</v>
      </c>
      <c r="C1875">
        <v>42</v>
      </c>
      <c r="D1875" t="s">
        <v>37</v>
      </c>
      <c r="E1875" t="s">
        <v>17</v>
      </c>
      <c r="F1875" t="s">
        <v>294</v>
      </c>
      <c r="G1875" s="1">
        <v>120777.76</v>
      </c>
      <c r="H1875" t="s">
        <v>19</v>
      </c>
      <c r="I1875" t="s">
        <v>20</v>
      </c>
      <c r="J1875" t="s">
        <v>21</v>
      </c>
      <c r="K1875" t="s">
        <v>21</v>
      </c>
      <c r="L1875" t="s">
        <v>22</v>
      </c>
      <c r="M1875">
        <v>200</v>
      </c>
      <c r="N1875">
        <v>3</v>
      </c>
      <c r="O1875" t="s">
        <v>23</v>
      </c>
      <c r="P1875" t="s">
        <v>21</v>
      </c>
    </row>
    <row r="1876" spans="1:16" hidden="1" x14ac:dyDescent="0.3">
      <c r="A1876" t="s">
        <v>137</v>
      </c>
      <c r="B1876" t="s">
        <v>15</v>
      </c>
      <c r="C1876">
        <v>40</v>
      </c>
      <c r="D1876" t="s">
        <v>16</v>
      </c>
      <c r="E1876" t="s">
        <v>27</v>
      </c>
      <c r="F1876" t="s">
        <v>295</v>
      </c>
      <c r="G1876" s="1">
        <v>56435.43</v>
      </c>
      <c r="H1876" t="s">
        <v>19</v>
      </c>
      <c r="I1876" t="s">
        <v>23</v>
      </c>
      <c r="J1876" t="s">
        <v>30</v>
      </c>
      <c r="K1876" t="s">
        <v>21</v>
      </c>
      <c r="L1876" t="s">
        <v>22</v>
      </c>
      <c r="M1876">
        <v>152</v>
      </c>
      <c r="N1876">
        <v>5</v>
      </c>
      <c r="O1876" t="s">
        <v>23</v>
      </c>
      <c r="P1876" t="s">
        <v>21</v>
      </c>
    </row>
    <row r="1877" spans="1:16" hidden="1" x14ac:dyDescent="0.3">
      <c r="A1877" t="s">
        <v>70</v>
      </c>
      <c r="B1877" t="s">
        <v>15</v>
      </c>
      <c r="C1877">
        <v>46</v>
      </c>
      <c r="D1877" t="s">
        <v>16</v>
      </c>
      <c r="E1877" t="s">
        <v>17</v>
      </c>
      <c r="F1877" t="s">
        <v>295</v>
      </c>
      <c r="G1877" s="1">
        <v>70684.84</v>
      </c>
      <c r="H1877" t="s">
        <v>34</v>
      </c>
      <c r="I1877" t="s">
        <v>29</v>
      </c>
      <c r="J1877" t="s">
        <v>21</v>
      </c>
      <c r="K1877" t="s">
        <v>21</v>
      </c>
      <c r="L1877" t="s">
        <v>22</v>
      </c>
      <c r="M1877">
        <v>203</v>
      </c>
      <c r="N1877">
        <v>1</v>
      </c>
      <c r="O1877" t="s">
        <v>31</v>
      </c>
      <c r="P1877" t="s">
        <v>21</v>
      </c>
    </row>
    <row r="1878" spans="1:16" hidden="1" x14ac:dyDescent="0.3">
      <c r="A1878" t="s">
        <v>151</v>
      </c>
      <c r="B1878" t="s">
        <v>25</v>
      </c>
      <c r="C1878">
        <v>41</v>
      </c>
      <c r="D1878" t="s">
        <v>16</v>
      </c>
      <c r="E1878" t="s">
        <v>17</v>
      </c>
      <c r="F1878" t="s">
        <v>295</v>
      </c>
      <c r="G1878" s="1">
        <v>37203.279999999999</v>
      </c>
      <c r="H1878" t="s">
        <v>34</v>
      </c>
      <c r="I1878" t="s">
        <v>20</v>
      </c>
      <c r="J1878" t="s">
        <v>30</v>
      </c>
      <c r="K1878" t="s">
        <v>21</v>
      </c>
      <c r="L1878" t="s">
        <v>22</v>
      </c>
      <c r="M1878">
        <v>827</v>
      </c>
      <c r="N1878">
        <v>2</v>
      </c>
      <c r="O1878" t="s">
        <v>23</v>
      </c>
      <c r="P1878" t="s">
        <v>30</v>
      </c>
    </row>
    <row r="1879" spans="1:16" hidden="1" x14ac:dyDescent="0.3">
      <c r="A1879" t="s">
        <v>118</v>
      </c>
      <c r="B1879" t="s">
        <v>25</v>
      </c>
      <c r="C1879">
        <v>31</v>
      </c>
      <c r="D1879" t="s">
        <v>16</v>
      </c>
      <c r="E1879" t="s">
        <v>27</v>
      </c>
      <c r="F1879" t="s">
        <v>295</v>
      </c>
      <c r="G1879" s="1">
        <v>57281.51</v>
      </c>
      <c r="H1879" t="s">
        <v>19</v>
      </c>
      <c r="I1879" t="s">
        <v>29</v>
      </c>
      <c r="J1879" t="s">
        <v>30</v>
      </c>
      <c r="K1879" t="s">
        <v>21</v>
      </c>
      <c r="L1879" t="s">
        <v>23</v>
      </c>
      <c r="M1879">
        <v>735</v>
      </c>
      <c r="N1879">
        <v>1</v>
      </c>
      <c r="O1879" t="s">
        <v>23</v>
      </c>
      <c r="P1879" t="s">
        <v>21</v>
      </c>
    </row>
    <row r="1880" spans="1:16" hidden="1" x14ac:dyDescent="0.3">
      <c r="A1880" t="s">
        <v>99</v>
      </c>
      <c r="B1880" t="s">
        <v>25</v>
      </c>
      <c r="C1880">
        <v>37</v>
      </c>
      <c r="D1880" t="s">
        <v>16</v>
      </c>
      <c r="E1880" t="s">
        <v>27</v>
      </c>
      <c r="F1880" t="s">
        <v>295</v>
      </c>
      <c r="G1880" s="1">
        <v>110802.75</v>
      </c>
      <c r="H1880" t="s">
        <v>34</v>
      </c>
      <c r="I1880" t="s">
        <v>29</v>
      </c>
      <c r="J1880" t="s">
        <v>30</v>
      </c>
      <c r="K1880" t="s">
        <v>30</v>
      </c>
      <c r="L1880" t="s">
        <v>23</v>
      </c>
      <c r="M1880">
        <v>185</v>
      </c>
      <c r="N1880">
        <v>6</v>
      </c>
      <c r="O1880" t="s">
        <v>23</v>
      </c>
      <c r="P1880" t="s">
        <v>21</v>
      </c>
    </row>
    <row r="1881" spans="1:16" hidden="1" x14ac:dyDescent="0.3">
      <c r="A1881" t="s">
        <v>103</v>
      </c>
      <c r="B1881" t="s">
        <v>15</v>
      </c>
      <c r="C1881">
        <v>36</v>
      </c>
      <c r="D1881" t="s">
        <v>16</v>
      </c>
      <c r="E1881" t="s">
        <v>17</v>
      </c>
      <c r="F1881" t="s">
        <v>295</v>
      </c>
      <c r="G1881" s="1">
        <v>21938.34</v>
      </c>
      <c r="H1881" t="s">
        <v>19</v>
      </c>
      <c r="I1881" t="s">
        <v>29</v>
      </c>
      <c r="J1881" t="s">
        <v>21</v>
      </c>
      <c r="K1881" t="s">
        <v>21</v>
      </c>
      <c r="L1881" t="s">
        <v>23</v>
      </c>
      <c r="M1881">
        <v>149</v>
      </c>
      <c r="N1881">
        <v>1</v>
      </c>
      <c r="O1881" t="s">
        <v>23</v>
      </c>
      <c r="P1881" t="s">
        <v>21</v>
      </c>
    </row>
    <row r="1882" spans="1:16" hidden="1" x14ac:dyDescent="0.3">
      <c r="A1882" t="s">
        <v>154</v>
      </c>
      <c r="B1882" t="s">
        <v>25</v>
      </c>
      <c r="C1882">
        <v>44</v>
      </c>
      <c r="D1882" t="s">
        <v>16</v>
      </c>
      <c r="E1882" t="s">
        <v>47</v>
      </c>
      <c r="F1882" t="s">
        <v>295</v>
      </c>
      <c r="G1882" s="1">
        <v>78535.570000000007</v>
      </c>
      <c r="H1882" t="s">
        <v>19</v>
      </c>
      <c r="I1882" t="s">
        <v>35</v>
      </c>
      <c r="J1882" t="s">
        <v>21</v>
      </c>
      <c r="K1882" t="s">
        <v>30</v>
      </c>
      <c r="L1882" t="s">
        <v>22</v>
      </c>
      <c r="M1882">
        <v>303</v>
      </c>
      <c r="N1882">
        <v>2</v>
      </c>
      <c r="O1882" t="s">
        <v>23</v>
      </c>
      <c r="P1882" t="s">
        <v>21</v>
      </c>
    </row>
    <row r="1883" spans="1:16" hidden="1" x14ac:dyDescent="0.3">
      <c r="A1883" t="s">
        <v>102</v>
      </c>
      <c r="B1883" t="s">
        <v>15</v>
      </c>
      <c r="C1883">
        <v>19</v>
      </c>
      <c r="D1883" t="s">
        <v>16</v>
      </c>
      <c r="E1883" t="s">
        <v>17</v>
      </c>
      <c r="F1883" t="s">
        <v>295</v>
      </c>
      <c r="G1883" s="1">
        <v>113302.78</v>
      </c>
      <c r="H1883" t="s">
        <v>19</v>
      </c>
      <c r="I1883" t="s">
        <v>35</v>
      </c>
      <c r="J1883" t="s">
        <v>30</v>
      </c>
      <c r="K1883" t="s">
        <v>21</v>
      </c>
      <c r="L1883" t="s">
        <v>23</v>
      </c>
      <c r="M1883">
        <v>71</v>
      </c>
      <c r="N1883">
        <v>2</v>
      </c>
      <c r="O1883" t="s">
        <v>23</v>
      </c>
      <c r="P1883" t="s">
        <v>21</v>
      </c>
    </row>
    <row r="1884" spans="1:16" hidden="1" x14ac:dyDescent="0.3">
      <c r="A1884" t="s">
        <v>84</v>
      </c>
      <c r="B1884" t="s">
        <v>15</v>
      </c>
      <c r="C1884">
        <v>25</v>
      </c>
      <c r="D1884" t="s">
        <v>16</v>
      </c>
      <c r="E1884" t="s">
        <v>17</v>
      </c>
      <c r="F1884" t="s">
        <v>295</v>
      </c>
      <c r="G1884" s="1">
        <v>116446.72</v>
      </c>
      <c r="H1884" t="s">
        <v>34</v>
      </c>
      <c r="I1884" t="s">
        <v>29</v>
      </c>
      <c r="J1884" t="s">
        <v>30</v>
      </c>
      <c r="K1884" t="s">
        <v>21</v>
      </c>
      <c r="L1884" t="s">
        <v>22</v>
      </c>
      <c r="M1884">
        <v>445</v>
      </c>
      <c r="N1884">
        <v>2</v>
      </c>
      <c r="O1884" t="s">
        <v>31</v>
      </c>
      <c r="P1884" t="s">
        <v>21</v>
      </c>
    </row>
    <row r="1885" spans="1:16" hidden="1" x14ac:dyDescent="0.3">
      <c r="A1885" t="s">
        <v>113</v>
      </c>
      <c r="B1885" t="s">
        <v>25</v>
      </c>
      <c r="C1885">
        <v>44</v>
      </c>
      <c r="D1885" t="s">
        <v>46</v>
      </c>
      <c r="E1885" t="s">
        <v>47</v>
      </c>
      <c r="F1885" t="s">
        <v>295</v>
      </c>
      <c r="G1885" s="1">
        <v>4176.54</v>
      </c>
      <c r="H1885" t="s">
        <v>34</v>
      </c>
      <c r="I1885" t="s">
        <v>29</v>
      </c>
      <c r="J1885" t="s">
        <v>30</v>
      </c>
      <c r="K1885" t="s">
        <v>21</v>
      </c>
      <c r="L1885" t="s">
        <v>22</v>
      </c>
      <c r="M1885">
        <v>232</v>
      </c>
      <c r="N1885">
        <v>2</v>
      </c>
      <c r="O1885" t="s">
        <v>23</v>
      </c>
      <c r="P1885" t="s">
        <v>21</v>
      </c>
    </row>
    <row r="1886" spans="1:16" hidden="1" x14ac:dyDescent="0.3">
      <c r="A1886" t="s">
        <v>122</v>
      </c>
      <c r="B1886" t="s">
        <v>15</v>
      </c>
      <c r="C1886">
        <v>32</v>
      </c>
      <c r="D1886" t="s">
        <v>37</v>
      </c>
      <c r="E1886" t="s">
        <v>17</v>
      </c>
      <c r="F1886" t="s">
        <v>295</v>
      </c>
      <c r="G1886" s="1">
        <v>16010.64</v>
      </c>
      <c r="H1886" t="s">
        <v>19</v>
      </c>
      <c r="I1886" t="s">
        <v>29</v>
      </c>
      <c r="J1886" t="s">
        <v>30</v>
      </c>
      <c r="K1886" t="s">
        <v>21</v>
      </c>
      <c r="L1886" t="s">
        <v>22</v>
      </c>
      <c r="M1886">
        <v>144</v>
      </c>
      <c r="N1886">
        <v>5</v>
      </c>
      <c r="O1886" t="s">
        <v>31</v>
      </c>
      <c r="P1886" t="s">
        <v>21</v>
      </c>
    </row>
    <row r="1887" spans="1:16" hidden="1" x14ac:dyDescent="0.3">
      <c r="A1887" t="s">
        <v>125</v>
      </c>
      <c r="B1887" t="s">
        <v>25</v>
      </c>
      <c r="C1887">
        <v>34</v>
      </c>
      <c r="D1887" t="s">
        <v>37</v>
      </c>
      <c r="E1887" t="s">
        <v>17</v>
      </c>
      <c r="F1887" t="s">
        <v>295</v>
      </c>
      <c r="G1887" s="1">
        <v>74415.960000000006</v>
      </c>
      <c r="H1887" t="s">
        <v>19</v>
      </c>
      <c r="I1887" t="s">
        <v>35</v>
      </c>
      <c r="J1887" t="s">
        <v>21</v>
      </c>
      <c r="K1887" t="s">
        <v>21</v>
      </c>
      <c r="L1887" t="s">
        <v>22</v>
      </c>
      <c r="M1887">
        <v>209</v>
      </c>
      <c r="N1887">
        <v>2</v>
      </c>
      <c r="O1887" t="s">
        <v>23</v>
      </c>
      <c r="P1887" t="s">
        <v>21</v>
      </c>
    </row>
    <row r="1888" spans="1:16" hidden="1" x14ac:dyDescent="0.3">
      <c r="A1888" t="s">
        <v>32</v>
      </c>
      <c r="B1888" t="s">
        <v>15</v>
      </c>
      <c r="C1888">
        <v>40</v>
      </c>
      <c r="D1888" t="s">
        <v>16</v>
      </c>
      <c r="E1888" t="s">
        <v>17</v>
      </c>
      <c r="F1888" t="s">
        <v>296</v>
      </c>
      <c r="G1888" s="1">
        <v>159894.76</v>
      </c>
      <c r="H1888" t="s">
        <v>59</v>
      </c>
      <c r="I1888" t="s">
        <v>29</v>
      </c>
      <c r="J1888" t="s">
        <v>30</v>
      </c>
      <c r="K1888" t="s">
        <v>21</v>
      </c>
      <c r="L1888" t="s">
        <v>22</v>
      </c>
      <c r="M1888">
        <v>691</v>
      </c>
      <c r="N1888">
        <v>2</v>
      </c>
      <c r="O1888" t="s">
        <v>31</v>
      </c>
      <c r="P1888" t="s">
        <v>30</v>
      </c>
    </row>
    <row r="1889" spans="1:16" hidden="1" x14ac:dyDescent="0.3">
      <c r="A1889" t="s">
        <v>176</v>
      </c>
      <c r="B1889" t="s">
        <v>25</v>
      </c>
      <c r="C1889">
        <v>33</v>
      </c>
      <c r="D1889" t="s">
        <v>16</v>
      </c>
      <c r="E1889" t="s">
        <v>17</v>
      </c>
      <c r="F1889" t="s">
        <v>296</v>
      </c>
      <c r="G1889" s="1">
        <v>21343.94</v>
      </c>
      <c r="H1889" t="s">
        <v>19</v>
      </c>
      <c r="I1889" t="s">
        <v>23</v>
      </c>
      <c r="J1889" t="s">
        <v>30</v>
      </c>
      <c r="K1889" t="s">
        <v>21</v>
      </c>
      <c r="L1889" t="s">
        <v>23</v>
      </c>
      <c r="M1889">
        <v>415</v>
      </c>
      <c r="N1889">
        <v>1</v>
      </c>
      <c r="O1889" t="s">
        <v>23</v>
      </c>
      <c r="P1889" t="s">
        <v>21</v>
      </c>
    </row>
    <row r="1890" spans="1:16" hidden="1" x14ac:dyDescent="0.3">
      <c r="A1890" t="s">
        <v>98</v>
      </c>
      <c r="B1890" t="s">
        <v>25</v>
      </c>
      <c r="C1890">
        <v>34</v>
      </c>
      <c r="D1890" t="s">
        <v>16</v>
      </c>
      <c r="E1890" t="s">
        <v>17</v>
      </c>
      <c r="F1890" t="s">
        <v>296</v>
      </c>
      <c r="G1890" s="1">
        <v>160224.63</v>
      </c>
      <c r="H1890" t="s">
        <v>34</v>
      </c>
      <c r="I1890" t="s">
        <v>29</v>
      </c>
      <c r="J1890" t="s">
        <v>30</v>
      </c>
      <c r="K1890" t="s">
        <v>21</v>
      </c>
      <c r="L1890" t="s">
        <v>22</v>
      </c>
      <c r="M1890">
        <v>273</v>
      </c>
      <c r="N1890">
        <v>5</v>
      </c>
      <c r="O1890" t="s">
        <v>23</v>
      </c>
      <c r="P1890" t="s">
        <v>21</v>
      </c>
    </row>
    <row r="1891" spans="1:16" hidden="1" x14ac:dyDescent="0.3">
      <c r="A1891" t="s">
        <v>112</v>
      </c>
      <c r="B1891" t="s">
        <v>25</v>
      </c>
      <c r="C1891">
        <v>62</v>
      </c>
      <c r="D1891" t="s">
        <v>46</v>
      </c>
      <c r="E1891" t="s">
        <v>47</v>
      </c>
      <c r="F1891" t="s">
        <v>296</v>
      </c>
      <c r="G1891" s="1">
        <v>129268.28</v>
      </c>
      <c r="H1891" t="s">
        <v>19</v>
      </c>
      <c r="I1891" t="s">
        <v>35</v>
      </c>
      <c r="J1891" t="s">
        <v>21</v>
      </c>
      <c r="K1891" t="s">
        <v>21</v>
      </c>
      <c r="L1891" t="s">
        <v>69</v>
      </c>
      <c r="M1891">
        <v>376</v>
      </c>
      <c r="N1891">
        <v>2</v>
      </c>
      <c r="O1891" t="s">
        <v>23</v>
      </c>
      <c r="P1891" t="s">
        <v>30</v>
      </c>
    </row>
    <row r="1892" spans="1:16" hidden="1" x14ac:dyDescent="0.3">
      <c r="A1892" t="s">
        <v>163</v>
      </c>
      <c r="B1892" t="s">
        <v>15</v>
      </c>
      <c r="C1892">
        <v>47</v>
      </c>
      <c r="D1892" t="s">
        <v>46</v>
      </c>
      <c r="E1892" t="s">
        <v>27</v>
      </c>
      <c r="F1892" t="s">
        <v>296</v>
      </c>
      <c r="G1892" s="1">
        <v>88896.22</v>
      </c>
      <c r="H1892" t="s">
        <v>19</v>
      </c>
      <c r="I1892" t="s">
        <v>29</v>
      </c>
      <c r="J1892" t="s">
        <v>30</v>
      </c>
      <c r="K1892" t="s">
        <v>21</v>
      </c>
      <c r="L1892" t="s">
        <v>22</v>
      </c>
      <c r="M1892">
        <v>37</v>
      </c>
      <c r="N1892">
        <v>10</v>
      </c>
      <c r="O1892" t="s">
        <v>23</v>
      </c>
      <c r="P1892" t="s">
        <v>21</v>
      </c>
    </row>
    <row r="1893" spans="1:16" hidden="1" x14ac:dyDescent="0.3">
      <c r="A1893" t="s">
        <v>114</v>
      </c>
      <c r="B1893" t="s">
        <v>15</v>
      </c>
      <c r="C1893">
        <v>41</v>
      </c>
      <c r="D1893" t="s">
        <v>46</v>
      </c>
      <c r="E1893" t="s">
        <v>27</v>
      </c>
      <c r="F1893" t="s">
        <v>296</v>
      </c>
      <c r="G1893" s="1">
        <v>52216.07</v>
      </c>
      <c r="H1893" t="s">
        <v>34</v>
      </c>
      <c r="I1893" t="s">
        <v>35</v>
      </c>
      <c r="J1893" t="s">
        <v>30</v>
      </c>
      <c r="K1893" t="s">
        <v>30</v>
      </c>
      <c r="L1893" t="s">
        <v>22</v>
      </c>
      <c r="M1893">
        <v>148</v>
      </c>
      <c r="N1893">
        <v>2</v>
      </c>
      <c r="O1893" t="s">
        <v>23</v>
      </c>
      <c r="P1893" t="s">
        <v>21</v>
      </c>
    </row>
    <row r="1894" spans="1:16" hidden="1" x14ac:dyDescent="0.3">
      <c r="A1894" t="s">
        <v>154</v>
      </c>
      <c r="B1894" t="s">
        <v>25</v>
      </c>
      <c r="C1894">
        <v>35</v>
      </c>
      <c r="D1894" t="s">
        <v>37</v>
      </c>
      <c r="E1894" t="s">
        <v>27</v>
      </c>
      <c r="F1894" t="s">
        <v>296</v>
      </c>
      <c r="G1894" s="1">
        <v>62562.37</v>
      </c>
      <c r="H1894" t="s">
        <v>19</v>
      </c>
      <c r="I1894" t="s">
        <v>29</v>
      </c>
      <c r="J1894" t="s">
        <v>21</v>
      </c>
      <c r="K1894" t="s">
        <v>21</v>
      </c>
      <c r="L1894" t="s">
        <v>22</v>
      </c>
      <c r="M1894">
        <v>57</v>
      </c>
      <c r="N1894">
        <v>2</v>
      </c>
      <c r="O1894" t="s">
        <v>23</v>
      </c>
      <c r="P1894" t="s">
        <v>21</v>
      </c>
    </row>
    <row r="1895" spans="1:16" hidden="1" x14ac:dyDescent="0.3">
      <c r="A1895" t="s">
        <v>108</v>
      </c>
      <c r="B1895" t="s">
        <v>25</v>
      </c>
      <c r="C1895">
        <v>34</v>
      </c>
      <c r="D1895" t="s">
        <v>16</v>
      </c>
      <c r="E1895" t="s">
        <v>17</v>
      </c>
      <c r="F1895" t="s">
        <v>297</v>
      </c>
      <c r="G1895" s="1">
        <v>142420.91</v>
      </c>
      <c r="H1895" t="s">
        <v>59</v>
      </c>
      <c r="I1895" t="s">
        <v>29</v>
      </c>
      <c r="J1895" t="s">
        <v>30</v>
      </c>
      <c r="K1895" t="s">
        <v>21</v>
      </c>
      <c r="L1895" t="s">
        <v>23</v>
      </c>
      <c r="M1895">
        <v>461</v>
      </c>
      <c r="N1895">
        <v>3</v>
      </c>
      <c r="O1895" t="s">
        <v>23</v>
      </c>
      <c r="P1895" t="s">
        <v>21</v>
      </c>
    </row>
    <row r="1896" spans="1:16" hidden="1" x14ac:dyDescent="0.3">
      <c r="A1896" t="s">
        <v>56</v>
      </c>
      <c r="B1896" t="s">
        <v>25</v>
      </c>
      <c r="C1896">
        <v>39</v>
      </c>
      <c r="D1896" t="s">
        <v>16</v>
      </c>
      <c r="E1896" t="s">
        <v>27</v>
      </c>
      <c r="F1896" t="s">
        <v>297</v>
      </c>
      <c r="G1896" s="1">
        <v>80664.09</v>
      </c>
      <c r="H1896" t="s">
        <v>19</v>
      </c>
      <c r="I1896" t="s">
        <v>23</v>
      </c>
      <c r="J1896" t="s">
        <v>21</v>
      </c>
      <c r="K1896" t="s">
        <v>21</v>
      </c>
      <c r="L1896" t="s">
        <v>23</v>
      </c>
      <c r="M1896">
        <v>198</v>
      </c>
      <c r="N1896">
        <v>6</v>
      </c>
      <c r="O1896" t="s">
        <v>23</v>
      </c>
      <c r="P1896" t="s">
        <v>21</v>
      </c>
    </row>
    <row r="1897" spans="1:16" hidden="1" x14ac:dyDescent="0.3">
      <c r="A1897" t="s">
        <v>32</v>
      </c>
      <c r="B1897" t="s">
        <v>15</v>
      </c>
      <c r="C1897">
        <v>33</v>
      </c>
      <c r="D1897" t="s">
        <v>16</v>
      </c>
      <c r="E1897" t="s">
        <v>17</v>
      </c>
      <c r="F1897" t="s">
        <v>297</v>
      </c>
      <c r="G1897" s="1">
        <v>35856.910000000003</v>
      </c>
      <c r="H1897" t="s">
        <v>34</v>
      </c>
      <c r="I1897" t="s">
        <v>29</v>
      </c>
      <c r="J1897" t="s">
        <v>21</v>
      </c>
      <c r="K1897" t="s">
        <v>21</v>
      </c>
      <c r="L1897" t="s">
        <v>22</v>
      </c>
      <c r="M1897">
        <v>327</v>
      </c>
      <c r="N1897">
        <v>4</v>
      </c>
      <c r="O1897" t="s">
        <v>23</v>
      </c>
      <c r="P1897" t="s">
        <v>21</v>
      </c>
    </row>
    <row r="1898" spans="1:16" hidden="1" x14ac:dyDescent="0.3">
      <c r="A1898" t="s">
        <v>117</v>
      </c>
      <c r="B1898" t="s">
        <v>15</v>
      </c>
      <c r="C1898">
        <v>36</v>
      </c>
      <c r="D1898" t="s">
        <v>16</v>
      </c>
      <c r="E1898" t="s">
        <v>17</v>
      </c>
      <c r="F1898" t="s">
        <v>297</v>
      </c>
      <c r="G1898" s="1">
        <v>14596.72</v>
      </c>
      <c r="H1898" t="s">
        <v>34</v>
      </c>
      <c r="I1898" t="s">
        <v>35</v>
      </c>
      <c r="J1898" t="s">
        <v>21</v>
      </c>
      <c r="K1898" t="s">
        <v>21</v>
      </c>
      <c r="L1898" t="s">
        <v>22</v>
      </c>
      <c r="M1898">
        <v>669</v>
      </c>
      <c r="N1898">
        <v>6</v>
      </c>
      <c r="O1898" t="s">
        <v>23</v>
      </c>
      <c r="P1898" t="s">
        <v>21</v>
      </c>
    </row>
    <row r="1899" spans="1:16" hidden="1" x14ac:dyDescent="0.3">
      <c r="A1899" t="s">
        <v>32</v>
      </c>
      <c r="B1899" t="s">
        <v>15</v>
      </c>
      <c r="C1899">
        <v>32</v>
      </c>
      <c r="D1899" t="s">
        <v>16</v>
      </c>
      <c r="E1899" t="s">
        <v>17</v>
      </c>
      <c r="F1899" t="s">
        <v>297</v>
      </c>
      <c r="G1899" s="1">
        <v>47283.81</v>
      </c>
      <c r="H1899" t="s">
        <v>19</v>
      </c>
      <c r="I1899" t="s">
        <v>35</v>
      </c>
      <c r="J1899" t="s">
        <v>21</v>
      </c>
      <c r="K1899" t="s">
        <v>21</v>
      </c>
      <c r="L1899" t="s">
        <v>22</v>
      </c>
      <c r="M1899">
        <v>165</v>
      </c>
      <c r="N1899">
        <v>1</v>
      </c>
      <c r="O1899" t="s">
        <v>23</v>
      </c>
      <c r="P1899" t="s">
        <v>21</v>
      </c>
    </row>
    <row r="1900" spans="1:16" hidden="1" x14ac:dyDescent="0.3">
      <c r="A1900" t="s">
        <v>85</v>
      </c>
      <c r="B1900" t="s">
        <v>25</v>
      </c>
      <c r="C1900">
        <v>24</v>
      </c>
      <c r="D1900" t="s">
        <v>16</v>
      </c>
      <c r="E1900" t="s">
        <v>17</v>
      </c>
      <c r="F1900" t="s">
        <v>297</v>
      </c>
      <c r="G1900" s="1">
        <v>106190.72</v>
      </c>
      <c r="H1900" t="s">
        <v>19</v>
      </c>
      <c r="I1900" t="s">
        <v>35</v>
      </c>
      <c r="J1900" t="s">
        <v>21</v>
      </c>
      <c r="K1900" t="s">
        <v>21</v>
      </c>
      <c r="L1900" t="s">
        <v>22</v>
      </c>
      <c r="M1900">
        <v>58</v>
      </c>
      <c r="N1900">
        <v>2</v>
      </c>
      <c r="O1900" t="s">
        <v>23</v>
      </c>
      <c r="P1900" t="s">
        <v>21</v>
      </c>
    </row>
    <row r="1901" spans="1:16" hidden="1" x14ac:dyDescent="0.3">
      <c r="A1901" t="s">
        <v>154</v>
      </c>
      <c r="B1901" t="s">
        <v>15</v>
      </c>
      <c r="C1901">
        <v>50</v>
      </c>
      <c r="D1901" t="s">
        <v>46</v>
      </c>
      <c r="E1901" t="s">
        <v>47</v>
      </c>
      <c r="F1901" t="s">
        <v>297</v>
      </c>
      <c r="G1901" s="1">
        <v>101411.27</v>
      </c>
      <c r="H1901" t="s">
        <v>34</v>
      </c>
      <c r="I1901" t="s">
        <v>35</v>
      </c>
      <c r="J1901" t="s">
        <v>21</v>
      </c>
      <c r="K1901" t="s">
        <v>21</v>
      </c>
      <c r="L1901" t="s">
        <v>22</v>
      </c>
      <c r="M1901">
        <v>1473</v>
      </c>
      <c r="N1901">
        <v>1</v>
      </c>
      <c r="O1901" t="s">
        <v>23</v>
      </c>
      <c r="P1901" t="s">
        <v>30</v>
      </c>
    </row>
    <row r="1902" spans="1:16" hidden="1" x14ac:dyDescent="0.3">
      <c r="A1902" t="s">
        <v>84</v>
      </c>
      <c r="B1902" t="s">
        <v>15</v>
      </c>
      <c r="C1902">
        <v>50</v>
      </c>
      <c r="D1902" t="s">
        <v>46</v>
      </c>
      <c r="E1902" t="s">
        <v>47</v>
      </c>
      <c r="F1902" t="s">
        <v>297</v>
      </c>
      <c r="G1902" s="1">
        <v>9551.9</v>
      </c>
      <c r="H1902" t="s">
        <v>34</v>
      </c>
      <c r="I1902" t="s">
        <v>23</v>
      </c>
      <c r="J1902" t="s">
        <v>21</v>
      </c>
      <c r="K1902" t="s">
        <v>21</v>
      </c>
      <c r="L1902" t="s">
        <v>22</v>
      </c>
      <c r="M1902">
        <v>123</v>
      </c>
      <c r="N1902">
        <v>3</v>
      </c>
      <c r="O1902" t="s">
        <v>23</v>
      </c>
      <c r="P1902" t="s">
        <v>21</v>
      </c>
    </row>
    <row r="1903" spans="1:16" hidden="1" x14ac:dyDescent="0.3">
      <c r="A1903" t="s">
        <v>50</v>
      </c>
      <c r="B1903" t="s">
        <v>15</v>
      </c>
      <c r="C1903">
        <v>60</v>
      </c>
      <c r="D1903" t="s">
        <v>46</v>
      </c>
      <c r="E1903" t="s">
        <v>27</v>
      </c>
      <c r="F1903" t="s">
        <v>297</v>
      </c>
      <c r="G1903" s="1">
        <v>10389.07</v>
      </c>
      <c r="H1903" t="s">
        <v>34</v>
      </c>
      <c r="I1903" t="s">
        <v>35</v>
      </c>
      <c r="J1903" t="s">
        <v>30</v>
      </c>
      <c r="K1903" t="s">
        <v>21</v>
      </c>
      <c r="L1903" t="s">
        <v>23</v>
      </c>
      <c r="M1903">
        <v>289</v>
      </c>
      <c r="N1903">
        <v>1</v>
      </c>
      <c r="O1903" t="s">
        <v>23</v>
      </c>
      <c r="P1903" t="s">
        <v>21</v>
      </c>
    </row>
    <row r="1904" spans="1:16" hidden="1" x14ac:dyDescent="0.3">
      <c r="A1904" t="s">
        <v>99</v>
      </c>
      <c r="B1904" t="s">
        <v>15</v>
      </c>
      <c r="C1904">
        <v>43</v>
      </c>
      <c r="D1904" t="s">
        <v>46</v>
      </c>
      <c r="E1904" t="s">
        <v>27</v>
      </c>
      <c r="F1904" t="s">
        <v>297</v>
      </c>
      <c r="G1904" s="1">
        <v>125287.4</v>
      </c>
      <c r="H1904" t="s">
        <v>34</v>
      </c>
      <c r="I1904" t="s">
        <v>29</v>
      </c>
      <c r="J1904" t="s">
        <v>21</v>
      </c>
      <c r="K1904" t="s">
        <v>30</v>
      </c>
      <c r="L1904" t="s">
        <v>22</v>
      </c>
      <c r="M1904">
        <v>239</v>
      </c>
      <c r="N1904">
        <v>5</v>
      </c>
      <c r="O1904" t="s">
        <v>23</v>
      </c>
      <c r="P1904" t="s">
        <v>21</v>
      </c>
    </row>
    <row r="1905" spans="1:16" hidden="1" x14ac:dyDescent="0.3">
      <c r="A1905" t="s">
        <v>118</v>
      </c>
      <c r="B1905" t="s">
        <v>25</v>
      </c>
      <c r="C1905">
        <v>50</v>
      </c>
      <c r="D1905" t="s">
        <v>46</v>
      </c>
      <c r="E1905" t="s">
        <v>47</v>
      </c>
      <c r="F1905" t="s">
        <v>297</v>
      </c>
      <c r="G1905" s="1">
        <v>72038.460000000006</v>
      </c>
      <c r="H1905" t="s">
        <v>19</v>
      </c>
      <c r="I1905" t="s">
        <v>29</v>
      </c>
      <c r="J1905" t="s">
        <v>21</v>
      </c>
      <c r="K1905" t="s">
        <v>21</v>
      </c>
      <c r="L1905" t="s">
        <v>22</v>
      </c>
      <c r="M1905">
        <v>1386</v>
      </c>
      <c r="N1905">
        <v>1</v>
      </c>
      <c r="O1905" t="s">
        <v>23</v>
      </c>
      <c r="P1905" t="s">
        <v>21</v>
      </c>
    </row>
    <row r="1906" spans="1:16" hidden="1" x14ac:dyDescent="0.3">
      <c r="A1906" t="s">
        <v>32</v>
      </c>
      <c r="B1906" t="s">
        <v>25</v>
      </c>
      <c r="C1906">
        <v>59</v>
      </c>
      <c r="D1906" t="s">
        <v>46</v>
      </c>
      <c r="E1906" t="s">
        <v>47</v>
      </c>
      <c r="F1906" t="s">
        <v>297</v>
      </c>
      <c r="G1906" s="1">
        <v>149207.94</v>
      </c>
      <c r="H1906" t="s">
        <v>34</v>
      </c>
      <c r="I1906" t="s">
        <v>35</v>
      </c>
      <c r="J1906" t="s">
        <v>21</v>
      </c>
      <c r="K1906" t="s">
        <v>21</v>
      </c>
      <c r="L1906" t="s">
        <v>22</v>
      </c>
      <c r="M1906">
        <v>294</v>
      </c>
      <c r="N1906">
        <v>2</v>
      </c>
      <c r="O1906" t="s">
        <v>44</v>
      </c>
      <c r="P1906" t="s">
        <v>30</v>
      </c>
    </row>
    <row r="1907" spans="1:16" hidden="1" x14ac:dyDescent="0.3">
      <c r="A1907" t="s">
        <v>134</v>
      </c>
      <c r="B1907" t="s">
        <v>25</v>
      </c>
      <c r="C1907">
        <v>28</v>
      </c>
      <c r="D1907" t="s">
        <v>26</v>
      </c>
      <c r="E1907" t="s">
        <v>47</v>
      </c>
      <c r="F1907" t="s">
        <v>297</v>
      </c>
      <c r="G1907" s="1">
        <v>46495.75</v>
      </c>
      <c r="H1907" t="s">
        <v>19</v>
      </c>
      <c r="I1907" t="s">
        <v>35</v>
      </c>
      <c r="J1907" t="s">
        <v>30</v>
      </c>
      <c r="K1907" t="s">
        <v>21</v>
      </c>
      <c r="L1907" t="s">
        <v>22</v>
      </c>
      <c r="M1907">
        <v>910</v>
      </c>
      <c r="N1907">
        <v>2</v>
      </c>
      <c r="O1907" t="s">
        <v>94</v>
      </c>
      <c r="P1907" t="s">
        <v>30</v>
      </c>
    </row>
    <row r="1908" spans="1:16" hidden="1" x14ac:dyDescent="0.3">
      <c r="A1908" t="s">
        <v>41</v>
      </c>
      <c r="B1908" t="s">
        <v>15</v>
      </c>
      <c r="C1908">
        <v>43</v>
      </c>
      <c r="D1908" t="s">
        <v>16</v>
      </c>
      <c r="E1908" t="s">
        <v>17</v>
      </c>
      <c r="F1908" t="s">
        <v>298</v>
      </c>
      <c r="G1908" s="1">
        <v>9738.27</v>
      </c>
      <c r="H1908" t="s">
        <v>59</v>
      </c>
      <c r="I1908" t="s">
        <v>20</v>
      </c>
      <c r="J1908" t="s">
        <v>30</v>
      </c>
      <c r="K1908" t="s">
        <v>21</v>
      </c>
      <c r="L1908" t="s">
        <v>23</v>
      </c>
      <c r="M1908">
        <v>550</v>
      </c>
      <c r="N1908">
        <v>7</v>
      </c>
      <c r="O1908" t="s">
        <v>23</v>
      </c>
      <c r="P1908" t="s">
        <v>21</v>
      </c>
    </row>
    <row r="1909" spans="1:16" hidden="1" x14ac:dyDescent="0.3">
      <c r="A1909" t="s">
        <v>103</v>
      </c>
      <c r="B1909" t="s">
        <v>15</v>
      </c>
      <c r="C1909">
        <v>33</v>
      </c>
      <c r="D1909" t="s">
        <v>16</v>
      </c>
      <c r="E1909" t="s">
        <v>17</v>
      </c>
      <c r="F1909" t="s">
        <v>298</v>
      </c>
      <c r="G1909" s="1">
        <v>1017.88</v>
      </c>
      <c r="H1909" t="s">
        <v>59</v>
      </c>
      <c r="I1909" t="s">
        <v>35</v>
      </c>
      <c r="J1909" t="s">
        <v>30</v>
      </c>
      <c r="K1909" t="s">
        <v>21</v>
      </c>
      <c r="L1909" t="s">
        <v>22</v>
      </c>
      <c r="M1909">
        <v>75</v>
      </c>
      <c r="N1909">
        <v>1</v>
      </c>
      <c r="O1909" t="s">
        <v>23</v>
      </c>
      <c r="P1909" t="s">
        <v>21</v>
      </c>
    </row>
    <row r="1910" spans="1:16" hidden="1" x14ac:dyDescent="0.3">
      <c r="A1910" t="s">
        <v>172</v>
      </c>
      <c r="B1910" t="s">
        <v>25</v>
      </c>
      <c r="C1910">
        <v>36</v>
      </c>
      <c r="D1910" t="s">
        <v>16</v>
      </c>
      <c r="E1910" t="s">
        <v>17</v>
      </c>
      <c r="F1910" t="s">
        <v>298</v>
      </c>
      <c r="G1910" s="1">
        <v>35445.97</v>
      </c>
      <c r="H1910" t="s">
        <v>34</v>
      </c>
      <c r="I1910" t="s">
        <v>29</v>
      </c>
      <c r="J1910" t="s">
        <v>30</v>
      </c>
      <c r="K1910" t="s">
        <v>30</v>
      </c>
      <c r="L1910" t="s">
        <v>23</v>
      </c>
      <c r="M1910">
        <v>100</v>
      </c>
      <c r="N1910">
        <v>3</v>
      </c>
      <c r="O1910" t="s">
        <v>23</v>
      </c>
      <c r="P1910" t="s">
        <v>21</v>
      </c>
    </row>
    <row r="1911" spans="1:16" hidden="1" x14ac:dyDescent="0.3">
      <c r="A1911" t="s">
        <v>51</v>
      </c>
      <c r="B1911" t="s">
        <v>25</v>
      </c>
      <c r="C1911">
        <v>38</v>
      </c>
      <c r="D1911" t="s">
        <v>16</v>
      </c>
      <c r="E1911" t="s">
        <v>17</v>
      </c>
      <c r="F1911" t="s">
        <v>298</v>
      </c>
      <c r="G1911" s="1">
        <v>47642.720000000001</v>
      </c>
      <c r="H1911" t="s">
        <v>19</v>
      </c>
      <c r="I1911" t="s">
        <v>35</v>
      </c>
      <c r="J1911" t="s">
        <v>21</v>
      </c>
      <c r="K1911" t="s">
        <v>21</v>
      </c>
      <c r="L1911" t="s">
        <v>22</v>
      </c>
      <c r="M1911">
        <v>204</v>
      </c>
      <c r="N1911">
        <v>4</v>
      </c>
      <c r="O1911" t="s">
        <v>23</v>
      </c>
      <c r="P1911" t="s">
        <v>21</v>
      </c>
    </row>
    <row r="1912" spans="1:16" hidden="1" x14ac:dyDescent="0.3">
      <c r="A1912" t="s">
        <v>108</v>
      </c>
      <c r="B1912" t="s">
        <v>25</v>
      </c>
      <c r="C1912">
        <v>55</v>
      </c>
      <c r="D1912" t="s">
        <v>46</v>
      </c>
      <c r="E1912" t="s">
        <v>47</v>
      </c>
      <c r="F1912" t="s">
        <v>298</v>
      </c>
      <c r="G1912" s="1">
        <v>102780.81</v>
      </c>
      <c r="H1912" t="s">
        <v>19</v>
      </c>
      <c r="I1912" t="s">
        <v>29</v>
      </c>
      <c r="J1912" t="s">
        <v>30</v>
      </c>
      <c r="K1912" t="s">
        <v>21</v>
      </c>
      <c r="L1912" t="s">
        <v>22</v>
      </c>
      <c r="M1912">
        <v>155</v>
      </c>
      <c r="N1912">
        <v>1</v>
      </c>
      <c r="O1912" t="s">
        <v>31</v>
      </c>
      <c r="P1912" t="s">
        <v>21</v>
      </c>
    </row>
    <row r="1913" spans="1:16" hidden="1" x14ac:dyDescent="0.3">
      <c r="A1913" t="s">
        <v>63</v>
      </c>
      <c r="B1913" t="s">
        <v>25</v>
      </c>
      <c r="C1913">
        <v>49</v>
      </c>
      <c r="D1913" t="s">
        <v>46</v>
      </c>
      <c r="E1913" t="s">
        <v>47</v>
      </c>
      <c r="F1913" t="s">
        <v>298</v>
      </c>
      <c r="G1913" s="1">
        <v>47022.1</v>
      </c>
      <c r="H1913" t="s">
        <v>19</v>
      </c>
      <c r="I1913" t="s">
        <v>29</v>
      </c>
      <c r="J1913" t="s">
        <v>30</v>
      </c>
      <c r="K1913" t="s">
        <v>21</v>
      </c>
      <c r="L1913" t="s">
        <v>23</v>
      </c>
      <c r="M1913">
        <v>46</v>
      </c>
      <c r="N1913">
        <v>3</v>
      </c>
      <c r="O1913" t="s">
        <v>23</v>
      </c>
      <c r="P1913" t="s">
        <v>21</v>
      </c>
    </row>
    <row r="1914" spans="1:16" hidden="1" x14ac:dyDescent="0.3">
      <c r="A1914" t="s">
        <v>89</v>
      </c>
      <c r="B1914" t="s">
        <v>25</v>
      </c>
      <c r="C1914">
        <v>33</v>
      </c>
      <c r="D1914" t="s">
        <v>37</v>
      </c>
      <c r="E1914" t="s">
        <v>17</v>
      </c>
      <c r="F1914" t="s">
        <v>298</v>
      </c>
      <c r="G1914" s="1">
        <v>33244.550000000003</v>
      </c>
      <c r="H1914" t="s">
        <v>19</v>
      </c>
      <c r="I1914" t="s">
        <v>29</v>
      </c>
      <c r="J1914" t="s">
        <v>21</v>
      </c>
      <c r="K1914" t="s">
        <v>21</v>
      </c>
      <c r="L1914" t="s">
        <v>69</v>
      </c>
      <c r="M1914">
        <v>1366</v>
      </c>
      <c r="N1914">
        <v>1</v>
      </c>
      <c r="O1914" t="s">
        <v>31</v>
      </c>
      <c r="P1914" t="s">
        <v>21</v>
      </c>
    </row>
    <row r="1915" spans="1:16" hidden="1" x14ac:dyDescent="0.3">
      <c r="A1915" t="s">
        <v>154</v>
      </c>
      <c r="B1915" t="s">
        <v>15</v>
      </c>
      <c r="C1915">
        <v>23</v>
      </c>
      <c r="D1915" t="s">
        <v>16</v>
      </c>
      <c r="E1915" t="s">
        <v>17</v>
      </c>
      <c r="F1915" t="s">
        <v>299</v>
      </c>
      <c r="G1915" s="1">
        <v>58008.78</v>
      </c>
      <c r="H1915" t="s">
        <v>19</v>
      </c>
      <c r="I1915" t="s">
        <v>20</v>
      </c>
      <c r="J1915" t="s">
        <v>21</v>
      </c>
      <c r="K1915" t="s">
        <v>21</v>
      </c>
      <c r="L1915" t="s">
        <v>22</v>
      </c>
      <c r="M1915">
        <v>609</v>
      </c>
      <c r="N1915">
        <v>2</v>
      </c>
      <c r="O1915" t="s">
        <v>23</v>
      </c>
      <c r="P1915" t="s">
        <v>30</v>
      </c>
    </row>
    <row r="1916" spans="1:16" hidden="1" x14ac:dyDescent="0.3">
      <c r="A1916" t="s">
        <v>127</v>
      </c>
      <c r="B1916" t="s">
        <v>25</v>
      </c>
      <c r="C1916">
        <v>24</v>
      </c>
      <c r="D1916" t="s">
        <v>16</v>
      </c>
      <c r="E1916" t="s">
        <v>47</v>
      </c>
      <c r="F1916" t="s">
        <v>299</v>
      </c>
      <c r="G1916" s="1">
        <v>4686.3599999999997</v>
      </c>
      <c r="H1916" t="s">
        <v>34</v>
      </c>
      <c r="I1916" t="s">
        <v>35</v>
      </c>
      <c r="J1916" t="s">
        <v>21</v>
      </c>
      <c r="K1916" t="s">
        <v>30</v>
      </c>
      <c r="L1916" t="s">
        <v>22</v>
      </c>
      <c r="M1916">
        <v>1532</v>
      </c>
      <c r="N1916">
        <v>2</v>
      </c>
      <c r="O1916" t="s">
        <v>23</v>
      </c>
      <c r="P1916" t="s">
        <v>30</v>
      </c>
    </row>
    <row r="1917" spans="1:16" hidden="1" x14ac:dyDescent="0.3">
      <c r="A1917" t="s">
        <v>108</v>
      </c>
      <c r="B1917" t="s">
        <v>15</v>
      </c>
      <c r="C1917">
        <v>37</v>
      </c>
      <c r="D1917" t="s">
        <v>16</v>
      </c>
      <c r="E1917" t="s">
        <v>17</v>
      </c>
      <c r="F1917" t="s">
        <v>299</v>
      </c>
      <c r="G1917" s="1">
        <v>50362.879999999997</v>
      </c>
      <c r="H1917" t="s">
        <v>34</v>
      </c>
      <c r="I1917" t="s">
        <v>35</v>
      </c>
      <c r="J1917" t="s">
        <v>21</v>
      </c>
      <c r="K1917" t="s">
        <v>21</v>
      </c>
      <c r="L1917" t="s">
        <v>22</v>
      </c>
      <c r="M1917">
        <v>226</v>
      </c>
      <c r="N1917">
        <v>1</v>
      </c>
      <c r="O1917" t="s">
        <v>44</v>
      </c>
      <c r="P1917" t="s">
        <v>30</v>
      </c>
    </row>
    <row r="1918" spans="1:16" hidden="1" x14ac:dyDescent="0.3">
      <c r="A1918" t="s">
        <v>133</v>
      </c>
      <c r="B1918" t="s">
        <v>15</v>
      </c>
      <c r="C1918">
        <v>22</v>
      </c>
      <c r="D1918" t="s">
        <v>16</v>
      </c>
      <c r="E1918" t="s">
        <v>27</v>
      </c>
      <c r="F1918" t="s">
        <v>299</v>
      </c>
      <c r="G1918" s="1">
        <v>55024.39</v>
      </c>
      <c r="H1918" t="s">
        <v>19</v>
      </c>
      <c r="I1918" t="s">
        <v>35</v>
      </c>
      <c r="J1918" t="s">
        <v>30</v>
      </c>
      <c r="K1918" t="s">
        <v>21</v>
      </c>
      <c r="L1918" t="s">
        <v>22</v>
      </c>
      <c r="M1918">
        <v>168</v>
      </c>
      <c r="N1918">
        <v>1</v>
      </c>
      <c r="O1918" t="s">
        <v>23</v>
      </c>
      <c r="P1918" t="s">
        <v>21</v>
      </c>
    </row>
    <row r="1919" spans="1:16" hidden="1" x14ac:dyDescent="0.3">
      <c r="A1919" t="s">
        <v>155</v>
      </c>
      <c r="B1919" t="s">
        <v>15</v>
      </c>
      <c r="C1919">
        <v>32</v>
      </c>
      <c r="D1919" t="s">
        <v>16</v>
      </c>
      <c r="E1919" t="s">
        <v>17</v>
      </c>
      <c r="F1919" t="s">
        <v>299</v>
      </c>
      <c r="G1919" s="1">
        <v>28964.43</v>
      </c>
      <c r="H1919" t="s">
        <v>19</v>
      </c>
      <c r="I1919" t="s">
        <v>20</v>
      </c>
      <c r="J1919" t="s">
        <v>30</v>
      </c>
      <c r="K1919" t="s">
        <v>21</v>
      </c>
      <c r="L1919" t="s">
        <v>22</v>
      </c>
      <c r="M1919">
        <v>352</v>
      </c>
      <c r="N1919">
        <v>1</v>
      </c>
      <c r="O1919" t="s">
        <v>23</v>
      </c>
      <c r="P1919" t="s">
        <v>30</v>
      </c>
    </row>
    <row r="1920" spans="1:16" hidden="1" x14ac:dyDescent="0.3">
      <c r="A1920" t="s">
        <v>103</v>
      </c>
      <c r="B1920" t="s">
        <v>25</v>
      </c>
      <c r="C1920">
        <v>29</v>
      </c>
      <c r="D1920" t="s">
        <v>16</v>
      </c>
      <c r="E1920" t="s">
        <v>17</v>
      </c>
      <c r="F1920" t="s">
        <v>299</v>
      </c>
      <c r="G1920" s="1">
        <v>60159.57</v>
      </c>
      <c r="H1920" t="s">
        <v>19</v>
      </c>
      <c r="I1920" t="s">
        <v>29</v>
      </c>
      <c r="J1920" t="s">
        <v>30</v>
      </c>
      <c r="K1920" t="s">
        <v>21</v>
      </c>
      <c r="L1920" t="s">
        <v>22</v>
      </c>
      <c r="M1920">
        <v>335</v>
      </c>
      <c r="N1920">
        <v>6</v>
      </c>
      <c r="O1920" t="s">
        <v>23</v>
      </c>
      <c r="P1920" t="s">
        <v>21</v>
      </c>
    </row>
    <row r="1921" spans="1:16" hidden="1" x14ac:dyDescent="0.3">
      <c r="A1921" t="s">
        <v>89</v>
      </c>
      <c r="B1921" t="s">
        <v>15</v>
      </c>
      <c r="C1921">
        <v>39</v>
      </c>
      <c r="D1921" t="s">
        <v>16</v>
      </c>
      <c r="E1921" t="s">
        <v>27</v>
      </c>
      <c r="F1921" t="s">
        <v>299</v>
      </c>
      <c r="G1921" s="1">
        <v>116064.39</v>
      </c>
      <c r="H1921" t="s">
        <v>19</v>
      </c>
      <c r="I1921" t="s">
        <v>35</v>
      </c>
      <c r="J1921" t="s">
        <v>30</v>
      </c>
      <c r="K1921" t="s">
        <v>30</v>
      </c>
      <c r="L1921" t="s">
        <v>22</v>
      </c>
      <c r="M1921">
        <v>74</v>
      </c>
      <c r="N1921">
        <v>1</v>
      </c>
      <c r="O1921" t="s">
        <v>23</v>
      </c>
      <c r="P1921" t="s">
        <v>21</v>
      </c>
    </row>
    <row r="1922" spans="1:16" hidden="1" x14ac:dyDescent="0.3">
      <c r="A1922" t="s">
        <v>114</v>
      </c>
      <c r="B1922" t="s">
        <v>25</v>
      </c>
      <c r="C1922">
        <v>31</v>
      </c>
      <c r="D1922" t="s">
        <v>16</v>
      </c>
      <c r="E1922" t="s">
        <v>17</v>
      </c>
      <c r="F1922" t="s">
        <v>299</v>
      </c>
      <c r="G1922" s="1">
        <v>24465.360000000001</v>
      </c>
      <c r="H1922" t="s">
        <v>19</v>
      </c>
      <c r="I1922" t="s">
        <v>35</v>
      </c>
      <c r="J1922" t="s">
        <v>30</v>
      </c>
      <c r="K1922" t="s">
        <v>21</v>
      </c>
      <c r="L1922" t="s">
        <v>22</v>
      </c>
      <c r="M1922">
        <v>85</v>
      </c>
      <c r="N1922">
        <v>1</v>
      </c>
      <c r="O1922" t="s">
        <v>23</v>
      </c>
      <c r="P1922" t="s">
        <v>21</v>
      </c>
    </row>
    <row r="1923" spans="1:16" hidden="1" x14ac:dyDescent="0.3">
      <c r="A1923" t="s">
        <v>50</v>
      </c>
      <c r="B1923" t="s">
        <v>15</v>
      </c>
      <c r="C1923">
        <v>33</v>
      </c>
      <c r="D1923" t="s">
        <v>16</v>
      </c>
      <c r="E1923" t="s">
        <v>27</v>
      </c>
      <c r="F1923" t="s">
        <v>299</v>
      </c>
      <c r="G1923" s="1">
        <v>75977.34</v>
      </c>
      <c r="H1923" t="s">
        <v>19</v>
      </c>
      <c r="I1923" t="s">
        <v>29</v>
      </c>
      <c r="J1923" t="s">
        <v>30</v>
      </c>
      <c r="K1923" t="s">
        <v>21</v>
      </c>
      <c r="L1923" t="s">
        <v>23</v>
      </c>
      <c r="M1923">
        <v>117</v>
      </c>
      <c r="N1923">
        <v>1</v>
      </c>
      <c r="O1923" t="s">
        <v>23</v>
      </c>
      <c r="P1923" t="s">
        <v>21</v>
      </c>
    </row>
    <row r="1924" spans="1:16" hidden="1" x14ac:dyDescent="0.3">
      <c r="A1924" t="s">
        <v>98</v>
      </c>
      <c r="B1924" t="s">
        <v>25</v>
      </c>
      <c r="C1924">
        <v>44</v>
      </c>
      <c r="D1924" t="s">
        <v>16</v>
      </c>
      <c r="E1924" t="s">
        <v>17</v>
      </c>
      <c r="F1924" t="s">
        <v>299</v>
      </c>
      <c r="G1924" s="1">
        <v>2397.9699999999998</v>
      </c>
      <c r="H1924" t="s">
        <v>34</v>
      </c>
      <c r="I1924" t="s">
        <v>29</v>
      </c>
      <c r="J1924" t="s">
        <v>30</v>
      </c>
      <c r="K1924" t="s">
        <v>30</v>
      </c>
      <c r="L1924" t="s">
        <v>22</v>
      </c>
      <c r="M1924">
        <v>184</v>
      </c>
      <c r="N1924">
        <v>1</v>
      </c>
      <c r="O1924" t="s">
        <v>23</v>
      </c>
      <c r="P1924" t="s">
        <v>21</v>
      </c>
    </row>
    <row r="1925" spans="1:16" hidden="1" x14ac:dyDescent="0.3">
      <c r="A1925" t="s">
        <v>51</v>
      </c>
      <c r="B1925" t="s">
        <v>25</v>
      </c>
      <c r="C1925">
        <v>57</v>
      </c>
      <c r="D1925" t="s">
        <v>46</v>
      </c>
      <c r="E1925" t="s">
        <v>47</v>
      </c>
      <c r="F1925" t="s">
        <v>299</v>
      </c>
      <c r="G1925" s="1">
        <v>30620.79</v>
      </c>
      <c r="H1925" t="s">
        <v>19</v>
      </c>
      <c r="I1925" t="s">
        <v>29</v>
      </c>
      <c r="J1925" t="s">
        <v>21</v>
      </c>
      <c r="K1925" t="s">
        <v>21</v>
      </c>
      <c r="L1925" t="s">
        <v>22</v>
      </c>
      <c r="M1925">
        <v>72</v>
      </c>
      <c r="N1925">
        <v>3</v>
      </c>
      <c r="O1925" t="s">
        <v>23</v>
      </c>
      <c r="P1925" t="s">
        <v>21</v>
      </c>
    </row>
    <row r="1926" spans="1:16" hidden="1" x14ac:dyDescent="0.3">
      <c r="A1926" t="s">
        <v>93</v>
      </c>
      <c r="B1926" t="s">
        <v>25</v>
      </c>
      <c r="C1926">
        <v>31</v>
      </c>
      <c r="D1926" t="s">
        <v>37</v>
      </c>
      <c r="E1926" t="s">
        <v>47</v>
      </c>
      <c r="F1926" t="s">
        <v>299</v>
      </c>
      <c r="G1926" s="1">
        <v>11254.24</v>
      </c>
      <c r="H1926" t="s">
        <v>59</v>
      </c>
      <c r="I1926" t="s">
        <v>29</v>
      </c>
      <c r="J1926" t="s">
        <v>30</v>
      </c>
      <c r="K1926" t="s">
        <v>21</v>
      </c>
      <c r="L1926" t="s">
        <v>23</v>
      </c>
      <c r="M1926">
        <v>171</v>
      </c>
      <c r="N1926">
        <v>1</v>
      </c>
      <c r="O1926" t="s">
        <v>23</v>
      </c>
      <c r="P1926" t="s">
        <v>21</v>
      </c>
    </row>
    <row r="1927" spans="1:16" hidden="1" x14ac:dyDescent="0.3">
      <c r="A1927" t="s">
        <v>84</v>
      </c>
      <c r="B1927" t="s">
        <v>15</v>
      </c>
      <c r="C1927">
        <v>41</v>
      </c>
      <c r="D1927" t="s">
        <v>37</v>
      </c>
      <c r="E1927" t="s">
        <v>17</v>
      </c>
      <c r="F1927" t="s">
        <v>299</v>
      </c>
      <c r="G1927" s="1">
        <v>41237.120000000003</v>
      </c>
      <c r="H1927" t="s">
        <v>19</v>
      </c>
      <c r="I1927" t="s">
        <v>29</v>
      </c>
      <c r="J1927" t="s">
        <v>30</v>
      </c>
      <c r="K1927" t="s">
        <v>21</v>
      </c>
      <c r="L1927" t="s">
        <v>69</v>
      </c>
      <c r="M1927">
        <v>44</v>
      </c>
      <c r="N1927">
        <v>8</v>
      </c>
      <c r="O1927" t="s">
        <v>23</v>
      </c>
      <c r="P1927" t="s">
        <v>21</v>
      </c>
    </row>
    <row r="1928" spans="1:16" hidden="1" x14ac:dyDescent="0.3">
      <c r="A1928" t="s">
        <v>81</v>
      </c>
      <c r="B1928" t="s">
        <v>25</v>
      </c>
      <c r="C1928">
        <v>32</v>
      </c>
      <c r="D1928" t="s">
        <v>26</v>
      </c>
      <c r="E1928" t="s">
        <v>47</v>
      </c>
      <c r="F1928" t="s">
        <v>299</v>
      </c>
      <c r="G1928" s="1">
        <v>71857.48</v>
      </c>
      <c r="H1928" t="s">
        <v>34</v>
      </c>
      <c r="I1928" t="s">
        <v>29</v>
      </c>
      <c r="J1928" t="s">
        <v>21</v>
      </c>
      <c r="K1928" t="s">
        <v>21</v>
      </c>
      <c r="L1928" t="s">
        <v>22</v>
      </c>
      <c r="M1928">
        <v>336</v>
      </c>
      <c r="N1928">
        <v>2</v>
      </c>
      <c r="O1928" t="s">
        <v>23</v>
      </c>
      <c r="P1928" t="s">
        <v>21</v>
      </c>
    </row>
    <row r="1929" spans="1:16" hidden="1" x14ac:dyDescent="0.3">
      <c r="A1929" t="s">
        <v>117</v>
      </c>
      <c r="B1929" t="s">
        <v>25</v>
      </c>
      <c r="C1929">
        <v>35</v>
      </c>
      <c r="D1929" t="s">
        <v>16</v>
      </c>
      <c r="E1929" t="s">
        <v>17</v>
      </c>
      <c r="F1929" t="s">
        <v>300</v>
      </c>
      <c r="G1929" s="1">
        <v>67371.03</v>
      </c>
      <c r="H1929" t="s">
        <v>19</v>
      </c>
      <c r="I1929" t="s">
        <v>20</v>
      </c>
      <c r="J1929" t="s">
        <v>21</v>
      </c>
      <c r="K1929" t="s">
        <v>21</v>
      </c>
      <c r="L1929" t="s">
        <v>22</v>
      </c>
      <c r="M1929">
        <v>93</v>
      </c>
      <c r="N1929">
        <v>5</v>
      </c>
      <c r="O1929" t="s">
        <v>23</v>
      </c>
      <c r="P1929" t="s">
        <v>30</v>
      </c>
    </row>
    <row r="1930" spans="1:16" hidden="1" x14ac:dyDescent="0.3">
      <c r="A1930" t="s">
        <v>81</v>
      </c>
      <c r="B1930" t="s">
        <v>25</v>
      </c>
      <c r="C1930">
        <v>37</v>
      </c>
      <c r="D1930" t="s">
        <v>16</v>
      </c>
      <c r="E1930" t="s">
        <v>17</v>
      </c>
      <c r="F1930" t="s">
        <v>300</v>
      </c>
      <c r="G1930" s="1">
        <v>70256.240000000005</v>
      </c>
      <c r="H1930" t="s">
        <v>34</v>
      </c>
      <c r="I1930" t="s">
        <v>20</v>
      </c>
      <c r="J1930" t="s">
        <v>21</v>
      </c>
      <c r="K1930" t="s">
        <v>21</v>
      </c>
      <c r="L1930" t="s">
        <v>22</v>
      </c>
      <c r="M1930">
        <v>332</v>
      </c>
      <c r="N1930">
        <v>1</v>
      </c>
      <c r="O1930" t="s">
        <v>31</v>
      </c>
      <c r="P1930" t="s">
        <v>30</v>
      </c>
    </row>
    <row r="1931" spans="1:16" hidden="1" x14ac:dyDescent="0.3">
      <c r="A1931" t="s">
        <v>45</v>
      </c>
      <c r="B1931" t="s">
        <v>15</v>
      </c>
      <c r="C1931">
        <v>38</v>
      </c>
      <c r="D1931" t="s">
        <v>16</v>
      </c>
      <c r="E1931" t="s">
        <v>17</v>
      </c>
      <c r="F1931" t="s">
        <v>300</v>
      </c>
      <c r="G1931" s="1">
        <v>32484.01</v>
      </c>
      <c r="H1931" t="s">
        <v>34</v>
      </c>
      <c r="I1931" t="s">
        <v>35</v>
      </c>
      <c r="J1931" t="s">
        <v>21</v>
      </c>
      <c r="K1931" t="s">
        <v>21</v>
      </c>
      <c r="L1931" t="s">
        <v>22</v>
      </c>
      <c r="M1931">
        <v>398</v>
      </c>
      <c r="N1931">
        <v>1</v>
      </c>
      <c r="O1931" t="s">
        <v>23</v>
      </c>
      <c r="P1931" t="s">
        <v>21</v>
      </c>
    </row>
    <row r="1932" spans="1:16" hidden="1" x14ac:dyDescent="0.3">
      <c r="A1932" t="s">
        <v>84</v>
      </c>
      <c r="B1932" t="s">
        <v>25</v>
      </c>
      <c r="C1932">
        <v>21</v>
      </c>
      <c r="D1932" t="s">
        <v>16</v>
      </c>
      <c r="E1932" t="s">
        <v>17</v>
      </c>
      <c r="F1932" t="s">
        <v>300</v>
      </c>
      <c r="G1932" s="1">
        <v>38042</v>
      </c>
      <c r="H1932" t="s">
        <v>19</v>
      </c>
      <c r="I1932" t="s">
        <v>29</v>
      </c>
      <c r="J1932" t="s">
        <v>30</v>
      </c>
      <c r="K1932" t="s">
        <v>30</v>
      </c>
      <c r="L1932" t="s">
        <v>23</v>
      </c>
      <c r="M1932">
        <v>86</v>
      </c>
      <c r="N1932">
        <v>2</v>
      </c>
      <c r="O1932" t="s">
        <v>23</v>
      </c>
      <c r="P1932" t="s">
        <v>21</v>
      </c>
    </row>
    <row r="1933" spans="1:16" hidden="1" x14ac:dyDescent="0.3">
      <c r="A1933" t="s">
        <v>88</v>
      </c>
      <c r="B1933" t="s">
        <v>15</v>
      </c>
      <c r="C1933">
        <v>37</v>
      </c>
      <c r="D1933" t="s">
        <v>16</v>
      </c>
      <c r="E1933" t="s">
        <v>47</v>
      </c>
      <c r="F1933" t="s">
        <v>300</v>
      </c>
      <c r="G1933" s="1">
        <v>47854.879999999997</v>
      </c>
      <c r="H1933" t="s">
        <v>19</v>
      </c>
      <c r="I1933" t="s">
        <v>29</v>
      </c>
      <c r="J1933" t="s">
        <v>21</v>
      </c>
      <c r="K1933" t="s">
        <v>30</v>
      </c>
      <c r="L1933" t="s">
        <v>22</v>
      </c>
      <c r="M1933">
        <v>45</v>
      </c>
      <c r="N1933">
        <v>2</v>
      </c>
      <c r="O1933" t="s">
        <v>23</v>
      </c>
      <c r="P1933" t="s">
        <v>21</v>
      </c>
    </row>
    <row r="1934" spans="1:16" hidden="1" x14ac:dyDescent="0.3">
      <c r="A1934" t="s">
        <v>52</v>
      </c>
      <c r="B1934" t="s">
        <v>15</v>
      </c>
      <c r="C1934">
        <v>33</v>
      </c>
      <c r="D1934" t="s">
        <v>16</v>
      </c>
      <c r="E1934" t="s">
        <v>17</v>
      </c>
      <c r="F1934" t="s">
        <v>300</v>
      </c>
      <c r="G1934" s="1">
        <v>28796.09</v>
      </c>
      <c r="H1934" t="s">
        <v>19</v>
      </c>
      <c r="I1934" t="s">
        <v>29</v>
      </c>
      <c r="J1934" t="s">
        <v>30</v>
      </c>
      <c r="K1934" t="s">
        <v>21</v>
      </c>
      <c r="L1934" t="s">
        <v>23</v>
      </c>
      <c r="M1934">
        <v>110</v>
      </c>
      <c r="N1934">
        <v>2</v>
      </c>
      <c r="O1934" t="s">
        <v>23</v>
      </c>
      <c r="P1934" t="s">
        <v>21</v>
      </c>
    </row>
    <row r="1935" spans="1:16" hidden="1" x14ac:dyDescent="0.3">
      <c r="A1935" t="s">
        <v>54</v>
      </c>
      <c r="B1935" t="s">
        <v>15</v>
      </c>
      <c r="C1935">
        <v>61</v>
      </c>
      <c r="D1935" t="s">
        <v>46</v>
      </c>
      <c r="E1935" t="s">
        <v>27</v>
      </c>
      <c r="F1935" t="s">
        <v>300</v>
      </c>
      <c r="G1935" s="1">
        <v>84788.46</v>
      </c>
      <c r="H1935" t="s">
        <v>19</v>
      </c>
      <c r="I1935" t="s">
        <v>20</v>
      </c>
      <c r="J1935" t="s">
        <v>30</v>
      </c>
      <c r="K1935" t="s">
        <v>30</v>
      </c>
      <c r="L1935" t="s">
        <v>69</v>
      </c>
      <c r="M1935">
        <v>152</v>
      </c>
      <c r="N1935">
        <v>3</v>
      </c>
      <c r="O1935" t="s">
        <v>31</v>
      </c>
      <c r="P1935" t="s">
        <v>21</v>
      </c>
    </row>
    <row r="1936" spans="1:16" hidden="1" x14ac:dyDescent="0.3">
      <c r="A1936" t="s">
        <v>108</v>
      </c>
      <c r="B1936" t="s">
        <v>15</v>
      </c>
      <c r="C1936">
        <v>52</v>
      </c>
      <c r="D1936" t="s">
        <v>46</v>
      </c>
      <c r="E1936" t="s">
        <v>47</v>
      </c>
      <c r="F1936" t="s">
        <v>300</v>
      </c>
      <c r="G1936" s="1">
        <v>113047.9</v>
      </c>
      <c r="H1936" t="s">
        <v>34</v>
      </c>
      <c r="I1936" t="s">
        <v>29</v>
      </c>
      <c r="J1936" t="s">
        <v>30</v>
      </c>
      <c r="K1936" t="s">
        <v>21</v>
      </c>
      <c r="L1936" t="s">
        <v>22</v>
      </c>
      <c r="M1936">
        <v>356</v>
      </c>
      <c r="N1936">
        <v>4</v>
      </c>
      <c r="O1936" t="s">
        <v>23</v>
      </c>
      <c r="P1936" t="s">
        <v>30</v>
      </c>
    </row>
    <row r="1937" spans="1:16" hidden="1" x14ac:dyDescent="0.3">
      <c r="A1937" t="s">
        <v>51</v>
      </c>
      <c r="B1937" t="s">
        <v>25</v>
      </c>
      <c r="C1937">
        <v>49</v>
      </c>
      <c r="D1937" t="s">
        <v>46</v>
      </c>
      <c r="E1937" t="s">
        <v>17</v>
      </c>
      <c r="F1937" t="s">
        <v>300</v>
      </c>
      <c r="G1937" s="1">
        <v>4467.55</v>
      </c>
      <c r="H1937" t="s">
        <v>19</v>
      </c>
      <c r="I1937" t="s">
        <v>29</v>
      </c>
      <c r="J1937" t="s">
        <v>21</v>
      </c>
      <c r="K1937" t="s">
        <v>21</v>
      </c>
      <c r="L1937" t="s">
        <v>23</v>
      </c>
      <c r="M1937">
        <v>382</v>
      </c>
      <c r="N1937">
        <v>3</v>
      </c>
      <c r="O1937" t="s">
        <v>23</v>
      </c>
      <c r="P1937" t="s">
        <v>21</v>
      </c>
    </row>
    <row r="1938" spans="1:16" hidden="1" x14ac:dyDescent="0.3">
      <c r="A1938" t="s">
        <v>42</v>
      </c>
      <c r="B1938" t="s">
        <v>15</v>
      </c>
      <c r="C1938">
        <v>34</v>
      </c>
      <c r="D1938" t="s">
        <v>46</v>
      </c>
      <c r="E1938" t="s">
        <v>47</v>
      </c>
      <c r="F1938" t="s">
        <v>300</v>
      </c>
      <c r="G1938" s="1">
        <v>102387.93</v>
      </c>
      <c r="H1938" t="s">
        <v>34</v>
      </c>
      <c r="I1938" t="s">
        <v>35</v>
      </c>
      <c r="J1938" t="s">
        <v>21</v>
      </c>
      <c r="K1938" t="s">
        <v>21</v>
      </c>
      <c r="L1938" t="s">
        <v>22</v>
      </c>
      <c r="M1938">
        <v>233</v>
      </c>
      <c r="N1938">
        <v>1</v>
      </c>
      <c r="O1938" t="s">
        <v>23</v>
      </c>
      <c r="P1938" t="s">
        <v>21</v>
      </c>
    </row>
    <row r="1939" spans="1:16" hidden="1" x14ac:dyDescent="0.3">
      <c r="A1939" t="s">
        <v>172</v>
      </c>
      <c r="B1939" t="s">
        <v>25</v>
      </c>
      <c r="C1939">
        <v>42</v>
      </c>
      <c r="D1939" t="s">
        <v>46</v>
      </c>
      <c r="E1939" t="s">
        <v>47</v>
      </c>
      <c r="F1939" t="s">
        <v>300</v>
      </c>
      <c r="G1939" s="1">
        <v>58067.12</v>
      </c>
      <c r="H1939" t="s">
        <v>34</v>
      </c>
      <c r="I1939" t="s">
        <v>29</v>
      </c>
      <c r="J1939" t="s">
        <v>30</v>
      </c>
      <c r="K1939" t="s">
        <v>21</v>
      </c>
      <c r="L1939" t="s">
        <v>23</v>
      </c>
      <c r="M1939">
        <v>87</v>
      </c>
      <c r="N1939">
        <v>1</v>
      </c>
      <c r="O1939" t="s">
        <v>23</v>
      </c>
      <c r="P1939" t="s">
        <v>21</v>
      </c>
    </row>
    <row r="1940" spans="1:16" hidden="1" x14ac:dyDescent="0.3">
      <c r="A1940" t="s">
        <v>103</v>
      </c>
      <c r="B1940" t="s">
        <v>15</v>
      </c>
      <c r="C1940">
        <v>21</v>
      </c>
      <c r="D1940" t="s">
        <v>26</v>
      </c>
      <c r="E1940" t="s">
        <v>17</v>
      </c>
      <c r="F1940" t="s">
        <v>300</v>
      </c>
      <c r="G1940" s="1">
        <v>15294.93</v>
      </c>
      <c r="H1940" t="s">
        <v>59</v>
      </c>
      <c r="I1940" t="s">
        <v>29</v>
      </c>
      <c r="J1940" t="s">
        <v>30</v>
      </c>
      <c r="K1940" t="s">
        <v>30</v>
      </c>
      <c r="L1940" t="s">
        <v>23</v>
      </c>
      <c r="M1940">
        <v>387</v>
      </c>
      <c r="N1940">
        <v>2</v>
      </c>
      <c r="O1940" t="s">
        <v>23</v>
      </c>
      <c r="P1940" t="s">
        <v>21</v>
      </c>
    </row>
    <row r="1941" spans="1:16" hidden="1" x14ac:dyDescent="0.3">
      <c r="A1941" t="s">
        <v>62</v>
      </c>
      <c r="B1941" t="s">
        <v>15</v>
      </c>
      <c r="C1941">
        <v>31</v>
      </c>
      <c r="D1941" t="s">
        <v>16</v>
      </c>
      <c r="E1941" t="s">
        <v>17</v>
      </c>
      <c r="F1941" t="s">
        <v>301</v>
      </c>
      <c r="G1941" s="1">
        <v>25962.6</v>
      </c>
      <c r="H1941" t="s">
        <v>19</v>
      </c>
      <c r="I1941" t="s">
        <v>29</v>
      </c>
      <c r="J1941" t="s">
        <v>30</v>
      </c>
      <c r="K1941" t="s">
        <v>21</v>
      </c>
      <c r="L1941" t="s">
        <v>22</v>
      </c>
      <c r="M1941">
        <v>103</v>
      </c>
      <c r="N1941">
        <v>1</v>
      </c>
      <c r="O1941" t="s">
        <v>23</v>
      </c>
      <c r="P1941" t="s">
        <v>21</v>
      </c>
    </row>
    <row r="1942" spans="1:16" hidden="1" x14ac:dyDescent="0.3">
      <c r="A1942" t="s">
        <v>172</v>
      </c>
      <c r="B1942" t="s">
        <v>25</v>
      </c>
      <c r="C1942">
        <v>41</v>
      </c>
      <c r="D1942" t="s">
        <v>16</v>
      </c>
      <c r="E1942" t="s">
        <v>17</v>
      </c>
      <c r="F1942" t="s">
        <v>301</v>
      </c>
      <c r="G1942" s="1">
        <v>89655.06</v>
      </c>
      <c r="H1942" t="s">
        <v>34</v>
      </c>
      <c r="I1942" t="s">
        <v>29</v>
      </c>
      <c r="J1942" t="s">
        <v>21</v>
      </c>
      <c r="K1942" t="s">
        <v>21</v>
      </c>
      <c r="L1942" t="s">
        <v>22</v>
      </c>
      <c r="M1942">
        <v>378</v>
      </c>
      <c r="N1942">
        <v>1</v>
      </c>
      <c r="O1942" t="s">
        <v>23</v>
      </c>
      <c r="P1942" t="s">
        <v>30</v>
      </c>
    </row>
    <row r="1943" spans="1:16" hidden="1" x14ac:dyDescent="0.3">
      <c r="A1943" t="s">
        <v>88</v>
      </c>
      <c r="B1943" t="s">
        <v>15</v>
      </c>
      <c r="C1943">
        <v>50</v>
      </c>
      <c r="D1943" t="s">
        <v>16</v>
      </c>
      <c r="E1943" t="s">
        <v>17</v>
      </c>
      <c r="F1943" t="s">
        <v>301</v>
      </c>
      <c r="G1943" s="1">
        <v>3685.87</v>
      </c>
      <c r="H1943" t="s">
        <v>19</v>
      </c>
      <c r="I1943" t="s">
        <v>20</v>
      </c>
      <c r="J1943" t="s">
        <v>21</v>
      </c>
      <c r="K1943" t="s">
        <v>21</v>
      </c>
      <c r="L1943" t="s">
        <v>23</v>
      </c>
      <c r="M1943">
        <v>257</v>
      </c>
      <c r="N1943">
        <v>2</v>
      </c>
      <c r="O1943" t="s">
        <v>23</v>
      </c>
      <c r="P1943" t="s">
        <v>21</v>
      </c>
    </row>
    <row r="1944" spans="1:16" hidden="1" x14ac:dyDescent="0.3">
      <c r="A1944" t="s">
        <v>98</v>
      </c>
      <c r="B1944" t="s">
        <v>15</v>
      </c>
      <c r="C1944">
        <v>36</v>
      </c>
      <c r="D1944" t="s">
        <v>16</v>
      </c>
      <c r="E1944" t="s">
        <v>17</v>
      </c>
      <c r="F1944" t="s">
        <v>301</v>
      </c>
      <c r="G1944" s="1">
        <v>12440.27</v>
      </c>
      <c r="H1944" t="s">
        <v>19</v>
      </c>
      <c r="I1944" t="s">
        <v>35</v>
      </c>
      <c r="J1944" t="s">
        <v>21</v>
      </c>
      <c r="K1944" t="s">
        <v>21</v>
      </c>
      <c r="L1944" t="s">
        <v>22</v>
      </c>
      <c r="M1944">
        <v>282</v>
      </c>
      <c r="N1944">
        <v>1</v>
      </c>
      <c r="O1944" t="s">
        <v>23</v>
      </c>
      <c r="P1944" t="s">
        <v>21</v>
      </c>
    </row>
    <row r="1945" spans="1:16" hidden="1" x14ac:dyDescent="0.3">
      <c r="A1945" t="s">
        <v>88</v>
      </c>
      <c r="B1945" t="s">
        <v>25</v>
      </c>
      <c r="C1945">
        <v>23</v>
      </c>
      <c r="D1945" t="s">
        <v>16</v>
      </c>
      <c r="E1945" t="s">
        <v>17</v>
      </c>
      <c r="F1945" t="s">
        <v>301</v>
      </c>
      <c r="G1945" s="1">
        <v>25741.360000000001</v>
      </c>
      <c r="H1945" t="s">
        <v>59</v>
      </c>
      <c r="I1945" t="s">
        <v>29</v>
      </c>
      <c r="J1945" t="s">
        <v>21</v>
      </c>
      <c r="K1945" t="s">
        <v>21</v>
      </c>
      <c r="L1945" t="s">
        <v>23</v>
      </c>
      <c r="M1945">
        <v>176</v>
      </c>
      <c r="N1945">
        <v>1</v>
      </c>
      <c r="O1945" t="s">
        <v>23</v>
      </c>
      <c r="P1945" t="s">
        <v>21</v>
      </c>
    </row>
    <row r="1946" spans="1:16" hidden="1" x14ac:dyDescent="0.3">
      <c r="A1946" t="s">
        <v>118</v>
      </c>
      <c r="B1946" t="s">
        <v>15</v>
      </c>
      <c r="C1946">
        <v>41</v>
      </c>
      <c r="D1946" t="s">
        <v>16</v>
      </c>
      <c r="E1946" t="s">
        <v>27</v>
      </c>
      <c r="F1946" t="s">
        <v>301</v>
      </c>
      <c r="G1946" s="1">
        <v>133381.4</v>
      </c>
      <c r="H1946" t="s">
        <v>19</v>
      </c>
      <c r="I1946" t="s">
        <v>29</v>
      </c>
      <c r="J1946" t="s">
        <v>30</v>
      </c>
      <c r="K1946" t="s">
        <v>21</v>
      </c>
      <c r="L1946" t="s">
        <v>22</v>
      </c>
      <c r="M1946">
        <v>24</v>
      </c>
      <c r="N1946">
        <v>6</v>
      </c>
      <c r="O1946" t="s">
        <v>23</v>
      </c>
      <c r="P1946" t="s">
        <v>21</v>
      </c>
    </row>
    <row r="1947" spans="1:16" hidden="1" x14ac:dyDescent="0.3">
      <c r="A1947" t="s">
        <v>62</v>
      </c>
      <c r="B1947" t="s">
        <v>15</v>
      </c>
      <c r="C1947">
        <v>40</v>
      </c>
      <c r="D1947" t="s">
        <v>16</v>
      </c>
      <c r="E1947" t="s">
        <v>27</v>
      </c>
      <c r="F1947" t="s">
        <v>301</v>
      </c>
      <c r="G1947" s="1">
        <v>7620.7</v>
      </c>
      <c r="H1947" t="s">
        <v>34</v>
      </c>
      <c r="I1947" t="s">
        <v>29</v>
      </c>
      <c r="J1947" t="s">
        <v>30</v>
      </c>
      <c r="K1947" t="s">
        <v>21</v>
      </c>
      <c r="L1947" t="s">
        <v>22</v>
      </c>
      <c r="M1947">
        <v>766</v>
      </c>
      <c r="N1947">
        <v>3</v>
      </c>
      <c r="O1947" t="s">
        <v>23</v>
      </c>
      <c r="P1947" t="s">
        <v>21</v>
      </c>
    </row>
    <row r="1948" spans="1:16" hidden="1" x14ac:dyDescent="0.3">
      <c r="A1948" t="s">
        <v>91</v>
      </c>
      <c r="B1948" t="s">
        <v>25</v>
      </c>
      <c r="C1948">
        <v>37</v>
      </c>
      <c r="D1948" t="s">
        <v>16</v>
      </c>
      <c r="E1948" t="s">
        <v>17</v>
      </c>
      <c r="F1948" t="s">
        <v>301</v>
      </c>
      <c r="G1948" s="1">
        <v>63786.33</v>
      </c>
      <c r="H1948" t="s">
        <v>59</v>
      </c>
      <c r="I1948" t="s">
        <v>29</v>
      </c>
      <c r="J1948" t="s">
        <v>30</v>
      </c>
      <c r="K1948" t="s">
        <v>21</v>
      </c>
      <c r="L1948" t="s">
        <v>22</v>
      </c>
      <c r="M1948">
        <v>955</v>
      </c>
      <c r="N1948">
        <v>2</v>
      </c>
      <c r="O1948" t="s">
        <v>23</v>
      </c>
      <c r="P1948" t="s">
        <v>30</v>
      </c>
    </row>
    <row r="1949" spans="1:16" hidden="1" x14ac:dyDescent="0.3">
      <c r="A1949" t="s">
        <v>63</v>
      </c>
      <c r="B1949" t="s">
        <v>15</v>
      </c>
      <c r="C1949">
        <v>31</v>
      </c>
      <c r="D1949" t="s">
        <v>16</v>
      </c>
      <c r="E1949" t="s">
        <v>17</v>
      </c>
      <c r="F1949" t="s">
        <v>301</v>
      </c>
      <c r="G1949" s="1">
        <v>104709.21</v>
      </c>
      <c r="H1949" t="s">
        <v>19</v>
      </c>
      <c r="I1949" t="s">
        <v>29</v>
      </c>
      <c r="J1949" t="s">
        <v>30</v>
      </c>
      <c r="K1949" t="s">
        <v>21</v>
      </c>
      <c r="L1949" t="s">
        <v>22</v>
      </c>
      <c r="M1949">
        <v>426</v>
      </c>
      <c r="N1949">
        <v>3</v>
      </c>
      <c r="O1949" t="s">
        <v>23</v>
      </c>
      <c r="P1949" t="s">
        <v>21</v>
      </c>
    </row>
    <row r="1950" spans="1:16" hidden="1" x14ac:dyDescent="0.3">
      <c r="A1950" t="s">
        <v>135</v>
      </c>
      <c r="B1950" t="s">
        <v>15</v>
      </c>
      <c r="C1950">
        <v>29</v>
      </c>
      <c r="D1950" t="s">
        <v>16</v>
      </c>
      <c r="E1950" t="s">
        <v>17</v>
      </c>
      <c r="F1950" t="s">
        <v>301</v>
      </c>
      <c r="G1950" s="1">
        <v>56923.45</v>
      </c>
      <c r="H1950" t="s">
        <v>34</v>
      </c>
      <c r="I1950" t="s">
        <v>35</v>
      </c>
      <c r="J1950" t="s">
        <v>30</v>
      </c>
      <c r="K1950" t="s">
        <v>21</v>
      </c>
      <c r="L1950" t="s">
        <v>23</v>
      </c>
      <c r="M1950">
        <v>244</v>
      </c>
      <c r="N1950">
        <v>2</v>
      </c>
      <c r="O1950" t="s">
        <v>23</v>
      </c>
      <c r="P1950" t="s">
        <v>21</v>
      </c>
    </row>
    <row r="1951" spans="1:16" hidden="1" x14ac:dyDescent="0.3">
      <c r="A1951" t="s">
        <v>39</v>
      </c>
      <c r="B1951" t="s">
        <v>15</v>
      </c>
      <c r="C1951">
        <v>37</v>
      </c>
      <c r="D1951" t="s">
        <v>46</v>
      </c>
      <c r="E1951" t="s">
        <v>27</v>
      </c>
      <c r="F1951" t="s">
        <v>301</v>
      </c>
      <c r="G1951" s="1">
        <v>27209.57</v>
      </c>
      <c r="H1951" t="s">
        <v>19</v>
      </c>
      <c r="I1951" t="s">
        <v>35</v>
      </c>
      <c r="J1951" t="s">
        <v>21</v>
      </c>
      <c r="K1951" t="s">
        <v>21</v>
      </c>
      <c r="L1951" t="s">
        <v>69</v>
      </c>
      <c r="M1951">
        <v>136</v>
      </c>
      <c r="N1951">
        <v>1</v>
      </c>
      <c r="O1951" t="s">
        <v>23</v>
      </c>
      <c r="P1951" t="s">
        <v>21</v>
      </c>
    </row>
    <row r="1952" spans="1:16" hidden="1" x14ac:dyDescent="0.3">
      <c r="A1952" t="s">
        <v>39</v>
      </c>
      <c r="B1952" t="s">
        <v>15</v>
      </c>
      <c r="C1952">
        <v>54</v>
      </c>
      <c r="D1952" t="s">
        <v>46</v>
      </c>
      <c r="E1952" t="s">
        <v>27</v>
      </c>
      <c r="F1952" t="s">
        <v>301</v>
      </c>
      <c r="G1952" s="1">
        <v>17254.39</v>
      </c>
      <c r="H1952" t="s">
        <v>19</v>
      </c>
      <c r="I1952" t="s">
        <v>20</v>
      </c>
      <c r="J1952" t="s">
        <v>21</v>
      </c>
      <c r="K1952" t="s">
        <v>21</v>
      </c>
      <c r="L1952" t="s">
        <v>22</v>
      </c>
      <c r="M1952">
        <v>172</v>
      </c>
      <c r="N1952">
        <v>1</v>
      </c>
      <c r="O1952" t="s">
        <v>23</v>
      </c>
      <c r="P1952" t="s">
        <v>21</v>
      </c>
    </row>
    <row r="1953" spans="1:16" hidden="1" x14ac:dyDescent="0.3">
      <c r="A1953" t="s">
        <v>41</v>
      </c>
      <c r="B1953" t="s">
        <v>25</v>
      </c>
      <c r="C1953">
        <v>33</v>
      </c>
      <c r="D1953" t="s">
        <v>37</v>
      </c>
      <c r="E1953" t="s">
        <v>17</v>
      </c>
      <c r="F1953" t="s">
        <v>301</v>
      </c>
      <c r="G1953" s="1">
        <v>47919.24</v>
      </c>
      <c r="H1953" t="s">
        <v>34</v>
      </c>
      <c r="I1953" t="s">
        <v>35</v>
      </c>
      <c r="J1953" t="s">
        <v>30</v>
      </c>
      <c r="K1953" t="s">
        <v>21</v>
      </c>
      <c r="L1953" t="s">
        <v>22</v>
      </c>
      <c r="M1953">
        <v>93</v>
      </c>
      <c r="N1953">
        <v>1</v>
      </c>
      <c r="O1953" t="s">
        <v>31</v>
      </c>
      <c r="P1953" t="s">
        <v>21</v>
      </c>
    </row>
    <row r="1954" spans="1:16" hidden="1" x14ac:dyDescent="0.3">
      <c r="A1954" t="s">
        <v>100</v>
      </c>
      <c r="B1954" t="s">
        <v>25</v>
      </c>
      <c r="C1954">
        <v>43</v>
      </c>
      <c r="D1954" t="s">
        <v>37</v>
      </c>
      <c r="E1954" t="s">
        <v>17</v>
      </c>
      <c r="F1954" t="s">
        <v>301</v>
      </c>
      <c r="G1954" s="1">
        <v>117117.52</v>
      </c>
      <c r="H1954" t="s">
        <v>59</v>
      </c>
      <c r="I1954" t="s">
        <v>29</v>
      </c>
      <c r="J1954" t="s">
        <v>30</v>
      </c>
      <c r="K1954" t="s">
        <v>30</v>
      </c>
      <c r="L1954" t="s">
        <v>69</v>
      </c>
      <c r="M1954">
        <v>300</v>
      </c>
      <c r="N1954">
        <v>6</v>
      </c>
      <c r="O1954" t="s">
        <v>94</v>
      </c>
      <c r="P1954" t="s">
        <v>30</v>
      </c>
    </row>
    <row r="1955" spans="1:16" hidden="1" x14ac:dyDescent="0.3">
      <c r="A1955" t="s">
        <v>39</v>
      </c>
      <c r="B1955" t="s">
        <v>25</v>
      </c>
      <c r="C1955">
        <v>35</v>
      </c>
      <c r="D1955" t="s">
        <v>37</v>
      </c>
      <c r="E1955" t="s">
        <v>17</v>
      </c>
      <c r="F1955" t="s">
        <v>301</v>
      </c>
      <c r="G1955" s="1">
        <v>66325.3</v>
      </c>
      <c r="H1955" t="s">
        <v>34</v>
      </c>
      <c r="I1955" t="s">
        <v>35</v>
      </c>
      <c r="J1955" t="s">
        <v>21</v>
      </c>
      <c r="K1955" t="s">
        <v>21</v>
      </c>
      <c r="L1955" t="s">
        <v>22</v>
      </c>
      <c r="M1955">
        <v>118</v>
      </c>
      <c r="N1955">
        <v>4</v>
      </c>
      <c r="O1955" t="s">
        <v>31</v>
      </c>
      <c r="P1955" t="s">
        <v>21</v>
      </c>
    </row>
    <row r="1956" spans="1:16" hidden="1" x14ac:dyDescent="0.3">
      <c r="A1956" t="s">
        <v>135</v>
      </c>
      <c r="B1956" t="s">
        <v>25</v>
      </c>
      <c r="C1956">
        <v>41</v>
      </c>
      <c r="D1956" t="s">
        <v>37</v>
      </c>
      <c r="E1956" t="s">
        <v>27</v>
      </c>
      <c r="F1956" t="s">
        <v>301</v>
      </c>
      <c r="G1956" s="1">
        <v>46002.33</v>
      </c>
      <c r="H1956" t="s">
        <v>19</v>
      </c>
      <c r="I1956" t="s">
        <v>20</v>
      </c>
      <c r="J1956" t="s">
        <v>21</v>
      </c>
      <c r="K1956" t="s">
        <v>21</v>
      </c>
      <c r="L1956" t="s">
        <v>23</v>
      </c>
      <c r="M1956">
        <v>191</v>
      </c>
      <c r="N1956">
        <v>2</v>
      </c>
      <c r="O1956" t="s">
        <v>23</v>
      </c>
      <c r="P1956" t="s">
        <v>21</v>
      </c>
    </row>
    <row r="1957" spans="1:16" hidden="1" x14ac:dyDescent="0.3">
      <c r="A1957" t="s">
        <v>154</v>
      </c>
      <c r="B1957" t="s">
        <v>25</v>
      </c>
      <c r="C1957">
        <v>24</v>
      </c>
      <c r="D1957" t="s">
        <v>37</v>
      </c>
      <c r="E1957" t="s">
        <v>17</v>
      </c>
      <c r="F1957" t="s">
        <v>301</v>
      </c>
      <c r="G1957" s="1">
        <v>83470.850000000006</v>
      </c>
      <c r="H1957" t="s">
        <v>59</v>
      </c>
      <c r="I1957" t="s">
        <v>35</v>
      </c>
      <c r="J1957" t="s">
        <v>30</v>
      </c>
      <c r="K1957" t="s">
        <v>30</v>
      </c>
      <c r="L1957" t="s">
        <v>23</v>
      </c>
      <c r="M1957">
        <v>107</v>
      </c>
      <c r="N1957">
        <v>2</v>
      </c>
      <c r="O1957" t="s">
        <v>23</v>
      </c>
      <c r="P1957" t="s">
        <v>21</v>
      </c>
    </row>
    <row r="1958" spans="1:16" hidden="1" x14ac:dyDescent="0.3">
      <c r="A1958" t="s">
        <v>134</v>
      </c>
      <c r="B1958" t="s">
        <v>15</v>
      </c>
      <c r="C1958">
        <v>33</v>
      </c>
      <c r="D1958" t="s">
        <v>26</v>
      </c>
      <c r="E1958" t="s">
        <v>47</v>
      </c>
      <c r="F1958" t="s">
        <v>301</v>
      </c>
      <c r="G1958" s="1">
        <v>42807.18</v>
      </c>
      <c r="H1958" t="s">
        <v>19</v>
      </c>
      <c r="I1958" t="s">
        <v>20</v>
      </c>
      <c r="J1958" t="s">
        <v>21</v>
      </c>
      <c r="K1958" t="s">
        <v>21</v>
      </c>
      <c r="L1958" t="s">
        <v>69</v>
      </c>
      <c r="M1958">
        <v>513</v>
      </c>
      <c r="N1958">
        <v>2</v>
      </c>
      <c r="O1958" t="s">
        <v>31</v>
      </c>
      <c r="P1958" t="s">
        <v>21</v>
      </c>
    </row>
    <row r="1959" spans="1:16" hidden="1" x14ac:dyDescent="0.3">
      <c r="A1959" t="s">
        <v>14</v>
      </c>
      <c r="B1959" t="s">
        <v>25</v>
      </c>
      <c r="C1959">
        <v>41</v>
      </c>
      <c r="D1959" t="s">
        <v>16</v>
      </c>
      <c r="E1959" t="s">
        <v>27</v>
      </c>
      <c r="F1959" t="s">
        <v>302</v>
      </c>
      <c r="G1959" s="1">
        <v>158062.19</v>
      </c>
      <c r="H1959" t="s">
        <v>34</v>
      </c>
      <c r="I1959" t="s">
        <v>35</v>
      </c>
      <c r="J1959" t="s">
        <v>30</v>
      </c>
      <c r="K1959" t="s">
        <v>30</v>
      </c>
      <c r="L1959" t="s">
        <v>23</v>
      </c>
      <c r="M1959">
        <v>91</v>
      </c>
      <c r="N1959">
        <v>18</v>
      </c>
      <c r="O1959" t="s">
        <v>23</v>
      </c>
      <c r="P1959" t="s">
        <v>21</v>
      </c>
    </row>
    <row r="1960" spans="1:16" hidden="1" x14ac:dyDescent="0.3">
      <c r="A1960" t="s">
        <v>93</v>
      </c>
      <c r="B1960" t="s">
        <v>15</v>
      </c>
      <c r="C1960">
        <v>39</v>
      </c>
      <c r="D1960" t="s">
        <v>16</v>
      </c>
      <c r="E1960" t="s">
        <v>47</v>
      </c>
      <c r="F1960" t="s">
        <v>302</v>
      </c>
      <c r="G1960" s="1">
        <v>30428.94</v>
      </c>
      <c r="H1960" t="s">
        <v>34</v>
      </c>
      <c r="I1960" t="s">
        <v>29</v>
      </c>
      <c r="J1960" t="s">
        <v>30</v>
      </c>
      <c r="K1960" t="s">
        <v>30</v>
      </c>
      <c r="L1960" t="s">
        <v>22</v>
      </c>
      <c r="M1960">
        <v>76</v>
      </c>
      <c r="N1960">
        <v>4</v>
      </c>
      <c r="O1960" t="s">
        <v>23</v>
      </c>
      <c r="P1960" t="s">
        <v>21</v>
      </c>
    </row>
    <row r="1961" spans="1:16" hidden="1" x14ac:dyDescent="0.3">
      <c r="A1961" t="s">
        <v>14</v>
      </c>
      <c r="B1961" t="s">
        <v>25</v>
      </c>
      <c r="C1961">
        <v>31</v>
      </c>
      <c r="D1961" t="s">
        <v>16</v>
      </c>
      <c r="E1961" t="s">
        <v>17</v>
      </c>
      <c r="F1961" t="s">
        <v>302</v>
      </c>
      <c r="G1961" s="1">
        <v>195098.85</v>
      </c>
      <c r="H1961" t="s">
        <v>19</v>
      </c>
      <c r="I1961" t="s">
        <v>29</v>
      </c>
      <c r="J1961" t="s">
        <v>30</v>
      </c>
      <c r="K1961" t="s">
        <v>21</v>
      </c>
      <c r="L1961" t="s">
        <v>23</v>
      </c>
      <c r="M1961">
        <v>1236</v>
      </c>
      <c r="N1961">
        <v>2</v>
      </c>
      <c r="O1961" t="s">
        <v>23</v>
      </c>
      <c r="P1961" t="s">
        <v>21</v>
      </c>
    </row>
    <row r="1962" spans="1:16" hidden="1" x14ac:dyDescent="0.3">
      <c r="A1962" t="s">
        <v>128</v>
      </c>
      <c r="B1962" t="s">
        <v>15</v>
      </c>
      <c r="C1962">
        <v>34</v>
      </c>
      <c r="D1962" t="s">
        <v>16</v>
      </c>
      <c r="E1962" t="s">
        <v>47</v>
      </c>
      <c r="F1962" t="s">
        <v>302</v>
      </c>
      <c r="G1962" s="1">
        <v>11703.91</v>
      </c>
      <c r="H1962" t="s">
        <v>19</v>
      </c>
      <c r="I1962" t="s">
        <v>20</v>
      </c>
      <c r="J1962" t="s">
        <v>30</v>
      </c>
      <c r="K1962" t="s">
        <v>21</v>
      </c>
      <c r="L1962" t="s">
        <v>23</v>
      </c>
      <c r="M1962">
        <v>193</v>
      </c>
      <c r="N1962">
        <v>5</v>
      </c>
      <c r="O1962" t="s">
        <v>23</v>
      </c>
      <c r="P1962" t="s">
        <v>21</v>
      </c>
    </row>
    <row r="1963" spans="1:16" hidden="1" x14ac:dyDescent="0.3">
      <c r="A1963" t="s">
        <v>102</v>
      </c>
      <c r="B1963" t="s">
        <v>15</v>
      </c>
      <c r="C1963">
        <v>48</v>
      </c>
      <c r="D1963" t="s">
        <v>16</v>
      </c>
      <c r="E1963" t="s">
        <v>17</v>
      </c>
      <c r="F1963" t="s">
        <v>302</v>
      </c>
      <c r="G1963" s="1">
        <v>121915.96</v>
      </c>
      <c r="H1963" t="s">
        <v>19</v>
      </c>
      <c r="I1963" t="s">
        <v>20</v>
      </c>
      <c r="J1963" t="s">
        <v>30</v>
      </c>
      <c r="K1963" t="s">
        <v>21</v>
      </c>
      <c r="L1963" t="s">
        <v>23</v>
      </c>
      <c r="M1963">
        <v>324</v>
      </c>
      <c r="N1963">
        <v>5</v>
      </c>
      <c r="O1963" t="s">
        <v>23</v>
      </c>
      <c r="P1963" t="s">
        <v>21</v>
      </c>
    </row>
    <row r="1964" spans="1:16" hidden="1" x14ac:dyDescent="0.3">
      <c r="A1964" t="s">
        <v>117</v>
      </c>
      <c r="B1964" t="s">
        <v>15</v>
      </c>
      <c r="C1964">
        <v>53</v>
      </c>
      <c r="D1964" t="s">
        <v>46</v>
      </c>
      <c r="E1964" t="s">
        <v>47</v>
      </c>
      <c r="F1964" t="s">
        <v>302</v>
      </c>
      <c r="G1964" s="1">
        <v>16977.09</v>
      </c>
      <c r="H1964" t="s">
        <v>34</v>
      </c>
      <c r="I1964" t="s">
        <v>35</v>
      </c>
      <c r="J1964" t="s">
        <v>21</v>
      </c>
      <c r="K1964" t="s">
        <v>21</v>
      </c>
      <c r="L1964" t="s">
        <v>22</v>
      </c>
      <c r="M1964">
        <v>377</v>
      </c>
      <c r="N1964">
        <v>1</v>
      </c>
      <c r="O1964" t="s">
        <v>23</v>
      </c>
      <c r="P1964" t="s">
        <v>30</v>
      </c>
    </row>
    <row r="1965" spans="1:16" hidden="1" x14ac:dyDescent="0.3">
      <c r="A1965" t="s">
        <v>88</v>
      </c>
      <c r="B1965" t="s">
        <v>15</v>
      </c>
      <c r="C1965">
        <v>42</v>
      </c>
      <c r="D1965" t="s">
        <v>46</v>
      </c>
      <c r="E1965" t="s">
        <v>27</v>
      </c>
      <c r="F1965" t="s">
        <v>302</v>
      </c>
      <c r="G1965" s="1">
        <v>65322.63</v>
      </c>
      <c r="H1965" t="s">
        <v>19</v>
      </c>
      <c r="I1965" t="s">
        <v>35</v>
      </c>
      <c r="J1965" t="s">
        <v>30</v>
      </c>
      <c r="K1965" t="s">
        <v>21</v>
      </c>
      <c r="L1965" t="s">
        <v>22</v>
      </c>
      <c r="M1965">
        <v>408</v>
      </c>
      <c r="N1965">
        <v>1</v>
      </c>
      <c r="O1965" t="s">
        <v>23</v>
      </c>
      <c r="P1965" t="s">
        <v>21</v>
      </c>
    </row>
    <row r="1966" spans="1:16" hidden="1" x14ac:dyDescent="0.3">
      <c r="A1966" t="s">
        <v>39</v>
      </c>
      <c r="B1966" t="s">
        <v>15</v>
      </c>
      <c r="C1966">
        <v>37</v>
      </c>
      <c r="D1966" t="s">
        <v>16</v>
      </c>
      <c r="E1966" t="s">
        <v>17</v>
      </c>
      <c r="F1966" t="s">
        <v>303</v>
      </c>
      <c r="G1966" s="1">
        <v>89461.88</v>
      </c>
      <c r="H1966" t="s">
        <v>19</v>
      </c>
      <c r="I1966" t="s">
        <v>20</v>
      </c>
      <c r="J1966" t="s">
        <v>30</v>
      </c>
      <c r="K1966" t="s">
        <v>21</v>
      </c>
      <c r="L1966" t="s">
        <v>22</v>
      </c>
      <c r="M1966">
        <v>246</v>
      </c>
      <c r="N1966">
        <v>2</v>
      </c>
      <c r="O1966" t="s">
        <v>23</v>
      </c>
      <c r="P1966" t="s">
        <v>21</v>
      </c>
    </row>
    <row r="1967" spans="1:16" hidden="1" x14ac:dyDescent="0.3">
      <c r="A1967" t="s">
        <v>95</v>
      </c>
      <c r="B1967" t="s">
        <v>15</v>
      </c>
      <c r="C1967">
        <v>37</v>
      </c>
      <c r="D1967" t="s">
        <v>16</v>
      </c>
      <c r="E1967" t="s">
        <v>27</v>
      </c>
      <c r="F1967" t="s">
        <v>303</v>
      </c>
      <c r="G1967" s="1">
        <v>34090.400000000001</v>
      </c>
      <c r="H1967" t="s">
        <v>34</v>
      </c>
      <c r="I1967" t="s">
        <v>35</v>
      </c>
      <c r="J1967" t="s">
        <v>21</v>
      </c>
      <c r="K1967" t="s">
        <v>21</v>
      </c>
      <c r="L1967" t="s">
        <v>22</v>
      </c>
      <c r="M1967">
        <v>58</v>
      </c>
      <c r="N1967">
        <v>7</v>
      </c>
      <c r="O1967" t="s">
        <v>23</v>
      </c>
      <c r="P1967" t="s">
        <v>21</v>
      </c>
    </row>
    <row r="1968" spans="1:16" hidden="1" x14ac:dyDescent="0.3">
      <c r="A1968" t="s">
        <v>51</v>
      </c>
      <c r="B1968" t="s">
        <v>15</v>
      </c>
      <c r="C1968">
        <v>31</v>
      </c>
      <c r="D1968" t="s">
        <v>16</v>
      </c>
      <c r="E1968" t="s">
        <v>27</v>
      </c>
      <c r="F1968" t="s">
        <v>303</v>
      </c>
      <c r="G1968" s="1">
        <v>37249.33</v>
      </c>
      <c r="H1968" t="s">
        <v>19</v>
      </c>
      <c r="I1968" t="s">
        <v>20</v>
      </c>
      <c r="J1968" t="s">
        <v>30</v>
      </c>
      <c r="K1968" t="s">
        <v>21</v>
      </c>
      <c r="L1968" t="s">
        <v>22</v>
      </c>
      <c r="M1968">
        <v>196</v>
      </c>
      <c r="N1968">
        <v>1</v>
      </c>
      <c r="O1968" t="s">
        <v>23</v>
      </c>
      <c r="P1968" t="s">
        <v>21</v>
      </c>
    </row>
    <row r="1969" spans="1:16" hidden="1" x14ac:dyDescent="0.3">
      <c r="A1969" t="s">
        <v>32</v>
      </c>
      <c r="B1969" t="s">
        <v>15</v>
      </c>
      <c r="C1969">
        <v>38</v>
      </c>
      <c r="D1969" t="s">
        <v>16</v>
      </c>
      <c r="E1969" t="s">
        <v>17</v>
      </c>
      <c r="F1969" t="s">
        <v>303</v>
      </c>
      <c r="G1969" s="1">
        <v>92953.3</v>
      </c>
      <c r="H1969" t="s">
        <v>19</v>
      </c>
      <c r="I1969" t="s">
        <v>29</v>
      </c>
      <c r="J1969" t="s">
        <v>30</v>
      </c>
      <c r="K1969" t="s">
        <v>30</v>
      </c>
      <c r="L1969" t="s">
        <v>22</v>
      </c>
      <c r="M1969">
        <v>219</v>
      </c>
      <c r="N1969">
        <v>4</v>
      </c>
      <c r="O1969" t="s">
        <v>23</v>
      </c>
      <c r="P1969" t="s">
        <v>21</v>
      </c>
    </row>
    <row r="1970" spans="1:16" hidden="1" x14ac:dyDescent="0.3">
      <c r="A1970" t="s">
        <v>137</v>
      </c>
      <c r="B1970" t="s">
        <v>15</v>
      </c>
      <c r="C1970">
        <v>35</v>
      </c>
      <c r="D1970" t="s">
        <v>16</v>
      </c>
      <c r="E1970" t="s">
        <v>17</v>
      </c>
      <c r="F1970" t="s">
        <v>303</v>
      </c>
      <c r="G1970" s="1">
        <v>50503.55</v>
      </c>
      <c r="H1970" t="s">
        <v>19</v>
      </c>
      <c r="I1970" t="s">
        <v>35</v>
      </c>
      <c r="J1970" t="s">
        <v>30</v>
      </c>
      <c r="K1970" t="s">
        <v>21</v>
      </c>
      <c r="L1970" t="s">
        <v>22</v>
      </c>
      <c r="M1970">
        <v>197</v>
      </c>
      <c r="N1970">
        <v>1</v>
      </c>
      <c r="O1970" t="s">
        <v>23</v>
      </c>
      <c r="P1970" t="s">
        <v>21</v>
      </c>
    </row>
    <row r="1971" spans="1:16" hidden="1" x14ac:dyDescent="0.3">
      <c r="A1971" t="s">
        <v>56</v>
      </c>
      <c r="B1971" t="s">
        <v>15</v>
      </c>
      <c r="C1971">
        <v>34</v>
      </c>
      <c r="D1971" t="s">
        <v>16</v>
      </c>
      <c r="E1971" t="s">
        <v>27</v>
      </c>
      <c r="F1971" t="s">
        <v>303</v>
      </c>
      <c r="G1971" s="1">
        <v>54422.87</v>
      </c>
      <c r="H1971" t="s">
        <v>19</v>
      </c>
      <c r="I1971" t="s">
        <v>35</v>
      </c>
      <c r="J1971" t="s">
        <v>30</v>
      </c>
      <c r="K1971" t="s">
        <v>21</v>
      </c>
      <c r="L1971" t="s">
        <v>22</v>
      </c>
      <c r="M1971">
        <v>257</v>
      </c>
      <c r="N1971">
        <v>2</v>
      </c>
      <c r="O1971" t="s">
        <v>23</v>
      </c>
      <c r="P1971" t="s">
        <v>21</v>
      </c>
    </row>
    <row r="1972" spans="1:16" hidden="1" x14ac:dyDescent="0.3">
      <c r="A1972" t="s">
        <v>122</v>
      </c>
      <c r="B1972" t="s">
        <v>15</v>
      </c>
      <c r="C1972">
        <v>36</v>
      </c>
      <c r="D1972" t="s">
        <v>16</v>
      </c>
      <c r="E1972" t="s">
        <v>17</v>
      </c>
      <c r="F1972" t="s">
        <v>303</v>
      </c>
      <c r="G1972" s="1">
        <v>69787.929999999993</v>
      </c>
      <c r="H1972" t="s">
        <v>19</v>
      </c>
      <c r="I1972" t="s">
        <v>29</v>
      </c>
      <c r="J1972" t="s">
        <v>30</v>
      </c>
      <c r="K1972" t="s">
        <v>21</v>
      </c>
      <c r="L1972" t="s">
        <v>22</v>
      </c>
      <c r="M1972">
        <v>381</v>
      </c>
      <c r="N1972">
        <v>1</v>
      </c>
      <c r="O1972" t="s">
        <v>31</v>
      </c>
      <c r="P1972" t="s">
        <v>21</v>
      </c>
    </row>
    <row r="1973" spans="1:16" hidden="1" x14ac:dyDescent="0.3">
      <c r="A1973" t="s">
        <v>155</v>
      </c>
      <c r="B1973" t="s">
        <v>25</v>
      </c>
      <c r="C1973">
        <v>39</v>
      </c>
      <c r="D1973" t="s">
        <v>16</v>
      </c>
      <c r="E1973" t="s">
        <v>17</v>
      </c>
      <c r="F1973" t="s">
        <v>303</v>
      </c>
      <c r="G1973" s="1">
        <v>114530.48</v>
      </c>
      <c r="H1973" t="s">
        <v>19</v>
      </c>
      <c r="I1973" t="s">
        <v>29</v>
      </c>
      <c r="J1973" t="s">
        <v>30</v>
      </c>
      <c r="K1973" t="s">
        <v>30</v>
      </c>
      <c r="L1973" t="s">
        <v>23</v>
      </c>
      <c r="M1973">
        <v>486</v>
      </c>
      <c r="N1973">
        <v>2</v>
      </c>
      <c r="O1973" t="s">
        <v>23</v>
      </c>
      <c r="P1973" t="s">
        <v>21</v>
      </c>
    </row>
    <row r="1974" spans="1:16" hidden="1" x14ac:dyDescent="0.3">
      <c r="A1974" t="s">
        <v>39</v>
      </c>
      <c r="B1974" t="s">
        <v>15</v>
      </c>
      <c r="C1974">
        <v>41</v>
      </c>
      <c r="D1974" t="s">
        <v>16</v>
      </c>
      <c r="E1974" t="s">
        <v>17</v>
      </c>
      <c r="F1974" t="s">
        <v>303</v>
      </c>
      <c r="G1974" s="1">
        <v>37199.15</v>
      </c>
      <c r="H1974" t="s">
        <v>19</v>
      </c>
      <c r="I1974" t="s">
        <v>29</v>
      </c>
      <c r="J1974" t="s">
        <v>30</v>
      </c>
      <c r="K1974" t="s">
        <v>30</v>
      </c>
      <c r="L1974" t="s">
        <v>23</v>
      </c>
      <c r="M1974">
        <v>162</v>
      </c>
      <c r="N1974">
        <v>1</v>
      </c>
      <c r="O1974" t="s">
        <v>23</v>
      </c>
      <c r="P1974" t="s">
        <v>21</v>
      </c>
    </row>
    <row r="1975" spans="1:16" hidden="1" x14ac:dyDescent="0.3">
      <c r="A1975" t="s">
        <v>62</v>
      </c>
      <c r="B1975" t="s">
        <v>25</v>
      </c>
      <c r="C1975">
        <v>56</v>
      </c>
      <c r="D1975" t="s">
        <v>46</v>
      </c>
      <c r="E1975" t="s">
        <v>47</v>
      </c>
      <c r="F1975" t="s">
        <v>303</v>
      </c>
      <c r="G1975" s="1">
        <v>21519.09</v>
      </c>
      <c r="H1975" t="s">
        <v>19</v>
      </c>
      <c r="I1975" t="s">
        <v>23</v>
      </c>
      <c r="J1975" t="s">
        <v>21</v>
      </c>
      <c r="K1975" t="s">
        <v>21</v>
      </c>
      <c r="L1975" t="s">
        <v>23</v>
      </c>
      <c r="M1975">
        <v>153</v>
      </c>
      <c r="N1975">
        <v>1</v>
      </c>
      <c r="O1975" t="s">
        <v>23</v>
      </c>
      <c r="P1975" t="s">
        <v>21</v>
      </c>
    </row>
    <row r="1976" spans="1:16" hidden="1" x14ac:dyDescent="0.3">
      <c r="A1976" t="s">
        <v>14</v>
      </c>
      <c r="B1976" t="s">
        <v>15</v>
      </c>
      <c r="C1976">
        <v>43</v>
      </c>
      <c r="D1976" t="s">
        <v>46</v>
      </c>
      <c r="E1976" t="s">
        <v>27</v>
      </c>
      <c r="F1976" t="s">
        <v>303</v>
      </c>
      <c r="G1976" s="1">
        <v>15374.21</v>
      </c>
      <c r="H1976" t="s">
        <v>34</v>
      </c>
      <c r="I1976" t="s">
        <v>29</v>
      </c>
      <c r="J1976" t="s">
        <v>21</v>
      </c>
      <c r="K1976" t="s">
        <v>21</v>
      </c>
      <c r="L1976" t="s">
        <v>22</v>
      </c>
      <c r="M1976">
        <v>809</v>
      </c>
      <c r="N1976">
        <v>2</v>
      </c>
      <c r="O1976" t="s">
        <v>23</v>
      </c>
      <c r="P1976" t="s">
        <v>30</v>
      </c>
    </row>
    <row r="1977" spans="1:16" hidden="1" x14ac:dyDescent="0.3">
      <c r="A1977" t="s">
        <v>41</v>
      </c>
      <c r="B1977" t="s">
        <v>15</v>
      </c>
      <c r="C1977">
        <v>45</v>
      </c>
      <c r="D1977" t="s">
        <v>46</v>
      </c>
      <c r="E1977" t="s">
        <v>47</v>
      </c>
      <c r="F1977" t="s">
        <v>303</v>
      </c>
      <c r="G1977" s="1">
        <v>5859.94</v>
      </c>
      <c r="H1977" t="s">
        <v>59</v>
      </c>
      <c r="I1977" t="s">
        <v>29</v>
      </c>
      <c r="J1977" t="s">
        <v>30</v>
      </c>
      <c r="K1977" t="s">
        <v>21</v>
      </c>
      <c r="L1977" t="s">
        <v>22</v>
      </c>
      <c r="M1977">
        <v>50</v>
      </c>
      <c r="N1977">
        <v>1</v>
      </c>
      <c r="O1977" t="s">
        <v>23</v>
      </c>
      <c r="P1977" t="s">
        <v>21</v>
      </c>
    </row>
    <row r="1978" spans="1:16" hidden="1" x14ac:dyDescent="0.3">
      <c r="A1978" t="s">
        <v>136</v>
      </c>
      <c r="B1978" t="s">
        <v>15</v>
      </c>
      <c r="C1978">
        <v>54</v>
      </c>
      <c r="D1978" t="s">
        <v>46</v>
      </c>
      <c r="E1978" t="s">
        <v>47</v>
      </c>
      <c r="F1978" t="s">
        <v>303</v>
      </c>
      <c r="G1978" s="1">
        <v>22788.61</v>
      </c>
      <c r="H1978" t="s">
        <v>34</v>
      </c>
      <c r="I1978" t="s">
        <v>29</v>
      </c>
      <c r="J1978" t="s">
        <v>21</v>
      </c>
      <c r="K1978" t="s">
        <v>21</v>
      </c>
      <c r="L1978" t="s">
        <v>22</v>
      </c>
      <c r="M1978">
        <v>39</v>
      </c>
      <c r="N1978">
        <v>17</v>
      </c>
      <c r="O1978" t="s">
        <v>23</v>
      </c>
      <c r="P1978" t="s">
        <v>21</v>
      </c>
    </row>
    <row r="1979" spans="1:16" hidden="1" x14ac:dyDescent="0.3">
      <c r="A1979" t="s">
        <v>133</v>
      </c>
      <c r="B1979" t="s">
        <v>15</v>
      </c>
      <c r="C1979">
        <v>28</v>
      </c>
      <c r="D1979" t="s">
        <v>37</v>
      </c>
      <c r="E1979" t="s">
        <v>17</v>
      </c>
      <c r="F1979" t="s">
        <v>303</v>
      </c>
      <c r="G1979" s="1">
        <v>141442.26999999999</v>
      </c>
      <c r="H1979" t="s">
        <v>59</v>
      </c>
      <c r="I1979" t="s">
        <v>35</v>
      </c>
      <c r="J1979" t="s">
        <v>21</v>
      </c>
      <c r="K1979" t="s">
        <v>21</v>
      </c>
      <c r="L1979" t="s">
        <v>22</v>
      </c>
      <c r="M1979">
        <v>131</v>
      </c>
      <c r="N1979">
        <v>2</v>
      </c>
      <c r="O1979" t="s">
        <v>23</v>
      </c>
      <c r="P1979" t="s">
        <v>21</v>
      </c>
    </row>
    <row r="1980" spans="1:16" hidden="1" x14ac:dyDescent="0.3">
      <c r="A1980" t="s">
        <v>42</v>
      </c>
      <c r="B1980" t="s">
        <v>15</v>
      </c>
      <c r="C1980">
        <v>33</v>
      </c>
      <c r="D1980" t="s">
        <v>37</v>
      </c>
      <c r="E1980" t="s">
        <v>27</v>
      </c>
      <c r="F1980" t="s">
        <v>303</v>
      </c>
      <c r="G1980" s="1">
        <v>181615.15</v>
      </c>
      <c r="H1980" t="s">
        <v>19</v>
      </c>
      <c r="I1980" t="s">
        <v>23</v>
      </c>
      <c r="J1980" t="s">
        <v>30</v>
      </c>
      <c r="K1980" t="s">
        <v>21</v>
      </c>
      <c r="L1980" t="s">
        <v>69</v>
      </c>
      <c r="M1980">
        <v>526</v>
      </c>
      <c r="N1980">
        <v>4</v>
      </c>
      <c r="O1980" t="s">
        <v>44</v>
      </c>
      <c r="P1980" t="s">
        <v>21</v>
      </c>
    </row>
    <row r="1981" spans="1:16" hidden="1" x14ac:dyDescent="0.3">
      <c r="A1981" t="s">
        <v>14</v>
      </c>
      <c r="B1981" t="s">
        <v>15</v>
      </c>
      <c r="C1981">
        <v>29</v>
      </c>
      <c r="D1981" t="s">
        <v>26</v>
      </c>
      <c r="E1981" t="s">
        <v>27</v>
      </c>
      <c r="F1981" t="s">
        <v>303</v>
      </c>
      <c r="G1981" s="1">
        <v>50170.25</v>
      </c>
      <c r="H1981" t="s">
        <v>34</v>
      </c>
      <c r="I1981" t="s">
        <v>29</v>
      </c>
      <c r="J1981" t="s">
        <v>30</v>
      </c>
      <c r="K1981" t="s">
        <v>21</v>
      </c>
      <c r="L1981" t="s">
        <v>23</v>
      </c>
      <c r="M1981">
        <v>172</v>
      </c>
      <c r="N1981">
        <v>3</v>
      </c>
      <c r="O1981" t="s">
        <v>23</v>
      </c>
      <c r="P1981" t="s">
        <v>21</v>
      </c>
    </row>
    <row r="1982" spans="1:16" hidden="1" x14ac:dyDescent="0.3">
      <c r="A1982" t="s">
        <v>172</v>
      </c>
      <c r="B1982" t="s">
        <v>25</v>
      </c>
      <c r="C1982">
        <v>39</v>
      </c>
      <c r="D1982" t="s">
        <v>26</v>
      </c>
      <c r="E1982" t="s">
        <v>17</v>
      </c>
      <c r="F1982" t="s">
        <v>303</v>
      </c>
      <c r="G1982" s="1">
        <v>114339.72</v>
      </c>
      <c r="H1982" t="s">
        <v>19</v>
      </c>
      <c r="I1982" t="s">
        <v>23</v>
      </c>
      <c r="J1982" t="s">
        <v>21</v>
      </c>
      <c r="K1982" t="s">
        <v>21</v>
      </c>
      <c r="L1982" t="s">
        <v>22</v>
      </c>
      <c r="M1982">
        <v>405</v>
      </c>
      <c r="N1982">
        <v>1</v>
      </c>
      <c r="O1982" t="s">
        <v>94</v>
      </c>
      <c r="P1982" t="s">
        <v>21</v>
      </c>
    </row>
    <row r="1983" spans="1:16" hidden="1" x14ac:dyDescent="0.3">
      <c r="A1983" t="s">
        <v>163</v>
      </c>
      <c r="B1983" t="s">
        <v>15</v>
      </c>
      <c r="C1983">
        <v>26</v>
      </c>
      <c r="D1983" t="s">
        <v>16</v>
      </c>
      <c r="E1983" t="s">
        <v>27</v>
      </c>
      <c r="F1983" t="s">
        <v>304</v>
      </c>
      <c r="G1983" s="1">
        <v>22432.87</v>
      </c>
      <c r="H1983" t="s">
        <v>19</v>
      </c>
      <c r="I1983" t="s">
        <v>35</v>
      </c>
      <c r="J1983" t="s">
        <v>21</v>
      </c>
      <c r="K1983" t="s">
        <v>21</v>
      </c>
      <c r="L1983" t="s">
        <v>22</v>
      </c>
      <c r="M1983">
        <v>77</v>
      </c>
      <c r="N1983">
        <v>3</v>
      </c>
      <c r="O1983" t="s">
        <v>23</v>
      </c>
      <c r="P1983" t="s">
        <v>21</v>
      </c>
    </row>
    <row r="1984" spans="1:16" x14ac:dyDescent="0.3">
      <c r="A1984" t="s">
        <v>97</v>
      </c>
      <c r="B1984" t="s">
        <v>15</v>
      </c>
      <c r="C1984" s="7">
        <v>26</v>
      </c>
      <c r="D1984" t="s">
        <v>16</v>
      </c>
      <c r="E1984" t="s">
        <v>17</v>
      </c>
      <c r="F1984" t="s">
        <v>304</v>
      </c>
      <c r="G1984" s="1">
        <v>137083.75</v>
      </c>
      <c r="H1984" t="s">
        <v>19</v>
      </c>
      <c r="I1984" t="s">
        <v>20</v>
      </c>
      <c r="J1984" t="s">
        <v>30</v>
      </c>
      <c r="K1984" t="s">
        <v>21</v>
      </c>
      <c r="L1984" t="s">
        <v>23</v>
      </c>
      <c r="M1984">
        <v>158</v>
      </c>
      <c r="N1984">
        <v>2</v>
      </c>
      <c r="O1984" t="s">
        <v>23</v>
      </c>
      <c r="P1984" t="s">
        <v>21</v>
      </c>
    </row>
    <row r="1985" spans="1:16" hidden="1" x14ac:dyDescent="0.3">
      <c r="A1985" t="s">
        <v>45</v>
      </c>
      <c r="B1985" t="s">
        <v>25</v>
      </c>
      <c r="C1985">
        <v>39</v>
      </c>
      <c r="D1985" t="s">
        <v>16</v>
      </c>
      <c r="E1985" t="s">
        <v>17</v>
      </c>
      <c r="F1985" t="s">
        <v>304</v>
      </c>
      <c r="G1985" s="1">
        <v>6204.18</v>
      </c>
      <c r="H1985" t="s">
        <v>34</v>
      </c>
      <c r="I1985" t="s">
        <v>29</v>
      </c>
      <c r="J1985" t="s">
        <v>30</v>
      </c>
      <c r="K1985" t="s">
        <v>21</v>
      </c>
      <c r="L1985" t="s">
        <v>22</v>
      </c>
      <c r="M1985">
        <v>146</v>
      </c>
      <c r="N1985">
        <v>2</v>
      </c>
      <c r="O1985" t="s">
        <v>31</v>
      </c>
      <c r="P1985" t="s">
        <v>21</v>
      </c>
    </row>
    <row r="1986" spans="1:16" hidden="1" x14ac:dyDescent="0.3">
      <c r="A1986" t="s">
        <v>82</v>
      </c>
      <c r="B1986" t="s">
        <v>15</v>
      </c>
      <c r="C1986">
        <v>34</v>
      </c>
      <c r="D1986" t="s">
        <v>16</v>
      </c>
      <c r="E1986" t="s">
        <v>17</v>
      </c>
      <c r="F1986" t="s">
        <v>304</v>
      </c>
      <c r="G1986" s="1">
        <v>10669.31</v>
      </c>
      <c r="H1986" t="s">
        <v>19</v>
      </c>
      <c r="I1986" t="s">
        <v>20</v>
      </c>
      <c r="J1986" t="s">
        <v>21</v>
      </c>
      <c r="K1986" t="s">
        <v>21</v>
      </c>
      <c r="L1986" t="s">
        <v>23</v>
      </c>
      <c r="M1986">
        <v>27</v>
      </c>
      <c r="N1986">
        <v>1</v>
      </c>
      <c r="O1986" t="s">
        <v>23</v>
      </c>
      <c r="P1986" t="s">
        <v>21</v>
      </c>
    </row>
    <row r="1987" spans="1:16" hidden="1" x14ac:dyDescent="0.3">
      <c r="A1987" t="s">
        <v>79</v>
      </c>
      <c r="B1987" t="s">
        <v>15</v>
      </c>
      <c r="C1987">
        <v>41</v>
      </c>
      <c r="D1987" t="s">
        <v>16</v>
      </c>
      <c r="E1987" t="s">
        <v>17</v>
      </c>
      <c r="F1987" t="s">
        <v>304</v>
      </c>
      <c r="G1987" s="1">
        <v>2123.87</v>
      </c>
      <c r="H1987" t="s">
        <v>34</v>
      </c>
      <c r="I1987" t="s">
        <v>23</v>
      </c>
      <c r="J1987" t="s">
        <v>21</v>
      </c>
      <c r="K1987" t="s">
        <v>21</v>
      </c>
      <c r="L1987" t="s">
        <v>22</v>
      </c>
      <c r="M1987">
        <v>105</v>
      </c>
      <c r="N1987">
        <v>1</v>
      </c>
      <c r="O1987" t="s">
        <v>23</v>
      </c>
      <c r="P1987" t="s">
        <v>21</v>
      </c>
    </row>
    <row r="1988" spans="1:16" hidden="1" x14ac:dyDescent="0.3">
      <c r="A1988" t="s">
        <v>62</v>
      </c>
      <c r="B1988" t="s">
        <v>15</v>
      </c>
      <c r="C1988">
        <v>27</v>
      </c>
      <c r="D1988" t="s">
        <v>16</v>
      </c>
      <c r="E1988" t="s">
        <v>47</v>
      </c>
      <c r="F1988" t="s">
        <v>304</v>
      </c>
      <c r="G1988" s="1">
        <v>15257.61</v>
      </c>
      <c r="H1988" t="s">
        <v>34</v>
      </c>
      <c r="I1988" t="s">
        <v>35</v>
      </c>
      <c r="J1988" t="s">
        <v>30</v>
      </c>
      <c r="K1988" t="s">
        <v>21</v>
      </c>
      <c r="L1988" t="s">
        <v>23</v>
      </c>
      <c r="M1988">
        <v>119</v>
      </c>
      <c r="N1988">
        <v>4</v>
      </c>
      <c r="O1988" t="s">
        <v>23</v>
      </c>
      <c r="P1988" t="s">
        <v>21</v>
      </c>
    </row>
    <row r="1989" spans="1:16" hidden="1" x14ac:dyDescent="0.3">
      <c r="A1989" t="s">
        <v>113</v>
      </c>
      <c r="B1989" t="s">
        <v>25</v>
      </c>
      <c r="C1989">
        <v>35</v>
      </c>
      <c r="D1989" t="s">
        <v>16</v>
      </c>
      <c r="E1989" t="s">
        <v>17</v>
      </c>
      <c r="F1989" t="s">
        <v>304</v>
      </c>
      <c r="G1989" s="1">
        <v>69208.929999999993</v>
      </c>
      <c r="H1989" t="s">
        <v>34</v>
      </c>
      <c r="I1989" t="s">
        <v>29</v>
      </c>
      <c r="J1989" t="s">
        <v>30</v>
      </c>
      <c r="K1989" t="s">
        <v>30</v>
      </c>
      <c r="L1989" t="s">
        <v>22</v>
      </c>
      <c r="M1989">
        <v>327</v>
      </c>
      <c r="N1989">
        <v>1</v>
      </c>
      <c r="O1989" t="s">
        <v>23</v>
      </c>
      <c r="P1989" t="s">
        <v>21</v>
      </c>
    </row>
    <row r="1990" spans="1:16" hidden="1" x14ac:dyDescent="0.3">
      <c r="A1990" t="s">
        <v>118</v>
      </c>
      <c r="B1990" t="s">
        <v>25</v>
      </c>
      <c r="C1990">
        <v>48</v>
      </c>
      <c r="D1990" t="s">
        <v>46</v>
      </c>
      <c r="E1990" t="s">
        <v>47</v>
      </c>
      <c r="F1990" t="s">
        <v>304</v>
      </c>
      <c r="G1990" s="1">
        <v>59905.58</v>
      </c>
      <c r="H1990" t="s">
        <v>59</v>
      </c>
      <c r="I1990" t="s">
        <v>29</v>
      </c>
      <c r="J1990" t="s">
        <v>21</v>
      </c>
      <c r="K1990" t="s">
        <v>30</v>
      </c>
      <c r="L1990" t="s">
        <v>22</v>
      </c>
      <c r="M1990">
        <v>150</v>
      </c>
      <c r="N1990">
        <v>2</v>
      </c>
      <c r="O1990" t="s">
        <v>23</v>
      </c>
      <c r="P1990" t="s">
        <v>21</v>
      </c>
    </row>
    <row r="1991" spans="1:16" hidden="1" x14ac:dyDescent="0.3">
      <c r="A1991" t="s">
        <v>80</v>
      </c>
      <c r="B1991" t="s">
        <v>15</v>
      </c>
      <c r="C1991">
        <v>51</v>
      </c>
      <c r="D1991" t="s">
        <v>46</v>
      </c>
      <c r="E1991" t="s">
        <v>27</v>
      </c>
      <c r="F1991" t="s">
        <v>304</v>
      </c>
      <c r="G1991" s="1">
        <v>41447.480000000003</v>
      </c>
      <c r="H1991" t="s">
        <v>19</v>
      </c>
      <c r="I1991" t="s">
        <v>29</v>
      </c>
      <c r="J1991" t="s">
        <v>30</v>
      </c>
      <c r="K1991" t="s">
        <v>30</v>
      </c>
      <c r="L1991" t="s">
        <v>22</v>
      </c>
      <c r="M1991">
        <v>482</v>
      </c>
      <c r="N1991">
        <v>3</v>
      </c>
      <c r="O1991" t="s">
        <v>31</v>
      </c>
      <c r="P1991" t="s">
        <v>21</v>
      </c>
    </row>
    <row r="1992" spans="1:16" hidden="1" x14ac:dyDescent="0.3">
      <c r="A1992" t="s">
        <v>139</v>
      </c>
      <c r="B1992" t="s">
        <v>25</v>
      </c>
      <c r="C1992">
        <v>45</v>
      </c>
      <c r="D1992" t="s">
        <v>46</v>
      </c>
      <c r="E1992" t="s">
        <v>17</v>
      </c>
      <c r="F1992" t="s">
        <v>304</v>
      </c>
      <c r="G1992" s="1">
        <v>63814.82</v>
      </c>
      <c r="H1992" t="s">
        <v>34</v>
      </c>
      <c r="I1992" t="s">
        <v>29</v>
      </c>
      <c r="J1992" t="s">
        <v>30</v>
      </c>
      <c r="K1992" t="s">
        <v>21</v>
      </c>
      <c r="L1992" t="s">
        <v>23</v>
      </c>
      <c r="M1992">
        <v>81</v>
      </c>
      <c r="N1992">
        <v>2</v>
      </c>
      <c r="O1992" t="s">
        <v>23</v>
      </c>
      <c r="P1992" t="s">
        <v>21</v>
      </c>
    </row>
    <row r="1993" spans="1:16" hidden="1" x14ac:dyDescent="0.3">
      <c r="A1993" t="s">
        <v>88</v>
      </c>
      <c r="B1993" t="s">
        <v>15</v>
      </c>
      <c r="C1993">
        <v>60</v>
      </c>
      <c r="D1993" t="s">
        <v>46</v>
      </c>
      <c r="E1993" t="s">
        <v>47</v>
      </c>
      <c r="F1993" t="s">
        <v>304</v>
      </c>
      <c r="G1993" s="1">
        <v>86653.46</v>
      </c>
      <c r="H1993" t="s">
        <v>59</v>
      </c>
      <c r="I1993" t="s">
        <v>35</v>
      </c>
      <c r="J1993" t="s">
        <v>21</v>
      </c>
      <c r="K1993" t="s">
        <v>21</v>
      </c>
      <c r="L1993" t="s">
        <v>22</v>
      </c>
      <c r="M1993">
        <v>1164</v>
      </c>
      <c r="N1993">
        <v>2</v>
      </c>
      <c r="O1993" t="s">
        <v>23</v>
      </c>
      <c r="P1993" t="s">
        <v>30</v>
      </c>
    </row>
    <row r="1994" spans="1:16" hidden="1" x14ac:dyDescent="0.3">
      <c r="A1994" t="s">
        <v>103</v>
      </c>
      <c r="B1994" t="s">
        <v>15</v>
      </c>
      <c r="C1994">
        <v>63</v>
      </c>
      <c r="D1994" t="s">
        <v>46</v>
      </c>
      <c r="E1994" t="s">
        <v>47</v>
      </c>
      <c r="F1994" t="s">
        <v>304</v>
      </c>
      <c r="G1994" s="1">
        <v>79109.94</v>
      </c>
      <c r="H1994" t="s">
        <v>19</v>
      </c>
      <c r="I1994" t="s">
        <v>29</v>
      </c>
      <c r="J1994" t="s">
        <v>30</v>
      </c>
      <c r="K1994" t="s">
        <v>21</v>
      </c>
      <c r="L1994" t="s">
        <v>22</v>
      </c>
      <c r="M1994">
        <v>674</v>
      </c>
      <c r="N1994">
        <v>3</v>
      </c>
      <c r="O1994" t="s">
        <v>23</v>
      </c>
      <c r="P1994" t="s">
        <v>21</v>
      </c>
    </row>
    <row r="1995" spans="1:16" hidden="1" x14ac:dyDescent="0.3">
      <c r="A1995" t="s">
        <v>63</v>
      </c>
      <c r="B1995" t="s">
        <v>15</v>
      </c>
      <c r="C1995">
        <v>45</v>
      </c>
      <c r="D1995" t="s">
        <v>46</v>
      </c>
      <c r="E1995" t="s">
        <v>47</v>
      </c>
      <c r="F1995" t="s">
        <v>304</v>
      </c>
      <c r="G1995" s="1">
        <v>15630.25</v>
      </c>
      <c r="H1995" t="s">
        <v>19</v>
      </c>
      <c r="I1995" t="s">
        <v>23</v>
      </c>
      <c r="J1995" t="s">
        <v>30</v>
      </c>
      <c r="K1995" t="s">
        <v>21</v>
      </c>
      <c r="L1995" t="s">
        <v>22</v>
      </c>
      <c r="M1995">
        <v>347</v>
      </c>
      <c r="N1995">
        <v>1</v>
      </c>
      <c r="O1995" t="s">
        <v>23</v>
      </c>
      <c r="P1995" t="s">
        <v>21</v>
      </c>
    </row>
    <row r="1996" spans="1:16" hidden="1" x14ac:dyDescent="0.3">
      <c r="A1996" t="s">
        <v>81</v>
      </c>
      <c r="B1996" t="s">
        <v>15</v>
      </c>
      <c r="C1996">
        <v>45</v>
      </c>
      <c r="D1996" t="s">
        <v>46</v>
      </c>
      <c r="E1996" t="s">
        <v>27</v>
      </c>
      <c r="F1996" t="s">
        <v>304</v>
      </c>
      <c r="G1996" s="1">
        <v>167105.28</v>
      </c>
      <c r="H1996" t="s">
        <v>19</v>
      </c>
      <c r="I1996" t="s">
        <v>20</v>
      </c>
      <c r="J1996" t="s">
        <v>30</v>
      </c>
      <c r="K1996" t="s">
        <v>21</v>
      </c>
      <c r="L1996" t="s">
        <v>22</v>
      </c>
      <c r="M1996">
        <v>712</v>
      </c>
      <c r="N1996">
        <v>6</v>
      </c>
      <c r="O1996" t="s">
        <v>23</v>
      </c>
      <c r="P1996" t="s">
        <v>30</v>
      </c>
    </row>
    <row r="1997" spans="1:16" hidden="1" x14ac:dyDescent="0.3">
      <c r="A1997" t="s">
        <v>98</v>
      </c>
      <c r="B1997" t="s">
        <v>15</v>
      </c>
      <c r="C1997">
        <v>41</v>
      </c>
      <c r="D1997" t="s">
        <v>37</v>
      </c>
      <c r="E1997" t="s">
        <v>17</v>
      </c>
      <c r="F1997" t="s">
        <v>304</v>
      </c>
      <c r="G1997" s="1">
        <v>6949.51</v>
      </c>
      <c r="H1997" t="s">
        <v>34</v>
      </c>
      <c r="I1997" t="s">
        <v>29</v>
      </c>
      <c r="J1997" t="s">
        <v>21</v>
      </c>
      <c r="K1997" t="s">
        <v>21</v>
      </c>
      <c r="L1997" t="s">
        <v>22</v>
      </c>
      <c r="M1997">
        <v>48</v>
      </c>
      <c r="N1997">
        <v>2</v>
      </c>
      <c r="O1997" t="s">
        <v>23</v>
      </c>
      <c r="P1997" t="s">
        <v>21</v>
      </c>
    </row>
    <row r="1998" spans="1:16" hidden="1" x14ac:dyDescent="0.3">
      <c r="A1998" t="s">
        <v>36</v>
      </c>
      <c r="B1998" t="s">
        <v>25</v>
      </c>
      <c r="C1998">
        <v>42</v>
      </c>
      <c r="D1998" t="s">
        <v>16</v>
      </c>
      <c r="E1998" t="s">
        <v>17</v>
      </c>
      <c r="F1998" t="s">
        <v>305</v>
      </c>
      <c r="G1998" s="1">
        <v>109134.82</v>
      </c>
      <c r="H1998" t="s">
        <v>59</v>
      </c>
      <c r="I1998" t="s">
        <v>35</v>
      </c>
      <c r="J1998" t="s">
        <v>30</v>
      </c>
      <c r="K1998" t="s">
        <v>30</v>
      </c>
      <c r="L1998" t="s">
        <v>22</v>
      </c>
      <c r="M1998">
        <v>279</v>
      </c>
      <c r="N1998">
        <v>1</v>
      </c>
      <c r="O1998" t="s">
        <v>23</v>
      </c>
      <c r="P1998" t="s">
        <v>21</v>
      </c>
    </row>
    <row r="1999" spans="1:16" hidden="1" x14ac:dyDescent="0.3">
      <c r="A1999" t="s">
        <v>116</v>
      </c>
      <c r="B1999" t="s">
        <v>25</v>
      </c>
      <c r="C1999">
        <v>30</v>
      </c>
      <c r="D1999" t="s">
        <v>16</v>
      </c>
      <c r="E1999" t="s">
        <v>17</v>
      </c>
      <c r="F1999" t="s">
        <v>305</v>
      </c>
      <c r="G1999" s="1">
        <v>2744.55</v>
      </c>
      <c r="H1999" t="s">
        <v>34</v>
      </c>
      <c r="I1999" t="s">
        <v>29</v>
      </c>
      <c r="J1999" t="s">
        <v>30</v>
      </c>
      <c r="K1999" t="s">
        <v>21</v>
      </c>
      <c r="L1999" t="s">
        <v>23</v>
      </c>
      <c r="M1999">
        <v>236</v>
      </c>
      <c r="N1999">
        <v>2</v>
      </c>
      <c r="O1999" t="s">
        <v>23</v>
      </c>
      <c r="P1999" t="s">
        <v>21</v>
      </c>
    </row>
    <row r="2000" spans="1:16" hidden="1" x14ac:dyDescent="0.3">
      <c r="A2000" t="s">
        <v>95</v>
      </c>
      <c r="B2000" t="s">
        <v>15</v>
      </c>
      <c r="C2000">
        <v>26</v>
      </c>
      <c r="D2000" t="s">
        <v>16</v>
      </c>
      <c r="E2000" t="s">
        <v>17</v>
      </c>
      <c r="F2000" t="s">
        <v>305</v>
      </c>
      <c r="G2000" s="1">
        <v>120670.34</v>
      </c>
      <c r="H2000" t="s">
        <v>19</v>
      </c>
      <c r="I2000" t="s">
        <v>29</v>
      </c>
      <c r="J2000" t="s">
        <v>30</v>
      </c>
      <c r="K2000" t="s">
        <v>21</v>
      </c>
      <c r="L2000" t="s">
        <v>22</v>
      </c>
      <c r="M2000">
        <v>91</v>
      </c>
      <c r="N2000">
        <v>2</v>
      </c>
      <c r="O2000" t="s">
        <v>23</v>
      </c>
      <c r="P2000" t="s">
        <v>21</v>
      </c>
    </row>
    <row r="2001" spans="1:16" hidden="1" x14ac:dyDescent="0.3">
      <c r="A2001" t="s">
        <v>56</v>
      </c>
      <c r="B2001" t="s">
        <v>15</v>
      </c>
      <c r="C2001">
        <v>39</v>
      </c>
      <c r="D2001" t="s">
        <v>16</v>
      </c>
      <c r="E2001" t="s">
        <v>17</v>
      </c>
      <c r="F2001" t="s">
        <v>305</v>
      </c>
      <c r="G2001" s="1">
        <v>45484.55</v>
      </c>
      <c r="H2001" t="s">
        <v>19</v>
      </c>
      <c r="I2001" t="s">
        <v>29</v>
      </c>
      <c r="J2001" t="s">
        <v>30</v>
      </c>
      <c r="K2001" t="s">
        <v>30</v>
      </c>
      <c r="L2001" t="s">
        <v>22</v>
      </c>
      <c r="M2001">
        <v>15</v>
      </c>
      <c r="N2001">
        <v>8</v>
      </c>
      <c r="O2001" t="s">
        <v>23</v>
      </c>
      <c r="P2001" t="s">
        <v>21</v>
      </c>
    </row>
    <row r="2002" spans="1:16" hidden="1" x14ac:dyDescent="0.3">
      <c r="A2002" t="s">
        <v>88</v>
      </c>
      <c r="B2002" t="s">
        <v>25</v>
      </c>
      <c r="C2002">
        <v>43</v>
      </c>
      <c r="D2002" t="s">
        <v>16</v>
      </c>
      <c r="E2002" t="s">
        <v>17</v>
      </c>
      <c r="F2002" t="s">
        <v>305</v>
      </c>
      <c r="G2002" s="1">
        <v>86176.82</v>
      </c>
      <c r="H2002" t="s">
        <v>19</v>
      </c>
      <c r="I2002" t="s">
        <v>20</v>
      </c>
      <c r="J2002" t="s">
        <v>30</v>
      </c>
      <c r="K2002" t="s">
        <v>21</v>
      </c>
      <c r="L2002" t="s">
        <v>22</v>
      </c>
      <c r="M2002">
        <v>161</v>
      </c>
      <c r="N2002">
        <v>1</v>
      </c>
      <c r="O2002" t="s">
        <v>31</v>
      </c>
      <c r="P2002" t="s">
        <v>21</v>
      </c>
    </row>
    <row r="2003" spans="1:16" hidden="1" x14ac:dyDescent="0.3">
      <c r="A2003" t="s">
        <v>55</v>
      </c>
      <c r="B2003" t="s">
        <v>25</v>
      </c>
      <c r="C2003">
        <v>30</v>
      </c>
      <c r="D2003" t="s">
        <v>16</v>
      </c>
      <c r="E2003" t="s">
        <v>17</v>
      </c>
      <c r="F2003" t="s">
        <v>305</v>
      </c>
      <c r="G2003" s="1">
        <v>18441.27</v>
      </c>
      <c r="H2003" t="s">
        <v>19</v>
      </c>
      <c r="I2003" t="s">
        <v>20</v>
      </c>
      <c r="J2003" t="s">
        <v>30</v>
      </c>
      <c r="K2003" t="s">
        <v>30</v>
      </c>
      <c r="L2003" t="s">
        <v>23</v>
      </c>
      <c r="M2003">
        <v>187</v>
      </c>
      <c r="N2003">
        <v>19</v>
      </c>
      <c r="O2003" t="s">
        <v>23</v>
      </c>
      <c r="P2003" t="s">
        <v>21</v>
      </c>
    </row>
    <row r="2004" spans="1:16" hidden="1" x14ac:dyDescent="0.3">
      <c r="A2004" t="s">
        <v>97</v>
      </c>
      <c r="B2004" t="s">
        <v>25</v>
      </c>
      <c r="C2004">
        <v>40</v>
      </c>
      <c r="D2004" t="s">
        <v>16</v>
      </c>
      <c r="E2004" t="s">
        <v>17</v>
      </c>
      <c r="F2004" t="s">
        <v>305</v>
      </c>
      <c r="G2004" s="1">
        <v>75047.820000000007</v>
      </c>
      <c r="H2004" t="s">
        <v>34</v>
      </c>
      <c r="I2004" t="s">
        <v>35</v>
      </c>
      <c r="J2004" t="s">
        <v>30</v>
      </c>
      <c r="K2004" t="s">
        <v>21</v>
      </c>
      <c r="L2004" t="s">
        <v>22</v>
      </c>
      <c r="M2004">
        <v>100</v>
      </c>
      <c r="N2004">
        <v>1</v>
      </c>
      <c r="O2004" t="s">
        <v>31</v>
      </c>
      <c r="P2004" t="s">
        <v>21</v>
      </c>
    </row>
    <row r="2005" spans="1:16" hidden="1" x14ac:dyDescent="0.3">
      <c r="A2005" t="s">
        <v>176</v>
      </c>
      <c r="B2005" t="s">
        <v>25</v>
      </c>
      <c r="C2005">
        <v>28</v>
      </c>
      <c r="D2005" t="s">
        <v>16</v>
      </c>
      <c r="E2005" t="s">
        <v>17</v>
      </c>
      <c r="F2005" t="s">
        <v>305</v>
      </c>
      <c r="G2005" s="1">
        <v>58618.1</v>
      </c>
      <c r="H2005" t="s">
        <v>19</v>
      </c>
      <c r="I2005" t="s">
        <v>29</v>
      </c>
      <c r="J2005" t="s">
        <v>30</v>
      </c>
      <c r="K2005" t="s">
        <v>30</v>
      </c>
      <c r="L2005" t="s">
        <v>22</v>
      </c>
      <c r="M2005">
        <v>214</v>
      </c>
      <c r="N2005">
        <v>4</v>
      </c>
      <c r="O2005" t="s">
        <v>23</v>
      </c>
      <c r="P2005" t="s">
        <v>21</v>
      </c>
    </row>
    <row r="2006" spans="1:16" hidden="1" x14ac:dyDescent="0.3">
      <c r="A2006" t="s">
        <v>54</v>
      </c>
      <c r="B2006" t="s">
        <v>25</v>
      </c>
      <c r="C2006">
        <v>49</v>
      </c>
      <c r="D2006" t="s">
        <v>16</v>
      </c>
      <c r="E2006" t="s">
        <v>17</v>
      </c>
      <c r="F2006" t="s">
        <v>305</v>
      </c>
      <c r="G2006" s="1">
        <v>2390.7800000000002</v>
      </c>
      <c r="H2006" t="s">
        <v>34</v>
      </c>
      <c r="I2006" t="s">
        <v>29</v>
      </c>
      <c r="J2006" t="s">
        <v>30</v>
      </c>
      <c r="K2006" t="s">
        <v>30</v>
      </c>
      <c r="L2006" t="s">
        <v>22</v>
      </c>
      <c r="M2006">
        <v>406</v>
      </c>
      <c r="N2006">
        <v>1</v>
      </c>
      <c r="O2006" t="s">
        <v>31</v>
      </c>
      <c r="P2006" t="s">
        <v>21</v>
      </c>
    </row>
    <row r="2007" spans="1:16" hidden="1" x14ac:dyDescent="0.3">
      <c r="A2007" t="s">
        <v>108</v>
      </c>
      <c r="B2007" t="s">
        <v>15</v>
      </c>
      <c r="C2007">
        <v>27</v>
      </c>
      <c r="D2007" t="s">
        <v>16</v>
      </c>
      <c r="E2007" t="s">
        <v>47</v>
      </c>
      <c r="F2007" t="s">
        <v>305</v>
      </c>
      <c r="G2007" s="1">
        <v>54182.55</v>
      </c>
      <c r="H2007" t="s">
        <v>19</v>
      </c>
      <c r="I2007" t="s">
        <v>29</v>
      </c>
      <c r="J2007" t="s">
        <v>30</v>
      </c>
      <c r="K2007" t="s">
        <v>21</v>
      </c>
      <c r="L2007" t="s">
        <v>22</v>
      </c>
      <c r="M2007">
        <v>361</v>
      </c>
      <c r="N2007">
        <v>1</v>
      </c>
      <c r="O2007" t="s">
        <v>31</v>
      </c>
      <c r="P2007" t="s">
        <v>21</v>
      </c>
    </row>
    <row r="2008" spans="1:16" hidden="1" x14ac:dyDescent="0.3">
      <c r="A2008" t="s">
        <v>50</v>
      </c>
      <c r="B2008" t="s">
        <v>15</v>
      </c>
      <c r="C2008">
        <v>51</v>
      </c>
      <c r="D2008" t="s">
        <v>46</v>
      </c>
      <c r="E2008" t="s">
        <v>47</v>
      </c>
      <c r="F2008" t="s">
        <v>305</v>
      </c>
      <c r="G2008" s="1">
        <v>24166.42</v>
      </c>
      <c r="H2008" t="s">
        <v>19</v>
      </c>
      <c r="I2008" t="s">
        <v>20</v>
      </c>
      <c r="J2008" t="s">
        <v>21</v>
      </c>
      <c r="K2008" t="s">
        <v>21</v>
      </c>
      <c r="L2008" t="s">
        <v>23</v>
      </c>
      <c r="M2008">
        <v>30</v>
      </c>
      <c r="N2008">
        <v>3</v>
      </c>
      <c r="O2008" t="s">
        <v>23</v>
      </c>
      <c r="P2008" t="s">
        <v>21</v>
      </c>
    </row>
    <row r="2009" spans="1:16" hidden="1" x14ac:dyDescent="0.3">
      <c r="A2009" t="s">
        <v>153</v>
      </c>
      <c r="B2009" t="s">
        <v>25</v>
      </c>
      <c r="C2009">
        <v>49</v>
      </c>
      <c r="D2009" t="s">
        <v>46</v>
      </c>
      <c r="E2009" t="s">
        <v>47</v>
      </c>
      <c r="F2009" t="s">
        <v>305</v>
      </c>
      <c r="G2009" s="1">
        <v>92574.91</v>
      </c>
      <c r="H2009" t="s">
        <v>34</v>
      </c>
      <c r="I2009" t="s">
        <v>29</v>
      </c>
      <c r="J2009" t="s">
        <v>30</v>
      </c>
      <c r="K2009" t="s">
        <v>21</v>
      </c>
      <c r="L2009" t="s">
        <v>23</v>
      </c>
      <c r="M2009">
        <v>99</v>
      </c>
      <c r="N2009">
        <v>2</v>
      </c>
      <c r="O2009" t="s">
        <v>23</v>
      </c>
      <c r="P2009" t="s">
        <v>21</v>
      </c>
    </row>
    <row r="2010" spans="1:16" hidden="1" x14ac:dyDescent="0.3">
      <c r="A2010" t="s">
        <v>108</v>
      </c>
      <c r="B2010" t="s">
        <v>15</v>
      </c>
      <c r="C2010">
        <v>52</v>
      </c>
      <c r="D2010" t="s">
        <v>46</v>
      </c>
      <c r="E2010" t="s">
        <v>47</v>
      </c>
      <c r="F2010" t="s">
        <v>305</v>
      </c>
      <c r="G2010" s="1">
        <v>52523.24</v>
      </c>
      <c r="H2010" t="s">
        <v>19</v>
      </c>
      <c r="I2010" t="s">
        <v>29</v>
      </c>
      <c r="J2010" t="s">
        <v>30</v>
      </c>
      <c r="K2010" t="s">
        <v>21</v>
      </c>
      <c r="L2010" t="s">
        <v>23</v>
      </c>
      <c r="M2010">
        <v>202</v>
      </c>
      <c r="N2010">
        <v>2</v>
      </c>
      <c r="O2010" t="s">
        <v>23</v>
      </c>
      <c r="P2010" t="s">
        <v>21</v>
      </c>
    </row>
    <row r="2011" spans="1:16" hidden="1" x14ac:dyDescent="0.3">
      <c r="A2011" t="s">
        <v>81</v>
      </c>
      <c r="B2011" t="s">
        <v>15</v>
      </c>
      <c r="C2011">
        <v>50</v>
      </c>
      <c r="D2011" t="s">
        <v>46</v>
      </c>
      <c r="E2011" t="s">
        <v>47</v>
      </c>
      <c r="F2011" t="s">
        <v>305</v>
      </c>
      <c r="G2011" s="1">
        <v>256842.52</v>
      </c>
      <c r="H2011" t="s">
        <v>19</v>
      </c>
      <c r="I2011" t="s">
        <v>20</v>
      </c>
      <c r="J2011" t="s">
        <v>30</v>
      </c>
      <c r="K2011" t="s">
        <v>21</v>
      </c>
      <c r="L2011" t="s">
        <v>23</v>
      </c>
      <c r="M2011">
        <v>318</v>
      </c>
      <c r="N2011">
        <v>2</v>
      </c>
      <c r="O2011" t="s">
        <v>23</v>
      </c>
      <c r="P2011" t="s">
        <v>21</v>
      </c>
    </row>
    <row r="2012" spans="1:16" hidden="1" x14ac:dyDescent="0.3">
      <c r="A2012" t="s">
        <v>118</v>
      </c>
      <c r="B2012" t="s">
        <v>25</v>
      </c>
      <c r="C2012">
        <v>53</v>
      </c>
      <c r="D2012" t="s">
        <v>46</v>
      </c>
      <c r="E2012" t="s">
        <v>47</v>
      </c>
      <c r="F2012" t="s">
        <v>305</v>
      </c>
      <c r="G2012" s="1">
        <v>84883.55</v>
      </c>
      <c r="H2012" t="s">
        <v>34</v>
      </c>
      <c r="I2012" t="s">
        <v>35</v>
      </c>
      <c r="J2012" t="s">
        <v>21</v>
      </c>
      <c r="K2012" t="s">
        <v>21</v>
      </c>
      <c r="L2012" t="s">
        <v>22</v>
      </c>
      <c r="M2012">
        <v>275</v>
      </c>
      <c r="N2012">
        <v>12</v>
      </c>
      <c r="O2012" t="s">
        <v>23</v>
      </c>
      <c r="P2012" t="s">
        <v>21</v>
      </c>
    </row>
    <row r="2013" spans="1:16" x14ac:dyDescent="0.3">
      <c r="A2013" t="s">
        <v>154</v>
      </c>
      <c r="B2013" t="s">
        <v>25</v>
      </c>
      <c r="C2013" s="7">
        <v>19</v>
      </c>
      <c r="D2013" t="s">
        <v>37</v>
      </c>
      <c r="E2013" t="s">
        <v>27</v>
      </c>
      <c r="F2013" t="s">
        <v>305</v>
      </c>
      <c r="G2013" s="1">
        <v>106023.51</v>
      </c>
      <c r="H2013" t="s">
        <v>19</v>
      </c>
      <c r="I2013" t="s">
        <v>20</v>
      </c>
      <c r="J2013" t="s">
        <v>30</v>
      </c>
      <c r="K2013" t="s">
        <v>30</v>
      </c>
      <c r="L2013" t="s">
        <v>23</v>
      </c>
      <c r="M2013">
        <v>59</v>
      </c>
      <c r="N2013">
        <v>4</v>
      </c>
      <c r="O2013" t="s">
        <v>23</v>
      </c>
      <c r="P2013" t="s">
        <v>21</v>
      </c>
    </row>
    <row r="2014" spans="1:16" hidden="1" x14ac:dyDescent="0.3">
      <c r="A2014" t="s">
        <v>119</v>
      </c>
      <c r="B2014" t="s">
        <v>15</v>
      </c>
      <c r="C2014">
        <v>18</v>
      </c>
      <c r="D2014" t="s">
        <v>26</v>
      </c>
      <c r="E2014" t="s">
        <v>17</v>
      </c>
      <c r="F2014" t="s">
        <v>305</v>
      </c>
      <c r="G2014" s="1">
        <v>75308.539999999994</v>
      </c>
      <c r="H2014" t="s">
        <v>19</v>
      </c>
      <c r="I2014" t="s">
        <v>35</v>
      </c>
      <c r="J2014" t="s">
        <v>21</v>
      </c>
      <c r="K2014" t="s">
        <v>21</v>
      </c>
      <c r="L2014" t="s">
        <v>22</v>
      </c>
      <c r="M2014">
        <v>70</v>
      </c>
      <c r="N2014">
        <v>4</v>
      </c>
      <c r="O2014" t="s">
        <v>23</v>
      </c>
      <c r="P2014" t="s">
        <v>21</v>
      </c>
    </row>
    <row r="2015" spans="1:16" hidden="1" x14ac:dyDescent="0.3">
      <c r="A2015" t="s">
        <v>81</v>
      </c>
      <c r="B2015" t="s">
        <v>25</v>
      </c>
      <c r="C2015">
        <v>31</v>
      </c>
      <c r="D2015" t="s">
        <v>26</v>
      </c>
      <c r="E2015" t="s">
        <v>47</v>
      </c>
      <c r="F2015" t="s">
        <v>305</v>
      </c>
      <c r="G2015" s="1">
        <v>12328.67</v>
      </c>
      <c r="H2015" t="s">
        <v>34</v>
      </c>
      <c r="I2015" t="s">
        <v>29</v>
      </c>
      <c r="J2015" t="s">
        <v>30</v>
      </c>
      <c r="K2015" t="s">
        <v>21</v>
      </c>
      <c r="L2015" t="s">
        <v>22</v>
      </c>
      <c r="M2015">
        <v>1126</v>
      </c>
      <c r="N2015">
        <v>1</v>
      </c>
      <c r="O2015" t="s">
        <v>31</v>
      </c>
      <c r="P2015" t="s">
        <v>21</v>
      </c>
    </row>
    <row r="2016" spans="1:16" hidden="1" x14ac:dyDescent="0.3">
      <c r="A2016" t="s">
        <v>91</v>
      </c>
      <c r="B2016" t="s">
        <v>25</v>
      </c>
      <c r="C2016">
        <v>55</v>
      </c>
      <c r="D2016" t="s">
        <v>26</v>
      </c>
      <c r="E2016" t="s">
        <v>47</v>
      </c>
      <c r="F2016" t="s">
        <v>305</v>
      </c>
      <c r="G2016" s="1">
        <v>82253.759999999995</v>
      </c>
      <c r="H2016" t="s">
        <v>59</v>
      </c>
      <c r="I2016" t="s">
        <v>29</v>
      </c>
      <c r="J2016" t="s">
        <v>21</v>
      </c>
      <c r="K2016" t="s">
        <v>21</v>
      </c>
      <c r="L2016" t="s">
        <v>22</v>
      </c>
      <c r="M2016">
        <v>343</v>
      </c>
      <c r="N2016">
        <v>3</v>
      </c>
      <c r="O2016" t="s">
        <v>23</v>
      </c>
      <c r="P2016" t="s">
        <v>30</v>
      </c>
    </row>
    <row r="2017" spans="1:16" hidden="1" x14ac:dyDescent="0.3">
      <c r="A2017" t="s">
        <v>97</v>
      </c>
      <c r="B2017" t="s">
        <v>25</v>
      </c>
      <c r="C2017">
        <v>36</v>
      </c>
      <c r="D2017" t="s">
        <v>26</v>
      </c>
      <c r="E2017" t="s">
        <v>27</v>
      </c>
      <c r="F2017" t="s">
        <v>305</v>
      </c>
      <c r="G2017" s="1">
        <v>29549.9</v>
      </c>
      <c r="H2017" t="s">
        <v>34</v>
      </c>
      <c r="I2017" t="s">
        <v>35</v>
      </c>
      <c r="J2017" t="s">
        <v>30</v>
      </c>
      <c r="K2017" t="s">
        <v>21</v>
      </c>
      <c r="L2017" t="s">
        <v>22</v>
      </c>
      <c r="M2017">
        <v>228</v>
      </c>
      <c r="N2017">
        <v>2</v>
      </c>
      <c r="O2017" t="s">
        <v>31</v>
      </c>
      <c r="P2017" t="s">
        <v>30</v>
      </c>
    </row>
    <row r="2018" spans="1:16" hidden="1" x14ac:dyDescent="0.3">
      <c r="A2018" t="s">
        <v>70</v>
      </c>
      <c r="B2018" t="s">
        <v>15</v>
      </c>
      <c r="C2018">
        <v>43</v>
      </c>
      <c r="D2018" t="s">
        <v>16</v>
      </c>
      <c r="E2018" t="s">
        <v>17</v>
      </c>
      <c r="F2018" t="s">
        <v>306</v>
      </c>
      <c r="G2018" s="1">
        <v>17730.88</v>
      </c>
      <c r="H2018" t="s">
        <v>19</v>
      </c>
      <c r="I2018" t="s">
        <v>29</v>
      </c>
      <c r="J2018" t="s">
        <v>30</v>
      </c>
      <c r="K2018" t="s">
        <v>21</v>
      </c>
      <c r="L2018" t="s">
        <v>22</v>
      </c>
      <c r="M2018">
        <v>209</v>
      </c>
      <c r="N2018">
        <v>2</v>
      </c>
      <c r="O2018" t="s">
        <v>23</v>
      </c>
      <c r="P2018" t="s">
        <v>21</v>
      </c>
    </row>
    <row r="2019" spans="1:16" hidden="1" x14ac:dyDescent="0.3">
      <c r="A2019" t="s">
        <v>62</v>
      </c>
      <c r="B2019" t="s">
        <v>15</v>
      </c>
      <c r="C2019">
        <v>31</v>
      </c>
      <c r="D2019" t="s">
        <v>16</v>
      </c>
      <c r="E2019" t="s">
        <v>27</v>
      </c>
      <c r="F2019" t="s">
        <v>306</v>
      </c>
      <c r="G2019" s="1">
        <v>13580.33</v>
      </c>
      <c r="H2019" t="s">
        <v>34</v>
      </c>
      <c r="I2019" t="s">
        <v>35</v>
      </c>
      <c r="J2019" t="s">
        <v>30</v>
      </c>
      <c r="K2019" t="s">
        <v>21</v>
      </c>
      <c r="L2019" t="s">
        <v>22</v>
      </c>
      <c r="M2019">
        <v>709</v>
      </c>
      <c r="N2019">
        <v>1</v>
      </c>
      <c r="O2019" t="s">
        <v>23</v>
      </c>
      <c r="P2019" t="s">
        <v>30</v>
      </c>
    </row>
    <row r="2020" spans="1:16" hidden="1" x14ac:dyDescent="0.3">
      <c r="A2020" t="s">
        <v>118</v>
      </c>
      <c r="B2020" t="s">
        <v>25</v>
      </c>
      <c r="C2020">
        <v>34</v>
      </c>
      <c r="D2020" t="s">
        <v>16</v>
      </c>
      <c r="E2020" t="s">
        <v>27</v>
      </c>
      <c r="F2020" t="s">
        <v>306</v>
      </c>
      <c r="G2020" s="1">
        <v>4893.6000000000004</v>
      </c>
      <c r="H2020" t="s">
        <v>59</v>
      </c>
      <c r="I2020" t="s">
        <v>35</v>
      </c>
      <c r="J2020" t="s">
        <v>21</v>
      </c>
      <c r="K2020" t="s">
        <v>21</v>
      </c>
      <c r="L2020" t="s">
        <v>22</v>
      </c>
      <c r="M2020">
        <v>275</v>
      </c>
      <c r="N2020">
        <v>2</v>
      </c>
      <c r="O2020" t="s">
        <v>23</v>
      </c>
      <c r="P2020" t="s">
        <v>21</v>
      </c>
    </row>
    <row r="2021" spans="1:16" x14ac:dyDescent="0.3">
      <c r="A2021" t="s">
        <v>32</v>
      </c>
      <c r="B2021" t="s">
        <v>25</v>
      </c>
      <c r="C2021" s="7">
        <v>25</v>
      </c>
      <c r="D2021" t="s">
        <v>16</v>
      </c>
      <c r="E2021" t="s">
        <v>17</v>
      </c>
      <c r="F2021" t="s">
        <v>306</v>
      </c>
      <c r="G2021" s="1">
        <v>81983.66</v>
      </c>
      <c r="H2021" t="s">
        <v>19</v>
      </c>
      <c r="I2021" t="s">
        <v>20</v>
      </c>
      <c r="J2021" t="s">
        <v>30</v>
      </c>
      <c r="K2021" t="s">
        <v>21</v>
      </c>
      <c r="L2021" t="s">
        <v>22</v>
      </c>
      <c r="M2021">
        <v>51</v>
      </c>
      <c r="N2021">
        <v>2</v>
      </c>
      <c r="O2021" t="s">
        <v>31</v>
      </c>
      <c r="P2021" t="s">
        <v>21</v>
      </c>
    </row>
    <row r="2022" spans="1:16" hidden="1" x14ac:dyDescent="0.3">
      <c r="A2022" t="s">
        <v>136</v>
      </c>
      <c r="B2022" t="s">
        <v>25</v>
      </c>
      <c r="C2022">
        <v>38</v>
      </c>
      <c r="D2022" t="s">
        <v>16</v>
      </c>
      <c r="E2022" t="s">
        <v>17</v>
      </c>
      <c r="F2022" t="s">
        <v>306</v>
      </c>
      <c r="G2022" s="1">
        <v>13538.39</v>
      </c>
      <c r="H2022" t="s">
        <v>19</v>
      </c>
      <c r="I2022" t="s">
        <v>29</v>
      </c>
      <c r="J2022" t="s">
        <v>21</v>
      </c>
      <c r="K2022" t="s">
        <v>30</v>
      </c>
      <c r="L2022" t="s">
        <v>23</v>
      </c>
      <c r="M2022">
        <v>267</v>
      </c>
      <c r="N2022">
        <v>1</v>
      </c>
      <c r="O2022" t="s">
        <v>23</v>
      </c>
      <c r="P2022" t="s">
        <v>21</v>
      </c>
    </row>
    <row r="2023" spans="1:16" hidden="1" x14ac:dyDescent="0.3">
      <c r="A2023" t="s">
        <v>89</v>
      </c>
      <c r="B2023" t="s">
        <v>15</v>
      </c>
      <c r="C2023">
        <v>37</v>
      </c>
      <c r="D2023" t="s">
        <v>16</v>
      </c>
      <c r="E2023" t="s">
        <v>17</v>
      </c>
      <c r="F2023" t="s">
        <v>306</v>
      </c>
      <c r="G2023" s="1">
        <v>48641.84</v>
      </c>
      <c r="H2023" t="s">
        <v>19</v>
      </c>
      <c r="I2023" t="s">
        <v>35</v>
      </c>
      <c r="J2023" t="s">
        <v>21</v>
      </c>
      <c r="K2023" t="s">
        <v>21</v>
      </c>
      <c r="L2023" t="s">
        <v>23</v>
      </c>
      <c r="M2023">
        <v>95</v>
      </c>
      <c r="N2023">
        <v>1</v>
      </c>
      <c r="O2023" t="s">
        <v>23</v>
      </c>
      <c r="P2023" t="s">
        <v>21</v>
      </c>
    </row>
    <row r="2024" spans="1:16" hidden="1" x14ac:dyDescent="0.3">
      <c r="A2024" t="s">
        <v>136</v>
      </c>
      <c r="B2024" t="s">
        <v>15</v>
      </c>
      <c r="C2024">
        <v>36</v>
      </c>
      <c r="D2024" t="s">
        <v>16</v>
      </c>
      <c r="E2024" t="s">
        <v>17</v>
      </c>
      <c r="F2024" t="s">
        <v>306</v>
      </c>
      <c r="G2024" s="1">
        <v>68098.100000000006</v>
      </c>
      <c r="H2024" t="s">
        <v>34</v>
      </c>
      <c r="I2024" t="s">
        <v>35</v>
      </c>
      <c r="J2024" t="s">
        <v>21</v>
      </c>
      <c r="K2024" t="s">
        <v>21</v>
      </c>
      <c r="L2024" t="s">
        <v>22</v>
      </c>
      <c r="M2024">
        <v>246</v>
      </c>
      <c r="N2024">
        <v>2</v>
      </c>
      <c r="O2024" t="s">
        <v>23</v>
      </c>
      <c r="P2024" t="s">
        <v>21</v>
      </c>
    </row>
    <row r="2025" spans="1:16" hidden="1" x14ac:dyDescent="0.3">
      <c r="A2025" t="s">
        <v>81</v>
      </c>
      <c r="B2025" t="s">
        <v>15</v>
      </c>
      <c r="C2025">
        <v>51</v>
      </c>
      <c r="D2025" t="s">
        <v>46</v>
      </c>
      <c r="E2025" t="s">
        <v>27</v>
      </c>
      <c r="F2025" t="s">
        <v>306</v>
      </c>
      <c r="G2025" s="1">
        <v>75565.240000000005</v>
      </c>
      <c r="H2025" t="s">
        <v>19</v>
      </c>
      <c r="I2025" t="s">
        <v>29</v>
      </c>
      <c r="J2025" t="s">
        <v>21</v>
      </c>
      <c r="K2025" t="s">
        <v>30</v>
      </c>
      <c r="L2025" t="s">
        <v>22</v>
      </c>
      <c r="M2025">
        <v>46</v>
      </c>
      <c r="N2025">
        <v>1</v>
      </c>
      <c r="O2025" t="s">
        <v>23</v>
      </c>
      <c r="P2025" t="s">
        <v>21</v>
      </c>
    </row>
    <row r="2026" spans="1:16" hidden="1" x14ac:dyDescent="0.3">
      <c r="A2026" t="s">
        <v>103</v>
      </c>
      <c r="B2026" t="s">
        <v>15</v>
      </c>
      <c r="C2026">
        <v>58</v>
      </c>
      <c r="D2026" t="s">
        <v>46</v>
      </c>
      <c r="E2026" t="s">
        <v>17</v>
      </c>
      <c r="F2026" t="s">
        <v>306</v>
      </c>
      <c r="G2026" s="1">
        <v>208371.85</v>
      </c>
      <c r="H2026" t="s">
        <v>59</v>
      </c>
      <c r="I2026" t="s">
        <v>35</v>
      </c>
      <c r="J2026" t="s">
        <v>30</v>
      </c>
      <c r="K2026" t="s">
        <v>21</v>
      </c>
      <c r="L2026" t="s">
        <v>22</v>
      </c>
      <c r="M2026">
        <v>144</v>
      </c>
      <c r="N2026">
        <v>3</v>
      </c>
      <c r="O2026" t="s">
        <v>23</v>
      </c>
      <c r="P2026" t="s">
        <v>21</v>
      </c>
    </row>
    <row r="2027" spans="1:16" hidden="1" x14ac:dyDescent="0.3">
      <c r="A2027" t="s">
        <v>41</v>
      </c>
      <c r="B2027" t="s">
        <v>25</v>
      </c>
      <c r="C2027">
        <v>44</v>
      </c>
      <c r="D2027" t="s">
        <v>46</v>
      </c>
      <c r="E2027" t="s">
        <v>47</v>
      </c>
      <c r="F2027" t="s">
        <v>306</v>
      </c>
      <c r="G2027" s="1">
        <v>28844.36</v>
      </c>
      <c r="H2027" t="s">
        <v>34</v>
      </c>
      <c r="I2027" t="s">
        <v>35</v>
      </c>
      <c r="J2027" t="s">
        <v>21</v>
      </c>
      <c r="K2027" t="s">
        <v>21</v>
      </c>
      <c r="L2027" t="s">
        <v>22</v>
      </c>
      <c r="M2027">
        <v>249</v>
      </c>
      <c r="N2027">
        <v>2</v>
      </c>
      <c r="O2027" t="s">
        <v>23</v>
      </c>
      <c r="P2027" t="s">
        <v>21</v>
      </c>
    </row>
    <row r="2028" spans="1:16" hidden="1" x14ac:dyDescent="0.3">
      <c r="A2028" t="s">
        <v>51</v>
      </c>
      <c r="B2028" t="s">
        <v>25</v>
      </c>
      <c r="C2028">
        <v>52</v>
      </c>
      <c r="D2028" t="s">
        <v>46</v>
      </c>
      <c r="E2028" t="s">
        <v>27</v>
      </c>
      <c r="F2028" t="s">
        <v>306</v>
      </c>
      <c r="G2028" s="1">
        <v>145684.06</v>
      </c>
      <c r="H2028" t="s">
        <v>19</v>
      </c>
      <c r="I2028" t="s">
        <v>29</v>
      </c>
      <c r="J2028" t="s">
        <v>30</v>
      </c>
      <c r="K2028" t="s">
        <v>21</v>
      </c>
      <c r="L2028" t="s">
        <v>23</v>
      </c>
      <c r="M2028">
        <v>328</v>
      </c>
      <c r="N2028">
        <v>1</v>
      </c>
      <c r="O2028" t="s">
        <v>23</v>
      </c>
      <c r="P2028" t="s">
        <v>21</v>
      </c>
    </row>
    <row r="2029" spans="1:16" hidden="1" x14ac:dyDescent="0.3">
      <c r="A2029" t="s">
        <v>108</v>
      </c>
      <c r="B2029" t="s">
        <v>15</v>
      </c>
      <c r="C2029">
        <v>50</v>
      </c>
      <c r="D2029" t="s">
        <v>46</v>
      </c>
      <c r="E2029" t="s">
        <v>47</v>
      </c>
      <c r="F2029" t="s">
        <v>306</v>
      </c>
      <c r="G2029" s="1">
        <v>40362.300000000003</v>
      </c>
      <c r="H2029" t="s">
        <v>34</v>
      </c>
      <c r="I2029" t="s">
        <v>20</v>
      </c>
      <c r="J2029" t="s">
        <v>30</v>
      </c>
      <c r="K2029" t="s">
        <v>30</v>
      </c>
      <c r="L2029" t="s">
        <v>23</v>
      </c>
      <c r="M2029">
        <v>17</v>
      </c>
      <c r="N2029">
        <v>1</v>
      </c>
      <c r="O2029" t="s">
        <v>23</v>
      </c>
      <c r="P2029" t="s">
        <v>21</v>
      </c>
    </row>
    <row r="2030" spans="1:16" hidden="1" x14ac:dyDescent="0.3">
      <c r="A2030" t="s">
        <v>113</v>
      </c>
      <c r="B2030" t="s">
        <v>15</v>
      </c>
      <c r="C2030">
        <v>60</v>
      </c>
      <c r="D2030" t="s">
        <v>46</v>
      </c>
      <c r="E2030" t="s">
        <v>27</v>
      </c>
      <c r="F2030" t="s">
        <v>306</v>
      </c>
      <c r="G2030" s="1">
        <v>88331.7</v>
      </c>
      <c r="H2030" t="s">
        <v>19</v>
      </c>
      <c r="I2030" t="s">
        <v>29</v>
      </c>
      <c r="J2030" t="s">
        <v>30</v>
      </c>
      <c r="K2030" t="s">
        <v>21</v>
      </c>
      <c r="L2030" t="s">
        <v>23</v>
      </c>
      <c r="M2030">
        <v>126</v>
      </c>
      <c r="N2030">
        <v>3</v>
      </c>
      <c r="O2030" t="s">
        <v>23</v>
      </c>
      <c r="P2030" t="s">
        <v>21</v>
      </c>
    </row>
    <row r="2031" spans="1:16" hidden="1" x14ac:dyDescent="0.3">
      <c r="A2031" t="s">
        <v>113</v>
      </c>
      <c r="B2031" t="s">
        <v>15</v>
      </c>
      <c r="C2031">
        <v>46</v>
      </c>
      <c r="D2031" t="s">
        <v>46</v>
      </c>
      <c r="E2031" t="s">
        <v>27</v>
      </c>
      <c r="F2031" t="s">
        <v>306</v>
      </c>
      <c r="G2031" s="1">
        <v>71223.39</v>
      </c>
      <c r="H2031" t="s">
        <v>59</v>
      </c>
      <c r="I2031" t="s">
        <v>35</v>
      </c>
      <c r="J2031" t="s">
        <v>30</v>
      </c>
      <c r="K2031" t="s">
        <v>21</v>
      </c>
      <c r="L2031" t="s">
        <v>22</v>
      </c>
      <c r="M2031">
        <v>52</v>
      </c>
      <c r="N2031">
        <v>8</v>
      </c>
      <c r="O2031" t="s">
        <v>23</v>
      </c>
      <c r="P2031" t="s">
        <v>21</v>
      </c>
    </row>
    <row r="2032" spans="1:16" hidden="1" x14ac:dyDescent="0.3">
      <c r="A2032" t="s">
        <v>70</v>
      </c>
      <c r="B2032" t="s">
        <v>15</v>
      </c>
      <c r="C2032">
        <v>22</v>
      </c>
      <c r="D2032" t="s">
        <v>37</v>
      </c>
      <c r="E2032" t="s">
        <v>17</v>
      </c>
      <c r="F2032" t="s">
        <v>306</v>
      </c>
      <c r="G2032" s="1">
        <v>143309.34</v>
      </c>
      <c r="H2032" t="s">
        <v>19</v>
      </c>
      <c r="I2032" t="s">
        <v>23</v>
      </c>
      <c r="J2032" t="s">
        <v>21</v>
      </c>
      <c r="K2032" t="s">
        <v>21</v>
      </c>
      <c r="L2032" t="s">
        <v>23</v>
      </c>
      <c r="M2032">
        <v>52</v>
      </c>
      <c r="N2032">
        <v>1</v>
      </c>
      <c r="O2032" t="s">
        <v>23</v>
      </c>
      <c r="P2032" t="s">
        <v>21</v>
      </c>
    </row>
    <row r="2033" spans="1:16" hidden="1" x14ac:dyDescent="0.3">
      <c r="A2033" t="s">
        <v>62</v>
      </c>
      <c r="B2033" t="s">
        <v>15</v>
      </c>
      <c r="C2033">
        <v>31</v>
      </c>
      <c r="D2033" t="s">
        <v>37</v>
      </c>
      <c r="E2033" t="s">
        <v>27</v>
      </c>
      <c r="F2033" t="s">
        <v>306</v>
      </c>
      <c r="G2033" s="1">
        <v>43836.31</v>
      </c>
      <c r="H2033" t="s">
        <v>19</v>
      </c>
      <c r="I2033" t="s">
        <v>35</v>
      </c>
      <c r="J2033" t="s">
        <v>30</v>
      </c>
      <c r="K2033" t="s">
        <v>21</v>
      </c>
      <c r="L2033" t="s">
        <v>22</v>
      </c>
      <c r="M2033">
        <v>285</v>
      </c>
      <c r="N2033">
        <v>5</v>
      </c>
      <c r="O2033" t="s">
        <v>23</v>
      </c>
      <c r="P2033" t="s">
        <v>21</v>
      </c>
    </row>
    <row r="2034" spans="1:16" hidden="1" x14ac:dyDescent="0.3">
      <c r="A2034" t="s">
        <v>103</v>
      </c>
      <c r="B2034" t="s">
        <v>15</v>
      </c>
      <c r="C2034">
        <v>38</v>
      </c>
      <c r="D2034" t="s">
        <v>37</v>
      </c>
      <c r="E2034" t="s">
        <v>17</v>
      </c>
      <c r="F2034" t="s">
        <v>306</v>
      </c>
      <c r="G2034" s="1">
        <v>94343.58</v>
      </c>
      <c r="H2034" t="s">
        <v>19</v>
      </c>
      <c r="I2034" t="s">
        <v>20</v>
      </c>
      <c r="J2034" t="s">
        <v>21</v>
      </c>
      <c r="K2034" t="s">
        <v>21</v>
      </c>
      <c r="L2034" t="s">
        <v>69</v>
      </c>
      <c r="M2034">
        <v>500</v>
      </c>
      <c r="N2034">
        <v>4</v>
      </c>
      <c r="O2034" t="s">
        <v>31</v>
      </c>
      <c r="P2034" t="s">
        <v>30</v>
      </c>
    </row>
    <row r="2035" spans="1:16" hidden="1" x14ac:dyDescent="0.3">
      <c r="A2035" t="s">
        <v>72</v>
      </c>
      <c r="B2035" t="s">
        <v>15</v>
      </c>
      <c r="C2035">
        <v>43</v>
      </c>
      <c r="D2035" t="s">
        <v>16</v>
      </c>
      <c r="E2035" t="s">
        <v>17</v>
      </c>
      <c r="F2035" t="s">
        <v>307</v>
      </c>
      <c r="G2035" s="1">
        <v>76981.070000000007</v>
      </c>
      <c r="H2035" t="s">
        <v>59</v>
      </c>
      <c r="I2035" t="s">
        <v>20</v>
      </c>
      <c r="J2035" t="s">
        <v>21</v>
      </c>
      <c r="K2035" t="s">
        <v>30</v>
      </c>
      <c r="L2035" t="s">
        <v>22</v>
      </c>
      <c r="M2035">
        <v>955</v>
      </c>
      <c r="N2035">
        <v>5</v>
      </c>
      <c r="O2035" t="s">
        <v>23</v>
      </c>
      <c r="P2035" t="s">
        <v>30</v>
      </c>
    </row>
    <row r="2036" spans="1:16" hidden="1" x14ac:dyDescent="0.3">
      <c r="A2036" t="s">
        <v>163</v>
      </c>
      <c r="B2036" t="s">
        <v>15</v>
      </c>
      <c r="C2036">
        <v>29</v>
      </c>
      <c r="D2036" t="s">
        <v>16</v>
      </c>
      <c r="E2036" t="s">
        <v>17</v>
      </c>
      <c r="F2036" t="s">
        <v>307</v>
      </c>
      <c r="G2036" s="1">
        <v>18294.759999999998</v>
      </c>
      <c r="H2036" t="s">
        <v>19</v>
      </c>
      <c r="I2036" t="s">
        <v>29</v>
      </c>
      <c r="J2036" t="s">
        <v>30</v>
      </c>
      <c r="K2036" t="s">
        <v>21</v>
      </c>
      <c r="L2036" t="s">
        <v>22</v>
      </c>
      <c r="M2036">
        <v>216</v>
      </c>
      <c r="N2036">
        <v>5</v>
      </c>
      <c r="O2036" t="s">
        <v>23</v>
      </c>
      <c r="P2036" t="s">
        <v>21</v>
      </c>
    </row>
    <row r="2037" spans="1:16" hidden="1" x14ac:dyDescent="0.3">
      <c r="A2037" t="s">
        <v>108</v>
      </c>
      <c r="B2037" t="s">
        <v>25</v>
      </c>
      <c r="C2037">
        <v>37</v>
      </c>
      <c r="D2037" t="s">
        <v>16</v>
      </c>
      <c r="E2037" t="s">
        <v>47</v>
      </c>
      <c r="F2037" t="s">
        <v>307</v>
      </c>
      <c r="G2037" s="1">
        <v>140066.57999999999</v>
      </c>
      <c r="H2037" t="s">
        <v>59</v>
      </c>
      <c r="I2037" t="s">
        <v>35</v>
      </c>
      <c r="J2037" t="s">
        <v>21</v>
      </c>
      <c r="K2037" t="s">
        <v>21</v>
      </c>
      <c r="L2037" t="s">
        <v>22</v>
      </c>
      <c r="M2037">
        <v>84</v>
      </c>
      <c r="N2037">
        <v>7</v>
      </c>
      <c r="O2037" t="s">
        <v>23</v>
      </c>
      <c r="P2037" t="s">
        <v>21</v>
      </c>
    </row>
    <row r="2038" spans="1:16" hidden="1" x14ac:dyDescent="0.3">
      <c r="A2038" t="s">
        <v>125</v>
      </c>
      <c r="B2038" t="s">
        <v>15</v>
      </c>
      <c r="C2038">
        <v>31</v>
      </c>
      <c r="D2038" t="s">
        <v>16</v>
      </c>
      <c r="E2038" t="s">
        <v>17</v>
      </c>
      <c r="F2038" t="s">
        <v>307</v>
      </c>
      <c r="G2038" s="1">
        <v>131377.57</v>
      </c>
      <c r="H2038" t="s">
        <v>19</v>
      </c>
      <c r="I2038" t="s">
        <v>35</v>
      </c>
      <c r="J2038" t="s">
        <v>30</v>
      </c>
      <c r="K2038" t="s">
        <v>21</v>
      </c>
      <c r="L2038" t="s">
        <v>22</v>
      </c>
      <c r="M2038">
        <v>138</v>
      </c>
      <c r="N2038">
        <v>3</v>
      </c>
      <c r="O2038" t="s">
        <v>23</v>
      </c>
      <c r="P2038" t="s">
        <v>21</v>
      </c>
    </row>
    <row r="2039" spans="1:16" hidden="1" x14ac:dyDescent="0.3">
      <c r="A2039" t="s">
        <v>108</v>
      </c>
      <c r="B2039" t="s">
        <v>15</v>
      </c>
      <c r="C2039">
        <v>29</v>
      </c>
      <c r="D2039" t="s">
        <v>16</v>
      </c>
      <c r="E2039" t="s">
        <v>47</v>
      </c>
      <c r="F2039" t="s">
        <v>307</v>
      </c>
      <c r="G2039" s="1">
        <v>104605.72</v>
      </c>
      <c r="H2039" t="s">
        <v>19</v>
      </c>
      <c r="I2039" t="s">
        <v>35</v>
      </c>
      <c r="J2039" t="s">
        <v>30</v>
      </c>
      <c r="K2039" t="s">
        <v>30</v>
      </c>
      <c r="L2039" t="s">
        <v>22</v>
      </c>
      <c r="M2039">
        <v>436</v>
      </c>
      <c r="N2039">
        <v>2</v>
      </c>
      <c r="O2039" t="s">
        <v>44</v>
      </c>
      <c r="P2039" t="s">
        <v>30</v>
      </c>
    </row>
    <row r="2040" spans="1:16" hidden="1" x14ac:dyDescent="0.3">
      <c r="A2040" t="s">
        <v>62</v>
      </c>
      <c r="B2040" t="s">
        <v>15</v>
      </c>
      <c r="C2040">
        <v>58</v>
      </c>
      <c r="D2040" t="s">
        <v>46</v>
      </c>
      <c r="E2040" t="s">
        <v>27</v>
      </c>
      <c r="F2040" t="s">
        <v>307</v>
      </c>
      <c r="G2040" s="1">
        <v>30091.360000000001</v>
      </c>
      <c r="H2040" t="s">
        <v>34</v>
      </c>
      <c r="I2040" t="s">
        <v>29</v>
      </c>
      <c r="J2040" t="s">
        <v>30</v>
      </c>
      <c r="K2040" t="s">
        <v>21</v>
      </c>
      <c r="L2040" t="s">
        <v>22</v>
      </c>
      <c r="M2040">
        <v>123</v>
      </c>
      <c r="N2040">
        <v>1</v>
      </c>
      <c r="O2040" t="s">
        <v>23</v>
      </c>
      <c r="P2040" t="s">
        <v>21</v>
      </c>
    </row>
    <row r="2041" spans="1:16" hidden="1" x14ac:dyDescent="0.3">
      <c r="A2041" t="s">
        <v>108</v>
      </c>
      <c r="B2041" t="s">
        <v>15</v>
      </c>
      <c r="C2041">
        <v>40</v>
      </c>
      <c r="D2041" t="s">
        <v>46</v>
      </c>
      <c r="E2041" t="s">
        <v>17</v>
      </c>
      <c r="F2041" t="s">
        <v>307</v>
      </c>
      <c r="G2041" s="1">
        <v>52155.1</v>
      </c>
      <c r="H2041" t="s">
        <v>19</v>
      </c>
      <c r="I2041" t="s">
        <v>35</v>
      </c>
      <c r="J2041" t="s">
        <v>21</v>
      </c>
      <c r="K2041" t="s">
        <v>21</v>
      </c>
      <c r="L2041" t="s">
        <v>22</v>
      </c>
      <c r="M2041">
        <v>36</v>
      </c>
      <c r="N2041">
        <v>4</v>
      </c>
      <c r="O2041" t="s">
        <v>23</v>
      </c>
      <c r="P2041" t="s">
        <v>21</v>
      </c>
    </row>
    <row r="2042" spans="1:16" hidden="1" x14ac:dyDescent="0.3">
      <c r="A2042" t="s">
        <v>95</v>
      </c>
      <c r="B2042" t="s">
        <v>25</v>
      </c>
      <c r="C2042">
        <v>64</v>
      </c>
      <c r="D2042" t="s">
        <v>46</v>
      </c>
      <c r="E2042" t="s">
        <v>27</v>
      </c>
      <c r="F2042" t="s">
        <v>307</v>
      </c>
      <c r="G2042" s="1">
        <v>36908.269999999997</v>
      </c>
      <c r="H2042" t="s">
        <v>19</v>
      </c>
      <c r="I2042" t="s">
        <v>29</v>
      </c>
      <c r="J2042" t="s">
        <v>21</v>
      </c>
      <c r="K2042" t="s">
        <v>21</v>
      </c>
      <c r="L2042" t="s">
        <v>23</v>
      </c>
      <c r="M2042">
        <v>405</v>
      </c>
      <c r="N2042">
        <v>3</v>
      </c>
      <c r="O2042" t="s">
        <v>23</v>
      </c>
      <c r="P2042" t="s">
        <v>21</v>
      </c>
    </row>
    <row r="2043" spans="1:16" hidden="1" x14ac:dyDescent="0.3">
      <c r="A2043" t="s">
        <v>125</v>
      </c>
      <c r="B2043" t="s">
        <v>25</v>
      </c>
      <c r="C2043">
        <v>33</v>
      </c>
      <c r="D2043" t="s">
        <v>46</v>
      </c>
      <c r="E2043" t="s">
        <v>47</v>
      </c>
      <c r="F2043" t="s">
        <v>307</v>
      </c>
      <c r="G2043" s="1">
        <v>41540.400000000001</v>
      </c>
      <c r="H2043" t="s">
        <v>19</v>
      </c>
      <c r="I2043" t="s">
        <v>20</v>
      </c>
      <c r="J2043" t="s">
        <v>21</v>
      </c>
      <c r="K2043" t="s">
        <v>21</v>
      </c>
      <c r="L2043" t="s">
        <v>22</v>
      </c>
      <c r="M2043">
        <v>103</v>
      </c>
      <c r="N2043">
        <v>1</v>
      </c>
      <c r="O2043" t="s">
        <v>23</v>
      </c>
      <c r="P2043" t="s">
        <v>21</v>
      </c>
    </row>
    <row r="2044" spans="1:16" hidden="1" x14ac:dyDescent="0.3">
      <c r="A2044" t="s">
        <v>101</v>
      </c>
      <c r="B2044" t="s">
        <v>15</v>
      </c>
      <c r="C2044">
        <v>56</v>
      </c>
      <c r="D2044" t="s">
        <v>46</v>
      </c>
      <c r="E2044" t="s">
        <v>27</v>
      </c>
      <c r="F2044" t="s">
        <v>307</v>
      </c>
      <c r="G2044" s="1">
        <v>13803.12</v>
      </c>
      <c r="H2044" t="s">
        <v>19</v>
      </c>
      <c r="I2044" t="s">
        <v>29</v>
      </c>
      <c r="J2044" t="s">
        <v>30</v>
      </c>
      <c r="K2044" t="s">
        <v>21</v>
      </c>
      <c r="L2044" t="s">
        <v>23</v>
      </c>
      <c r="M2044">
        <v>175</v>
      </c>
      <c r="N2044">
        <v>1</v>
      </c>
      <c r="O2044" t="s">
        <v>23</v>
      </c>
      <c r="P2044" t="s">
        <v>21</v>
      </c>
    </row>
    <row r="2045" spans="1:16" hidden="1" x14ac:dyDescent="0.3">
      <c r="A2045" t="s">
        <v>54</v>
      </c>
      <c r="B2045" t="s">
        <v>25</v>
      </c>
      <c r="C2045">
        <v>34</v>
      </c>
      <c r="D2045" t="s">
        <v>37</v>
      </c>
      <c r="E2045" t="s">
        <v>47</v>
      </c>
      <c r="F2045" t="s">
        <v>307</v>
      </c>
      <c r="G2045" s="1">
        <v>82531.55</v>
      </c>
      <c r="H2045" t="s">
        <v>19</v>
      </c>
      <c r="I2045" t="s">
        <v>20</v>
      </c>
      <c r="J2045" t="s">
        <v>21</v>
      </c>
      <c r="K2045" t="s">
        <v>30</v>
      </c>
      <c r="L2045" t="s">
        <v>22</v>
      </c>
      <c r="M2045">
        <v>374</v>
      </c>
      <c r="N2045">
        <v>3</v>
      </c>
      <c r="O2045" t="s">
        <v>23</v>
      </c>
      <c r="P2045" t="s">
        <v>21</v>
      </c>
    </row>
    <row r="2046" spans="1:16" hidden="1" x14ac:dyDescent="0.3">
      <c r="A2046" t="s">
        <v>100</v>
      </c>
      <c r="B2046" t="s">
        <v>25</v>
      </c>
      <c r="C2046">
        <v>37</v>
      </c>
      <c r="D2046" t="s">
        <v>37</v>
      </c>
      <c r="E2046" t="s">
        <v>17</v>
      </c>
      <c r="F2046" t="s">
        <v>307</v>
      </c>
      <c r="G2046" s="1">
        <v>24747.119999999999</v>
      </c>
      <c r="H2046" t="s">
        <v>19</v>
      </c>
      <c r="I2046" t="s">
        <v>35</v>
      </c>
      <c r="J2046" t="s">
        <v>30</v>
      </c>
      <c r="K2046" t="s">
        <v>21</v>
      </c>
      <c r="L2046" t="s">
        <v>23</v>
      </c>
      <c r="M2046">
        <v>129</v>
      </c>
      <c r="N2046">
        <v>4</v>
      </c>
      <c r="O2046" t="s">
        <v>23</v>
      </c>
      <c r="P2046" t="s">
        <v>21</v>
      </c>
    </row>
    <row r="2047" spans="1:16" hidden="1" x14ac:dyDescent="0.3">
      <c r="A2047" t="s">
        <v>110</v>
      </c>
      <c r="B2047" t="s">
        <v>25</v>
      </c>
      <c r="C2047">
        <v>19</v>
      </c>
      <c r="D2047" t="s">
        <v>26</v>
      </c>
      <c r="E2047" t="s">
        <v>27</v>
      </c>
      <c r="F2047" t="s">
        <v>307</v>
      </c>
      <c r="G2047" s="1">
        <v>102.67</v>
      </c>
      <c r="H2047" t="s">
        <v>19</v>
      </c>
      <c r="I2047" t="s">
        <v>35</v>
      </c>
      <c r="J2047" t="s">
        <v>21</v>
      </c>
      <c r="K2047" t="s">
        <v>30</v>
      </c>
      <c r="L2047" t="s">
        <v>69</v>
      </c>
      <c r="M2047">
        <v>246</v>
      </c>
      <c r="N2047">
        <v>3</v>
      </c>
      <c r="O2047" t="s">
        <v>23</v>
      </c>
      <c r="P2047" t="s">
        <v>21</v>
      </c>
    </row>
    <row r="2048" spans="1:16" hidden="1" x14ac:dyDescent="0.3">
      <c r="A2048" t="s">
        <v>97</v>
      </c>
      <c r="B2048" t="s">
        <v>15</v>
      </c>
      <c r="C2048">
        <v>21</v>
      </c>
      <c r="D2048" t="s">
        <v>26</v>
      </c>
      <c r="E2048" t="s">
        <v>27</v>
      </c>
      <c r="F2048" t="s">
        <v>307</v>
      </c>
      <c r="G2048" s="1">
        <v>24918.04</v>
      </c>
      <c r="H2048" t="s">
        <v>34</v>
      </c>
      <c r="I2048" t="s">
        <v>29</v>
      </c>
      <c r="J2048" t="s">
        <v>30</v>
      </c>
      <c r="K2048" t="s">
        <v>21</v>
      </c>
      <c r="L2048" t="s">
        <v>23</v>
      </c>
      <c r="M2048">
        <v>107</v>
      </c>
      <c r="N2048">
        <v>2</v>
      </c>
      <c r="O2048" t="s">
        <v>23</v>
      </c>
      <c r="P2048" t="s">
        <v>21</v>
      </c>
    </row>
    <row r="2049" spans="1:16" hidden="1" x14ac:dyDescent="0.3">
      <c r="A2049" t="s">
        <v>36</v>
      </c>
      <c r="B2049" t="s">
        <v>25</v>
      </c>
      <c r="C2049">
        <v>37</v>
      </c>
      <c r="D2049" t="s">
        <v>16</v>
      </c>
      <c r="E2049" t="s">
        <v>17</v>
      </c>
      <c r="F2049" t="s">
        <v>308</v>
      </c>
      <c r="G2049" s="1">
        <v>46917.4</v>
      </c>
      <c r="H2049" t="s">
        <v>19</v>
      </c>
      <c r="I2049" t="s">
        <v>35</v>
      </c>
      <c r="J2049" t="s">
        <v>21</v>
      </c>
      <c r="K2049" t="s">
        <v>21</v>
      </c>
      <c r="L2049" t="s">
        <v>23</v>
      </c>
      <c r="M2049">
        <v>385</v>
      </c>
      <c r="N2049">
        <v>1</v>
      </c>
      <c r="O2049" t="s">
        <v>23</v>
      </c>
      <c r="P2049" t="s">
        <v>21</v>
      </c>
    </row>
    <row r="2050" spans="1:16" hidden="1" x14ac:dyDescent="0.3">
      <c r="A2050" t="s">
        <v>56</v>
      </c>
      <c r="B2050" t="s">
        <v>25</v>
      </c>
      <c r="C2050">
        <v>31</v>
      </c>
      <c r="D2050" t="s">
        <v>16</v>
      </c>
      <c r="E2050" t="s">
        <v>17</v>
      </c>
      <c r="F2050" t="s">
        <v>308</v>
      </c>
      <c r="G2050" s="1">
        <v>104704.7</v>
      </c>
      <c r="H2050" t="s">
        <v>19</v>
      </c>
      <c r="I2050" t="s">
        <v>20</v>
      </c>
      <c r="J2050" t="s">
        <v>21</v>
      </c>
      <c r="K2050" t="s">
        <v>30</v>
      </c>
      <c r="L2050" t="s">
        <v>22</v>
      </c>
      <c r="M2050">
        <v>104</v>
      </c>
      <c r="N2050">
        <v>3</v>
      </c>
      <c r="O2050" t="s">
        <v>23</v>
      </c>
      <c r="P2050" t="s">
        <v>21</v>
      </c>
    </row>
    <row r="2051" spans="1:16" hidden="1" x14ac:dyDescent="0.3">
      <c r="A2051" t="s">
        <v>89</v>
      </c>
      <c r="B2051" t="s">
        <v>25</v>
      </c>
      <c r="C2051">
        <v>28</v>
      </c>
      <c r="D2051" t="s">
        <v>16</v>
      </c>
      <c r="E2051" t="s">
        <v>17</v>
      </c>
      <c r="F2051" t="s">
        <v>308</v>
      </c>
      <c r="G2051" s="1">
        <v>123339.58</v>
      </c>
      <c r="H2051" t="s">
        <v>19</v>
      </c>
      <c r="I2051" t="s">
        <v>20</v>
      </c>
      <c r="J2051" t="s">
        <v>21</v>
      </c>
      <c r="K2051" t="s">
        <v>21</v>
      </c>
      <c r="L2051" t="s">
        <v>22</v>
      </c>
      <c r="M2051">
        <v>309</v>
      </c>
      <c r="N2051">
        <v>1</v>
      </c>
      <c r="O2051" t="s">
        <v>94</v>
      </c>
      <c r="P2051" t="s">
        <v>30</v>
      </c>
    </row>
    <row r="2052" spans="1:16" hidden="1" x14ac:dyDescent="0.3">
      <c r="A2052" t="s">
        <v>48</v>
      </c>
      <c r="B2052" t="s">
        <v>15</v>
      </c>
      <c r="C2052">
        <v>40</v>
      </c>
      <c r="D2052" t="s">
        <v>16</v>
      </c>
      <c r="E2052" t="s">
        <v>17</v>
      </c>
      <c r="F2052" t="s">
        <v>308</v>
      </c>
      <c r="G2052" s="1">
        <v>68164.639999999999</v>
      </c>
      <c r="H2052" t="s">
        <v>19</v>
      </c>
      <c r="I2052" t="s">
        <v>20</v>
      </c>
      <c r="J2052" t="s">
        <v>30</v>
      </c>
      <c r="K2052" t="s">
        <v>21</v>
      </c>
      <c r="L2052" t="s">
        <v>22</v>
      </c>
      <c r="M2052">
        <v>198</v>
      </c>
      <c r="N2052">
        <v>2</v>
      </c>
      <c r="O2052" t="s">
        <v>31</v>
      </c>
      <c r="P2052" t="s">
        <v>21</v>
      </c>
    </row>
    <row r="2053" spans="1:16" hidden="1" x14ac:dyDescent="0.3">
      <c r="A2053" t="s">
        <v>95</v>
      </c>
      <c r="B2053" t="s">
        <v>15</v>
      </c>
      <c r="C2053">
        <v>48</v>
      </c>
      <c r="D2053" t="s">
        <v>16</v>
      </c>
      <c r="E2053" t="s">
        <v>27</v>
      </c>
      <c r="F2053" t="s">
        <v>308</v>
      </c>
      <c r="G2053" s="1">
        <v>92633.4</v>
      </c>
      <c r="H2053" t="s">
        <v>34</v>
      </c>
      <c r="I2053" t="s">
        <v>29</v>
      </c>
      <c r="J2053" t="s">
        <v>30</v>
      </c>
      <c r="K2053" t="s">
        <v>21</v>
      </c>
      <c r="L2053" t="s">
        <v>23</v>
      </c>
      <c r="M2053">
        <v>543</v>
      </c>
      <c r="N2053">
        <v>2</v>
      </c>
      <c r="O2053" t="s">
        <v>23</v>
      </c>
      <c r="P2053" t="s">
        <v>30</v>
      </c>
    </row>
    <row r="2054" spans="1:16" hidden="1" x14ac:dyDescent="0.3">
      <c r="A2054" t="s">
        <v>102</v>
      </c>
      <c r="B2054" t="s">
        <v>15</v>
      </c>
      <c r="C2054">
        <v>38</v>
      </c>
      <c r="D2054" t="s">
        <v>16</v>
      </c>
      <c r="E2054" t="s">
        <v>17</v>
      </c>
      <c r="F2054" t="s">
        <v>308</v>
      </c>
      <c r="G2054" s="1">
        <v>146301.29999999999</v>
      </c>
      <c r="H2054" t="s">
        <v>19</v>
      </c>
      <c r="I2054" t="s">
        <v>29</v>
      </c>
      <c r="J2054" t="s">
        <v>21</v>
      </c>
      <c r="K2054" t="s">
        <v>30</v>
      </c>
      <c r="L2054" t="s">
        <v>22</v>
      </c>
      <c r="M2054">
        <v>143</v>
      </c>
      <c r="N2054">
        <v>7</v>
      </c>
      <c r="O2054" t="s">
        <v>23</v>
      </c>
      <c r="P2054" t="s">
        <v>21</v>
      </c>
    </row>
    <row r="2055" spans="1:16" hidden="1" x14ac:dyDescent="0.3">
      <c r="A2055" t="s">
        <v>60</v>
      </c>
      <c r="B2055" t="s">
        <v>25</v>
      </c>
      <c r="C2055">
        <v>34</v>
      </c>
      <c r="D2055" t="s">
        <v>16</v>
      </c>
      <c r="E2055" t="s">
        <v>17</v>
      </c>
      <c r="F2055" t="s">
        <v>308</v>
      </c>
      <c r="G2055" s="1">
        <v>11222.4</v>
      </c>
      <c r="H2055" t="s">
        <v>34</v>
      </c>
      <c r="I2055" t="s">
        <v>29</v>
      </c>
      <c r="J2055" t="s">
        <v>30</v>
      </c>
      <c r="K2055" t="s">
        <v>21</v>
      </c>
      <c r="L2055" t="s">
        <v>23</v>
      </c>
      <c r="M2055">
        <v>23</v>
      </c>
      <c r="N2055">
        <v>1</v>
      </c>
      <c r="O2055" t="s">
        <v>23</v>
      </c>
      <c r="P2055" t="s">
        <v>21</v>
      </c>
    </row>
    <row r="2056" spans="1:16" hidden="1" x14ac:dyDescent="0.3">
      <c r="A2056" t="s">
        <v>52</v>
      </c>
      <c r="B2056" t="s">
        <v>25</v>
      </c>
      <c r="C2056">
        <v>26</v>
      </c>
      <c r="D2056" t="s">
        <v>16</v>
      </c>
      <c r="E2056" t="s">
        <v>17</v>
      </c>
      <c r="F2056" t="s">
        <v>308</v>
      </c>
      <c r="G2056" s="1">
        <v>4251</v>
      </c>
      <c r="H2056" t="s">
        <v>19</v>
      </c>
      <c r="I2056" t="s">
        <v>29</v>
      </c>
      <c r="J2056" t="s">
        <v>21</v>
      </c>
      <c r="K2056" t="s">
        <v>30</v>
      </c>
      <c r="L2056" t="s">
        <v>23</v>
      </c>
      <c r="M2056">
        <v>104</v>
      </c>
      <c r="N2056">
        <v>2</v>
      </c>
      <c r="O2056" t="s">
        <v>23</v>
      </c>
      <c r="P2056" t="s">
        <v>21</v>
      </c>
    </row>
    <row r="2057" spans="1:16" hidden="1" x14ac:dyDescent="0.3">
      <c r="A2057" t="s">
        <v>184</v>
      </c>
      <c r="B2057" t="s">
        <v>15</v>
      </c>
      <c r="C2057">
        <v>64</v>
      </c>
      <c r="D2057" t="s">
        <v>46</v>
      </c>
      <c r="E2057" t="s">
        <v>47</v>
      </c>
      <c r="F2057" t="s">
        <v>308</v>
      </c>
      <c r="G2057" s="1">
        <v>21727.07</v>
      </c>
      <c r="H2057" t="s">
        <v>19</v>
      </c>
      <c r="I2057" t="s">
        <v>29</v>
      </c>
      <c r="J2057" t="s">
        <v>30</v>
      </c>
      <c r="K2057" t="s">
        <v>21</v>
      </c>
      <c r="L2057" t="s">
        <v>22</v>
      </c>
      <c r="M2057">
        <v>378</v>
      </c>
      <c r="N2057">
        <v>2</v>
      </c>
      <c r="O2057" t="s">
        <v>94</v>
      </c>
      <c r="P2057" t="s">
        <v>30</v>
      </c>
    </row>
    <row r="2058" spans="1:16" hidden="1" x14ac:dyDescent="0.3">
      <c r="A2058" t="s">
        <v>62</v>
      </c>
      <c r="B2058" t="s">
        <v>15</v>
      </c>
      <c r="C2058">
        <v>50</v>
      </c>
      <c r="D2058" t="s">
        <v>46</v>
      </c>
      <c r="E2058" t="s">
        <v>27</v>
      </c>
      <c r="F2058" t="s">
        <v>308</v>
      </c>
      <c r="G2058" s="1">
        <v>63925.36</v>
      </c>
      <c r="H2058" t="s">
        <v>19</v>
      </c>
      <c r="I2058" t="s">
        <v>29</v>
      </c>
      <c r="J2058" t="s">
        <v>30</v>
      </c>
      <c r="K2058" t="s">
        <v>21</v>
      </c>
      <c r="L2058" t="s">
        <v>22</v>
      </c>
      <c r="M2058">
        <v>364</v>
      </c>
      <c r="N2058">
        <v>1</v>
      </c>
      <c r="O2058" t="s">
        <v>23</v>
      </c>
      <c r="P2058" t="s">
        <v>21</v>
      </c>
    </row>
    <row r="2059" spans="1:16" hidden="1" x14ac:dyDescent="0.3">
      <c r="A2059" t="s">
        <v>60</v>
      </c>
      <c r="B2059" t="s">
        <v>15</v>
      </c>
      <c r="C2059">
        <v>47</v>
      </c>
      <c r="D2059" t="s">
        <v>46</v>
      </c>
      <c r="E2059" t="s">
        <v>27</v>
      </c>
      <c r="F2059" t="s">
        <v>308</v>
      </c>
      <c r="G2059" s="1">
        <v>48955.24</v>
      </c>
      <c r="H2059" t="s">
        <v>19</v>
      </c>
      <c r="I2059" t="s">
        <v>29</v>
      </c>
      <c r="J2059" t="s">
        <v>21</v>
      </c>
      <c r="K2059" t="s">
        <v>30</v>
      </c>
      <c r="L2059" t="s">
        <v>22</v>
      </c>
      <c r="M2059">
        <v>363</v>
      </c>
      <c r="N2059">
        <v>6</v>
      </c>
      <c r="O2059" t="s">
        <v>23</v>
      </c>
      <c r="P2059" t="s">
        <v>21</v>
      </c>
    </row>
    <row r="2060" spans="1:16" hidden="1" x14ac:dyDescent="0.3">
      <c r="A2060" t="s">
        <v>79</v>
      </c>
      <c r="B2060" t="s">
        <v>15</v>
      </c>
      <c r="C2060">
        <v>47</v>
      </c>
      <c r="D2060" t="s">
        <v>46</v>
      </c>
      <c r="E2060" t="s">
        <v>27</v>
      </c>
      <c r="F2060" t="s">
        <v>308</v>
      </c>
      <c r="G2060" s="1">
        <v>38935.33</v>
      </c>
      <c r="H2060" t="s">
        <v>59</v>
      </c>
      <c r="I2060" t="s">
        <v>35</v>
      </c>
      <c r="J2060" t="s">
        <v>30</v>
      </c>
      <c r="K2060" t="s">
        <v>21</v>
      </c>
      <c r="L2060" t="s">
        <v>22</v>
      </c>
      <c r="M2060">
        <v>248</v>
      </c>
      <c r="N2060">
        <v>1</v>
      </c>
      <c r="O2060" t="s">
        <v>23</v>
      </c>
      <c r="P2060" t="s">
        <v>21</v>
      </c>
    </row>
    <row r="2061" spans="1:16" hidden="1" x14ac:dyDescent="0.3">
      <c r="A2061" t="s">
        <v>137</v>
      </c>
      <c r="B2061" t="s">
        <v>15</v>
      </c>
      <c r="C2061">
        <v>34</v>
      </c>
      <c r="D2061" t="s">
        <v>37</v>
      </c>
      <c r="E2061" t="s">
        <v>17</v>
      </c>
      <c r="F2061" t="s">
        <v>308</v>
      </c>
      <c r="G2061" s="1">
        <v>88494.67</v>
      </c>
      <c r="H2061" t="s">
        <v>19</v>
      </c>
      <c r="I2061" t="s">
        <v>29</v>
      </c>
      <c r="J2061" t="s">
        <v>30</v>
      </c>
      <c r="K2061" t="s">
        <v>30</v>
      </c>
      <c r="L2061" t="s">
        <v>23</v>
      </c>
      <c r="M2061">
        <v>157</v>
      </c>
      <c r="N2061">
        <v>2</v>
      </c>
      <c r="O2061" t="s">
        <v>23</v>
      </c>
      <c r="P2061" t="s">
        <v>21</v>
      </c>
    </row>
    <row r="2062" spans="1:16" hidden="1" x14ac:dyDescent="0.3">
      <c r="A2062" t="s">
        <v>96</v>
      </c>
      <c r="B2062" t="s">
        <v>15</v>
      </c>
      <c r="C2062">
        <v>33</v>
      </c>
      <c r="D2062" t="s">
        <v>16</v>
      </c>
      <c r="E2062" t="s">
        <v>27</v>
      </c>
      <c r="F2062" t="s">
        <v>309</v>
      </c>
      <c r="G2062" s="1">
        <v>16641.54</v>
      </c>
      <c r="H2062" t="s">
        <v>19</v>
      </c>
      <c r="I2062" t="s">
        <v>20</v>
      </c>
      <c r="J2062" t="s">
        <v>30</v>
      </c>
      <c r="K2062" t="s">
        <v>21</v>
      </c>
      <c r="L2062" t="s">
        <v>23</v>
      </c>
      <c r="M2062">
        <v>402</v>
      </c>
      <c r="N2062">
        <v>2</v>
      </c>
      <c r="O2062" t="s">
        <v>23</v>
      </c>
      <c r="P2062" t="s">
        <v>21</v>
      </c>
    </row>
    <row r="2063" spans="1:16" hidden="1" x14ac:dyDescent="0.3">
      <c r="A2063" t="s">
        <v>62</v>
      </c>
      <c r="B2063" t="s">
        <v>15</v>
      </c>
      <c r="C2063">
        <v>36</v>
      </c>
      <c r="D2063" t="s">
        <v>16</v>
      </c>
      <c r="E2063" t="s">
        <v>17</v>
      </c>
      <c r="F2063" t="s">
        <v>309</v>
      </c>
      <c r="G2063" s="1">
        <v>88248.91</v>
      </c>
      <c r="H2063" t="s">
        <v>19</v>
      </c>
      <c r="I2063" t="s">
        <v>29</v>
      </c>
      <c r="J2063" t="s">
        <v>30</v>
      </c>
      <c r="K2063" t="s">
        <v>21</v>
      </c>
      <c r="L2063" t="s">
        <v>23</v>
      </c>
      <c r="M2063">
        <v>203</v>
      </c>
      <c r="N2063">
        <v>5</v>
      </c>
      <c r="O2063" t="s">
        <v>23</v>
      </c>
      <c r="P2063" t="s">
        <v>21</v>
      </c>
    </row>
    <row r="2064" spans="1:16" hidden="1" x14ac:dyDescent="0.3">
      <c r="A2064" t="s">
        <v>41</v>
      </c>
      <c r="B2064" t="s">
        <v>15</v>
      </c>
      <c r="C2064">
        <v>36</v>
      </c>
      <c r="D2064" t="s">
        <v>16</v>
      </c>
      <c r="E2064" t="s">
        <v>17</v>
      </c>
      <c r="F2064" t="s">
        <v>309</v>
      </c>
      <c r="G2064" s="1">
        <v>41168.730000000003</v>
      </c>
      <c r="H2064" t="s">
        <v>19</v>
      </c>
      <c r="I2064" t="s">
        <v>23</v>
      </c>
      <c r="J2064" t="s">
        <v>30</v>
      </c>
      <c r="K2064" t="s">
        <v>21</v>
      </c>
      <c r="L2064" t="s">
        <v>22</v>
      </c>
      <c r="M2064">
        <v>422</v>
      </c>
      <c r="N2064">
        <v>1</v>
      </c>
      <c r="O2064" t="s">
        <v>31</v>
      </c>
      <c r="P2064" t="s">
        <v>21</v>
      </c>
    </row>
    <row r="2065" spans="1:16" hidden="1" x14ac:dyDescent="0.3">
      <c r="A2065" t="s">
        <v>97</v>
      </c>
      <c r="B2065" t="s">
        <v>15</v>
      </c>
      <c r="C2065">
        <v>32</v>
      </c>
      <c r="D2065" t="s">
        <v>16</v>
      </c>
      <c r="E2065" t="s">
        <v>47</v>
      </c>
      <c r="F2065" t="s">
        <v>309</v>
      </c>
      <c r="G2065" s="1">
        <v>33023.480000000003</v>
      </c>
      <c r="H2065" t="s">
        <v>19</v>
      </c>
      <c r="I2065" t="s">
        <v>20</v>
      </c>
      <c r="J2065" t="s">
        <v>30</v>
      </c>
      <c r="K2065" t="s">
        <v>21</v>
      </c>
      <c r="L2065" t="s">
        <v>22</v>
      </c>
      <c r="M2065">
        <v>44</v>
      </c>
      <c r="N2065">
        <v>1</v>
      </c>
      <c r="O2065" t="s">
        <v>23</v>
      </c>
      <c r="P2065" t="s">
        <v>21</v>
      </c>
    </row>
    <row r="2066" spans="1:16" hidden="1" x14ac:dyDescent="0.3">
      <c r="A2066" t="s">
        <v>96</v>
      </c>
      <c r="B2066" t="s">
        <v>25</v>
      </c>
      <c r="C2066">
        <v>29</v>
      </c>
      <c r="D2066" t="s">
        <v>16</v>
      </c>
      <c r="E2066" t="s">
        <v>47</v>
      </c>
      <c r="F2066" t="s">
        <v>309</v>
      </c>
      <c r="G2066" s="1">
        <v>62532.15</v>
      </c>
      <c r="H2066" t="s">
        <v>34</v>
      </c>
      <c r="I2066" t="s">
        <v>35</v>
      </c>
      <c r="J2066" t="s">
        <v>30</v>
      </c>
      <c r="K2066" t="s">
        <v>21</v>
      </c>
      <c r="L2066" t="s">
        <v>23</v>
      </c>
      <c r="M2066">
        <v>358</v>
      </c>
      <c r="N2066">
        <v>4</v>
      </c>
      <c r="O2066" t="s">
        <v>23</v>
      </c>
      <c r="P2066" t="s">
        <v>21</v>
      </c>
    </row>
    <row r="2067" spans="1:16" hidden="1" x14ac:dyDescent="0.3">
      <c r="A2067" t="s">
        <v>103</v>
      </c>
      <c r="B2067" t="s">
        <v>25</v>
      </c>
      <c r="C2067">
        <v>25</v>
      </c>
      <c r="D2067" t="s">
        <v>16</v>
      </c>
      <c r="E2067" t="s">
        <v>17</v>
      </c>
      <c r="F2067" t="s">
        <v>309</v>
      </c>
      <c r="G2067" s="1">
        <v>32443.67</v>
      </c>
      <c r="H2067" t="s">
        <v>34</v>
      </c>
      <c r="I2067" t="s">
        <v>35</v>
      </c>
      <c r="J2067" t="s">
        <v>21</v>
      </c>
      <c r="K2067" t="s">
        <v>21</v>
      </c>
      <c r="L2067" t="s">
        <v>22</v>
      </c>
      <c r="M2067">
        <v>39</v>
      </c>
      <c r="N2067">
        <v>2</v>
      </c>
      <c r="O2067" t="s">
        <v>23</v>
      </c>
      <c r="P2067" t="s">
        <v>21</v>
      </c>
    </row>
    <row r="2068" spans="1:16" hidden="1" x14ac:dyDescent="0.3">
      <c r="A2068" t="s">
        <v>60</v>
      </c>
      <c r="B2068" t="s">
        <v>15</v>
      </c>
      <c r="C2068">
        <v>44</v>
      </c>
      <c r="D2068" t="s">
        <v>16</v>
      </c>
      <c r="E2068" t="s">
        <v>17</v>
      </c>
      <c r="F2068" t="s">
        <v>309</v>
      </c>
      <c r="G2068" s="1">
        <v>97826.76</v>
      </c>
      <c r="H2068" t="s">
        <v>59</v>
      </c>
      <c r="I2068" t="s">
        <v>35</v>
      </c>
      <c r="J2068" t="s">
        <v>30</v>
      </c>
      <c r="K2068" t="s">
        <v>21</v>
      </c>
      <c r="L2068" t="s">
        <v>69</v>
      </c>
      <c r="M2068">
        <v>325</v>
      </c>
      <c r="N2068">
        <v>1</v>
      </c>
      <c r="O2068" t="s">
        <v>23</v>
      </c>
      <c r="P2068" t="s">
        <v>21</v>
      </c>
    </row>
    <row r="2069" spans="1:16" hidden="1" x14ac:dyDescent="0.3">
      <c r="A2069" t="s">
        <v>51</v>
      </c>
      <c r="B2069" t="s">
        <v>15</v>
      </c>
      <c r="C2069">
        <v>51</v>
      </c>
      <c r="D2069" t="s">
        <v>46</v>
      </c>
      <c r="E2069" t="s">
        <v>47</v>
      </c>
      <c r="F2069" t="s">
        <v>309</v>
      </c>
      <c r="G2069" s="1">
        <v>92632.45</v>
      </c>
      <c r="H2069" t="s">
        <v>59</v>
      </c>
      <c r="I2069" t="s">
        <v>20</v>
      </c>
      <c r="J2069" t="s">
        <v>30</v>
      </c>
      <c r="K2069" t="s">
        <v>21</v>
      </c>
      <c r="L2069" t="s">
        <v>22</v>
      </c>
      <c r="M2069">
        <v>238</v>
      </c>
      <c r="N2069">
        <v>3</v>
      </c>
      <c r="O2069" t="s">
        <v>44</v>
      </c>
      <c r="P2069" t="s">
        <v>21</v>
      </c>
    </row>
    <row r="2070" spans="1:16" hidden="1" x14ac:dyDescent="0.3">
      <c r="A2070" t="s">
        <v>97</v>
      </c>
      <c r="B2070" t="s">
        <v>15</v>
      </c>
      <c r="C2070">
        <v>54</v>
      </c>
      <c r="D2070" t="s">
        <v>46</v>
      </c>
      <c r="E2070" t="s">
        <v>27</v>
      </c>
      <c r="F2070" t="s">
        <v>309</v>
      </c>
      <c r="G2070" s="1">
        <v>61661.7</v>
      </c>
      <c r="H2070" t="s">
        <v>19</v>
      </c>
      <c r="I2070" t="s">
        <v>29</v>
      </c>
      <c r="J2070" t="s">
        <v>30</v>
      </c>
      <c r="K2070" t="s">
        <v>21</v>
      </c>
      <c r="L2070" t="s">
        <v>22</v>
      </c>
      <c r="M2070">
        <v>968</v>
      </c>
      <c r="N2070">
        <v>1</v>
      </c>
      <c r="O2070" t="s">
        <v>31</v>
      </c>
      <c r="P2070" t="s">
        <v>30</v>
      </c>
    </row>
    <row r="2071" spans="1:16" hidden="1" x14ac:dyDescent="0.3">
      <c r="A2071" t="s">
        <v>82</v>
      </c>
      <c r="B2071" t="s">
        <v>15</v>
      </c>
      <c r="C2071">
        <v>53</v>
      </c>
      <c r="D2071" t="s">
        <v>46</v>
      </c>
      <c r="E2071" t="s">
        <v>27</v>
      </c>
      <c r="F2071" t="s">
        <v>309</v>
      </c>
      <c r="G2071" s="1">
        <v>181791.93</v>
      </c>
      <c r="H2071" t="s">
        <v>34</v>
      </c>
      <c r="I2071" t="s">
        <v>35</v>
      </c>
      <c r="J2071" t="s">
        <v>30</v>
      </c>
      <c r="K2071" t="s">
        <v>21</v>
      </c>
      <c r="L2071" t="s">
        <v>22</v>
      </c>
      <c r="M2071">
        <v>156</v>
      </c>
      <c r="N2071">
        <v>1</v>
      </c>
      <c r="O2071" t="s">
        <v>31</v>
      </c>
      <c r="P2071" t="s">
        <v>21</v>
      </c>
    </row>
    <row r="2072" spans="1:16" hidden="1" x14ac:dyDescent="0.3">
      <c r="A2072" t="s">
        <v>91</v>
      </c>
      <c r="B2072" t="s">
        <v>25</v>
      </c>
      <c r="C2072">
        <v>51</v>
      </c>
      <c r="D2072" t="s">
        <v>46</v>
      </c>
      <c r="E2072" t="s">
        <v>47</v>
      </c>
      <c r="F2072" t="s">
        <v>309</v>
      </c>
      <c r="G2072" s="1">
        <v>82172.63</v>
      </c>
      <c r="H2072" t="s">
        <v>19</v>
      </c>
      <c r="I2072" t="s">
        <v>29</v>
      </c>
      <c r="J2072" t="s">
        <v>21</v>
      </c>
      <c r="K2072" t="s">
        <v>21</v>
      </c>
      <c r="L2072" t="s">
        <v>69</v>
      </c>
      <c r="M2072">
        <v>681</v>
      </c>
      <c r="N2072">
        <v>1</v>
      </c>
      <c r="O2072" t="s">
        <v>94</v>
      </c>
      <c r="P2072" t="s">
        <v>21</v>
      </c>
    </row>
    <row r="2073" spans="1:16" hidden="1" x14ac:dyDescent="0.3">
      <c r="A2073" t="s">
        <v>42</v>
      </c>
      <c r="B2073" t="s">
        <v>25</v>
      </c>
      <c r="C2073">
        <v>48</v>
      </c>
      <c r="D2073" t="s">
        <v>46</v>
      </c>
      <c r="E2073" t="s">
        <v>47</v>
      </c>
      <c r="F2073" t="s">
        <v>309</v>
      </c>
      <c r="G2073" s="1">
        <v>109443.78</v>
      </c>
      <c r="H2073" t="s">
        <v>19</v>
      </c>
      <c r="I2073" t="s">
        <v>29</v>
      </c>
      <c r="J2073" t="s">
        <v>30</v>
      </c>
      <c r="K2073" t="s">
        <v>21</v>
      </c>
      <c r="L2073" t="s">
        <v>22</v>
      </c>
      <c r="M2073">
        <v>187</v>
      </c>
      <c r="N2073">
        <v>2</v>
      </c>
      <c r="O2073" t="s">
        <v>23</v>
      </c>
      <c r="P2073" t="s">
        <v>21</v>
      </c>
    </row>
    <row r="2074" spans="1:16" hidden="1" x14ac:dyDescent="0.3">
      <c r="A2074" t="s">
        <v>100</v>
      </c>
      <c r="B2074" t="s">
        <v>25</v>
      </c>
      <c r="C2074">
        <v>34</v>
      </c>
      <c r="D2074" t="s">
        <v>37</v>
      </c>
      <c r="E2074" t="s">
        <v>17</v>
      </c>
      <c r="F2074" t="s">
        <v>309</v>
      </c>
      <c r="G2074" s="1">
        <v>33566.43</v>
      </c>
      <c r="H2074" t="s">
        <v>34</v>
      </c>
      <c r="I2074" t="s">
        <v>35</v>
      </c>
      <c r="J2074" t="s">
        <v>30</v>
      </c>
      <c r="K2074" t="s">
        <v>30</v>
      </c>
      <c r="L2074" t="s">
        <v>22</v>
      </c>
      <c r="M2074">
        <v>104</v>
      </c>
      <c r="N2074">
        <v>10</v>
      </c>
      <c r="O2074" t="s">
        <v>23</v>
      </c>
      <c r="P2074" t="s">
        <v>21</v>
      </c>
    </row>
    <row r="2075" spans="1:16" hidden="1" x14ac:dyDescent="0.3">
      <c r="A2075" t="s">
        <v>72</v>
      </c>
      <c r="B2075" t="s">
        <v>25</v>
      </c>
      <c r="C2075">
        <v>38</v>
      </c>
      <c r="D2075" t="s">
        <v>37</v>
      </c>
      <c r="E2075" t="s">
        <v>17</v>
      </c>
      <c r="F2075" t="s">
        <v>309</v>
      </c>
      <c r="G2075" s="1">
        <v>129689.1</v>
      </c>
      <c r="H2075" t="s">
        <v>34</v>
      </c>
      <c r="I2075" t="s">
        <v>29</v>
      </c>
      <c r="J2075" t="s">
        <v>21</v>
      </c>
      <c r="K2075" t="s">
        <v>21</v>
      </c>
      <c r="L2075" t="s">
        <v>22</v>
      </c>
      <c r="M2075">
        <v>860</v>
      </c>
      <c r="N2075">
        <v>2</v>
      </c>
      <c r="O2075" t="s">
        <v>23</v>
      </c>
      <c r="P2075" t="s">
        <v>30</v>
      </c>
    </row>
    <row r="2076" spans="1:16" hidden="1" x14ac:dyDescent="0.3">
      <c r="A2076" t="s">
        <v>108</v>
      </c>
      <c r="B2076" t="s">
        <v>15</v>
      </c>
      <c r="C2076">
        <v>27</v>
      </c>
      <c r="D2076" t="s">
        <v>26</v>
      </c>
      <c r="E2076" t="s">
        <v>17</v>
      </c>
      <c r="F2076" t="s">
        <v>309</v>
      </c>
      <c r="G2076" s="1">
        <v>4971.3599999999997</v>
      </c>
      <c r="H2076" t="s">
        <v>19</v>
      </c>
      <c r="I2076" t="s">
        <v>29</v>
      </c>
      <c r="J2076" t="s">
        <v>21</v>
      </c>
      <c r="K2076" t="s">
        <v>30</v>
      </c>
      <c r="L2076" t="s">
        <v>22</v>
      </c>
      <c r="M2076">
        <v>112</v>
      </c>
      <c r="N2076">
        <v>2</v>
      </c>
      <c r="O2076" t="s">
        <v>23</v>
      </c>
      <c r="P2076" t="s">
        <v>21</v>
      </c>
    </row>
    <row r="2077" spans="1:16" hidden="1" x14ac:dyDescent="0.3">
      <c r="A2077" t="s">
        <v>135</v>
      </c>
      <c r="B2077" t="s">
        <v>25</v>
      </c>
      <c r="C2077">
        <v>29</v>
      </c>
      <c r="D2077" t="s">
        <v>16</v>
      </c>
      <c r="E2077" t="s">
        <v>17</v>
      </c>
      <c r="F2077" t="s">
        <v>310</v>
      </c>
      <c r="G2077" s="1">
        <v>21880.99</v>
      </c>
      <c r="H2077" t="s">
        <v>19</v>
      </c>
      <c r="I2077" t="s">
        <v>35</v>
      </c>
      <c r="J2077" t="s">
        <v>21</v>
      </c>
      <c r="K2077" t="s">
        <v>21</v>
      </c>
      <c r="L2077" t="s">
        <v>22</v>
      </c>
      <c r="M2077">
        <v>112</v>
      </c>
      <c r="N2077">
        <v>1</v>
      </c>
      <c r="O2077" t="s">
        <v>31</v>
      </c>
      <c r="P2077" t="s">
        <v>21</v>
      </c>
    </row>
    <row r="2078" spans="1:16" hidden="1" x14ac:dyDescent="0.3">
      <c r="A2078" t="s">
        <v>82</v>
      </c>
      <c r="B2078" t="s">
        <v>15</v>
      </c>
      <c r="C2078">
        <v>25</v>
      </c>
      <c r="D2078" t="s">
        <v>16</v>
      </c>
      <c r="E2078" t="s">
        <v>17</v>
      </c>
      <c r="F2078" t="s">
        <v>310</v>
      </c>
      <c r="G2078" s="1">
        <v>3173</v>
      </c>
      <c r="H2078" t="s">
        <v>19</v>
      </c>
      <c r="I2078" t="s">
        <v>29</v>
      </c>
      <c r="J2078" t="s">
        <v>30</v>
      </c>
      <c r="K2078" t="s">
        <v>21</v>
      </c>
      <c r="L2078" t="s">
        <v>23</v>
      </c>
      <c r="M2078">
        <v>32</v>
      </c>
      <c r="N2078">
        <v>3</v>
      </c>
      <c r="O2078" t="s">
        <v>23</v>
      </c>
      <c r="P2078" t="s">
        <v>21</v>
      </c>
    </row>
    <row r="2079" spans="1:16" hidden="1" x14ac:dyDescent="0.3">
      <c r="A2079" t="s">
        <v>184</v>
      </c>
      <c r="B2079" t="s">
        <v>25</v>
      </c>
      <c r="C2079">
        <v>29</v>
      </c>
      <c r="D2079" t="s">
        <v>16</v>
      </c>
      <c r="E2079" t="s">
        <v>17</v>
      </c>
      <c r="F2079" t="s">
        <v>310</v>
      </c>
      <c r="G2079" s="1">
        <v>26792.79</v>
      </c>
      <c r="H2079" t="s">
        <v>34</v>
      </c>
      <c r="I2079" t="s">
        <v>35</v>
      </c>
      <c r="J2079" t="s">
        <v>30</v>
      </c>
      <c r="K2079" t="s">
        <v>21</v>
      </c>
      <c r="L2079" t="s">
        <v>22</v>
      </c>
      <c r="M2079">
        <v>325</v>
      </c>
      <c r="N2079">
        <v>2</v>
      </c>
      <c r="O2079" t="s">
        <v>23</v>
      </c>
      <c r="P2079" t="s">
        <v>30</v>
      </c>
    </row>
    <row r="2080" spans="1:16" hidden="1" x14ac:dyDescent="0.3">
      <c r="A2080" t="s">
        <v>81</v>
      </c>
      <c r="B2080" t="s">
        <v>25</v>
      </c>
      <c r="C2080">
        <v>39</v>
      </c>
      <c r="D2080" t="s">
        <v>16</v>
      </c>
      <c r="E2080" t="s">
        <v>17</v>
      </c>
      <c r="F2080" t="s">
        <v>310</v>
      </c>
      <c r="G2080" s="1">
        <v>110805.21</v>
      </c>
      <c r="H2080" t="s">
        <v>34</v>
      </c>
      <c r="I2080" t="s">
        <v>29</v>
      </c>
      <c r="J2080" t="s">
        <v>21</v>
      </c>
      <c r="K2080" t="s">
        <v>21</v>
      </c>
      <c r="L2080" t="s">
        <v>22</v>
      </c>
      <c r="M2080">
        <v>410</v>
      </c>
      <c r="N2080">
        <v>1</v>
      </c>
      <c r="O2080" t="s">
        <v>23</v>
      </c>
      <c r="P2080" t="s">
        <v>21</v>
      </c>
    </row>
    <row r="2081" spans="1:16" hidden="1" x14ac:dyDescent="0.3">
      <c r="A2081" t="s">
        <v>62</v>
      </c>
      <c r="B2081" t="s">
        <v>25</v>
      </c>
      <c r="C2081">
        <v>40</v>
      </c>
      <c r="D2081" t="s">
        <v>16</v>
      </c>
      <c r="E2081" t="s">
        <v>17</v>
      </c>
      <c r="F2081" t="s">
        <v>310</v>
      </c>
      <c r="G2081" s="1">
        <v>107491.43</v>
      </c>
      <c r="H2081" t="s">
        <v>59</v>
      </c>
      <c r="I2081" t="s">
        <v>35</v>
      </c>
      <c r="J2081" t="s">
        <v>30</v>
      </c>
      <c r="K2081" t="s">
        <v>21</v>
      </c>
      <c r="L2081" t="s">
        <v>22</v>
      </c>
      <c r="M2081">
        <v>640</v>
      </c>
      <c r="N2081">
        <v>1</v>
      </c>
      <c r="O2081" t="s">
        <v>23</v>
      </c>
      <c r="P2081" t="s">
        <v>21</v>
      </c>
    </row>
    <row r="2082" spans="1:16" hidden="1" x14ac:dyDescent="0.3">
      <c r="A2082" t="s">
        <v>128</v>
      </c>
      <c r="B2082" t="s">
        <v>25</v>
      </c>
      <c r="C2082">
        <v>39</v>
      </c>
      <c r="D2082" t="s">
        <v>16</v>
      </c>
      <c r="E2082" t="s">
        <v>17</v>
      </c>
      <c r="F2082" t="s">
        <v>310</v>
      </c>
      <c r="G2082" s="1">
        <v>64993.72</v>
      </c>
      <c r="H2082" t="s">
        <v>59</v>
      </c>
      <c r="I2082" t="s">
        <v>29</v>
      </c>
      <c r="J2082" t="s">
        <v>21</v>
      </c>
      <c r="K2082" t="s">
        <v>21</v>
      </c>
      <c r="L2082" t="s">
        <v>23</v>
      </c>
      <c r="M2082">
        <v>118</v>
      </c>
      <c r="N2082">
        <v>1</v>
      </c>
      <c r="O2082" t="s">
        <v>23</v>
      </c>
      <c r="P2082" t="s">
        <v>21</v>
      </c>
    </row>
    <row r="2083" spans="1:16" hidden="1" x14ac:dyDescent="0.3">
      <c r="A2083" t="s">
        <v>62</v>
      </c>
      <c r="B2083" t="s">
        <v>15</v>
      </c>
      <c r="C2083">
        <v>32</v>
      </c>
      <c r="D2083" t="s">
        <v>16</v>
      </c>
      <c r="E2083" t="s">
        <v>17</v>
      </c>
      <c r="F2083" t="s">
        <v>310</v>
      </c>
      <c r="G2083" s="1">
        <v>197814.75</v>
      </c>
      <c r="H2083" t="s">
        <v>19</v>
      </c>
      <c r="I2083" t="s">
        <v>23</v>
      </c>
      <c r="J2083" t="s">
        <v>21</v>
      </c>
      <c r="K2083" t="s">
        <v>21</v>
      </c>
      <c r="L2083" t="s">
        <v>22</v>
      </c>
      <c r="M2083">
        <v>166</v>
      </c>
      <c r="N2083">
        <v>2</v>
      </c>
      <c r="O2083" t="s">
        <v>23</v>
      </c>
      <c r="P2083" t="s">
        <v>21</v>
      </c>
    </row>
    <row r="2084" spans="1:16" hidden="1" x14ac:dyDescent="0.3">
      <c r="A2084" t="s">
        <v>50</v>
      </c>
      <c r="B2084" t="s">
        <v>15</v>
      </c>
      <c r="C2084">
        <v>34</v>
      </c>
      <c r="D2084" t="s">
        <v>16</v>
      </c>
      <c r="E2084" t="s">
        <v>17</v>
      </c>
      <c r="F2084" t="s">
        <v>310</v>
      </c>
      <c r="G2084" s="1">
        <v>61283.13</v>
      </c>
      <c r="H2084" t="s">
        <v>59</v>
      </c>
      <c r="I2084" t="s">
        <v>20</v>
      </c>
      <c r="J2084" t="s">
        <v>21</v>
      </c>
      <c r="K2084" t="s">
        <v>21</v>
      </c>
      <c r="L2084" t="s">
        <v>22</v>
      </c>
      <c r="M2084">
        <v>173</v>
      </c>
      <c r="N2084">
        <v>1</v>
      </c>
      <c r="O2084" t="s">
        <v>23</v>
      </c>
      <c r="P2084" t="s">
        <v>21</v>
      </c>
    </row>
    <row r="2085" spans="1:16" hidden="1" x14ac:dyDescent="0.3">
      <c r="A2085" t="s">
        <v>54</v>
      </c>
      <c r="B2085" t="s">
        <v>15</v>
      </c>
      <c r="C2085">
        <v>47</v>
      </c>
      <c r="D2085" t="s">
        <v>16</v>
      </c>
      <c r="E2085" t="s">
        <v>47</v>
      </c>
      <c r="F2085" t="s">
        <v>310</v>
      </c>
      <c r="G2085" s="1">
        <v>12387.01</v>
      </c>
      <c r="H2085" t="s">
        <v>19</v>
      </c>
      <c r="I2085" t="s">
        <v>29</v>
      </c>
      <c r="J2085" t="s">
        <v>30</v>
      </c>
      <c r="K2085" t="s">
        <v>21</v>
      </c>
      <c r="L2085" t="s">
        <v>23</v>
      </c>
      <c r="M2085">
        <v>21</v>
      </c>
      <c r="N2085">
        <v>24</v>
      </c>
      <c r="O2085" t="s">
        <v>23</v>
      </c>
      <c r="P2085" t="s">
        <v>21</v>
      </c>
    </row>
    <row r="2086" spans="1:16" hidden="1" x14ac:dyDescent="0.3">
      <c r="A2086" t="s">
        <v>95</v>
      </c>
      <c r="B2086" t="s">
        <v>15</v>
      </c>
      <c r="C2086">
        <v>41</v>
      </c>
      <c r="D2086" t="s">
        <v>16</v>
      </c>
      <c r="E2086" t="s">
        <v>47</v>
      </c>
      <c r="F2086" t="s">
        <v>310</v>
      </c>
      <c r="G2086" s="1">
        <v>101779.49</v>
      </c>
      <c r="H2086" t="s">
        <v>19</v>
      </c>
      <c r="I2086" t="s">
        <v>29</v>
      </c>
      <c r="J2086" t="s">
        <v>30</v>
      </c>
      <c r="K2086" t="s">
        <v>21</v>
      </c>
      <c r="L2086" t="s">
        <v>23</v>
      </c>
      <c r="M2086">
        <v>89</v>
      </c>
      <c r="N2086">
        <v>7</v>
      </c>
      <c r="O2086" t="s">
        <v>23</v>
      </c>
      <c r="P2086" t="s">
        <v>21</v>
      </c>
    </row>
    <row r="2087" spans="1:16" hidden="1" x14ac:dyDescent="0.3">
      <c r="A2087" t="s">
        <v>97</v>
      </c>
      <c r="B2087" t="s">
        <v>25</v>
      </c>
      <c r="C2087">
        <v>32</v>
      </c>
      <c r="D2087" t="s">
        <v>16</v>
      </c>
      <c r="E2087" t="s">
        <v>17</v>
      </c>
      <c r="F2087" t="s">
        <v>310</v>
      </c>
      <c r="G2087" s="1">
        <v>118345.01</v>
      </c>
      <c r="H2087" t="s">
        <v>19</v>
      </c>
      <c r="I2087" t="s">
        <v>29</v>
      </c>
      <c r="J2087" t="s">
        <v>30</v>
      </c>
      <c r="K2087" t="s">
        <v>21</v>
      </c>
      <c r="L2087" t="s">
        <v>22</v>
      </c>
      <c r="M2087">
        <v>151</v>
      </c>
      <c r="N2087">
        <v>3</v>
      </c>
      <c r="O2087" t="s">
        <v>23</v>
      </c>
      <c r="P2087" t="s">
        <v>21</v>
      </c>
    </row>
    <row r="2088" spans="1:16" hidden="1" x14ac:dyDescent="0.3">
      <c r="A2088" t="s">
        <v>163</v>
      </c>
      <c r="B2088" t="s">
        <v>15</v>
      </c>
      <c r="C2088">
        <v>28</v>
      </c>
      <c r="D2088" t="s">
        <v>16</v>
      </c>
      <c r="E2088" t="s">
        <v>17</v>
      </c>
      <c r="F2088" t="s">
        <v>310</v>
      </c>
      <c r="G2088" s="1">
        <v>79636.639999999999</v>
      </c>
      <c r="H2088" t="s">
        <v>19</v>
      </c>
      <c r="I2088" t="s">
        <v>20</v>
      </c>
      <c r="J2088" t="s">
        <v>21</v>
      </c>
      <c r="K2088" t="s">
        <v>21</v>
      </c>
      <c r="L2088" t="s">
        <v>23</v>
      </c>
      <c r="M2088">
        <v>112</v>
      </c>
      <c r="N2088">
        <v>4</v>
      </c>
      <c r="O2088" t="s">
        <v>23</v>
      </c>
      <c r="P2088" t="s">
        <v>21</v>
      </c>
    </row>
    <row r="2089" spans="1:16" hidden="1" x14ac:dyDescent="0.3">
      <c r="A2089" t="s">
        <v>100</v>
      </c>
      <c r="B2089" t="s">
        <v>15</v>
      </c>
      <c r="C2089">
        <v>34</v>
      </c>
      <c r="D2089" t="s">
        <v>16</v>
      </c>
      <c r="E2089" t="s">
        <v>27</v>
      </c>
      <c r="F2089" t="s">
        <v>310</v>
      </c>
      <c r="G2089" s="1">
        <v>62571.76</v>
      </c>
      <c r="H2089" t="s">
        <v>34</v>
      </c>
      <c r="I2089" t="s">
        <v>29</v>
      </c>
      <c r="J2089" t="s">
        <v>21</v>
      </c>
      <c r="K2089" t="s">
        <v>21</v>
      </c>
      <c r="L2089" t="s">
        <v>22</v>
      </c>
      <c r="M2089">
        <v>164</v>
      </c>
      <c r="N2089">
        <v>5</v>
      </c>
      <c r="O2089" t="s">
        <v>23</v>
      </c>
      <c r="P2089" t="s">
        <v>21</v>
      </c>
    </row>
    <row r="2090" spans="1:16" hidden="1" x14ac:dyDescent="0.3">
      <c r="A2090" t="s">
        <v>55</v>
      </c>
      <c r="B2090" t="s">
        <v>15</v>
      </c>
      <c r="C2090">
        <v>31</v>
      </c>
      <c r="D2090" t="s">
        <v>16</v>
      </c>
      <c r="E2090" t="s">
        <v>17</v>
      </c>
      <c r="F2090" t="s">
        <v>310</v>
      </c>
      <c r="G2090" s="1">
        <v>88938.42</v>
      </c>
      <c r="H2090" t="s">
        <v>34</v>
      </c>
      <c r="I2090" t="s">
        <v>35</v>
      </c>
      <c r="J2090" t="s">
        <v>21</v>
      </c>
      <c r="K2090" t="s">
        <v>21</v>
      </c>
      <c r="L2090" t="s">
        <v>69</v>
      </c>
      <c r="M2090">
        <v>145</v>
      </c>
      <c r="N2090">
        <v>2</v>
      </c>
      <c r="O2090" t="s">
        <v>44</v>
      </c>
      <c r="P2090" t="s">
        <v>21</v>
      </c>
    </row>
    <row r="2091" spans="1:16" hidden="1" x14ac:dyDescent="0.3">
      <c r="A2091" t="s">
        <v>72</v>
      </c>
      <c r="B2091" t="s">
        <v>15</v>
      </c>
      <c r="C2091">
        <v>32</v>
      </c>
      <c r="D2091" t="s">
        <v>46</v>
      </c>
      <c r="E2091" t="s">
        <v>27</v>
      </c>
      <c r="F2091" t="s">
        <v>310</v>
      </c>
      <c r="G2091" s="1">
        <v>5647.93</v>
      </c>
      <c r="H2091" t="s">
        <v>34</v>
      </c>
      <c r="I2091" t="s">
        <v>35</v>
      </c>
      <c r="J2091" t="s">
        <v>30</v>
      </c>
      <c r="K2091" t="s">
        <v>21</v>
      </c>
      <c r="L2091" t="s">
        <v>22</v>
      </c>
      <c r="M2091">
        <v>606</v>
      </c>
      <c r="N2091">
        <v>3</v>
      </c>
      <c r="O2091" t="s">
        <v>23</v>
      </c>
      <c r="P2091" t="s">
        <v>30</v>
      </c>
    </row>
    <row r="2092" spans="1:16" hidden="1" x14ac:dyDescent="0.3">
      <c r="A2092" t="s">
        <v>176</v>
      </c>
      <c r="B2092" t="s">
        <v>15</v>
      </c>
      <c r="C2092">
        <v>54</v>
      </c>
      <c r="D2092" t="s">
        <v>46</v>
      </c>
      <c r="E2092" t="s">
        <v>47</v>
      </c>
      <c r="F2092" t="s">
        <v>310</v>
      </c>
      <c r="G2092" s="1">
        <v>19027.48</v>
      </c>
      <c r="H2092" t="s">
        <v>19</v>
      </c>
      <c r="I2092" t="s">
        <v>29</v>
      </c>
      <c r="J2092" t="s">
        <v>30</v>
      </c>
      <c r="K2092" t="s">
        <v>21</v>
      </c>
      <c r="L2092" t="s">
        <v>23</v>
      </c>
      <c r="M2092">
        <v>105</v>
      </c>
      <c r="N2092">
        <v>1</v>
      </c>
      <c r="O2092" t="s">
        <v>23</v>
      </c>
      <c r="P2092" t="s">
        <v>21</v>
      </c>
    </row>
    <row r="2093" spans="1:16" hidden="1" x14ac:dyDescent="0.3">
      <c r="A2093" t="s">
        <v>103</v>
      </c>
      <c r="B2093" t="s">
        <v>15</v>
      </c>
      <c r="C2093">
        <v>48</v>
      </c>
      <c r="D2093" t="s">
        <v>46</v>
      </c>
      <c r="E2093" t="s">
        <v>27</v>
      </c>
      <c r="F2093" t="s">
        <v>310</v>
      </c>
      <c r="G2093" s="1">
        <v>59526.22</v>
      </c>
      <c r="H2093" t="s">
        <v>19</v>
      </c>
      <c r="I2093" t="s">
        <v>29</v>
      </c>
      <c r="J2093" t="s">
        <v>21</v>
      </c>
      <c r="K2093" t="s">
        <v>30</v>
      </c>
      <c r="L2093" t="s">
        <v>22</v>
      </c>
      <c r="M2093">
        <v>85</v>
      </c>
      <c r="N2093">
        <v>1</v>
      </c>
      <c r="O2093" t="s">
        <v>23</v>
      </c>
      <c r="P2093" t="s">
        <v>21</v>
      </c>
    </row>
    <row r="2094" spans="1:16" hidden="1" x14ac:dyDescent="0.3">
      <c r="A2094" t="s">
        <v>89</v>
      </c>
      <c r="B2094" t="s">
        <v>15</v>
      </c>
      <c r="C2094">
        <v>45</v>
      </c>
      <c r="D2094" t="s">
        <v>46</v>
      </c>
      <c r="E2094" t="s">
        <v>47</v>
      </c>
      <c r="F2094" t="s">
        <v>310</v>
      </c>
      <c r="G2094" s="1">
        <v>13741.24</v>
      </c>
      <c r="H2094" t="s">
        <v>19</v>
      </c>
      <c r="I2094" t="s">
        <v>29</v>
      </c>
      <c r="J2094" t="s">
        <v>21</v>
      </c>
      <c r="K2094" t="s">
        <v>21</v>
      </c>
      <c r="L2094" t="s">
        <v>22</v>
      </c>
      <c r="M2094">
        <v>439</v>
      </c>
      <c r="N2094">
        <v>3</v>
      </c>
      <c r="O2094" t="s">
        <v>23</v>
      </c>
      <c r="P2094" t="s">
        <v>21</v>
      </c>
    </row>
    <row r="2095" spans="1:16" hidden="1" x14ac:dyDescent="0.3">
      <c r="A2095" t="s">
        <v>151</v>
      </c>
      <c r="B2095" t="s">
        <v>15</v>
      </c>
      <c r="C2095">
        <v>50</v>
      </c>
      <c r="D2095" t="s">
        <v>46</v>
      </c>
      <c r="E2095" t="s">
        <v>47</v>
      </c>
      <c r="F2095" t="s">
        <v>310</v>
      </c>
      <c r="G2095" s="1">
        <v>82680.36</v>
      </c>
      <c r="H2095" t="s">
        <v>19</v>
      </c>
      <c r="I2095" t="s">
        <v>29</v>
      </c>
      <c r="J2095" t="s">
        <v>21</v>
      </c>
      <c r="K2095" t="s">
        <v>21</v>
      </c>
      <c r="L2095" t="s">
        <v>23</v>
      </c>
      <c r="M2095">
        <v>278</v>
      </c>
      <c r="N2095">
        <v>1</v>
      </c>
      <c r="O2095" t="s">
        <v>23</v>
      </c>
      <c r="P2095" t="s">
        <v>21</v>
      </c>
    </row>
    <row r="2096" spans="1:16" hidden="1" x14ac:dyDescent="0.3">
      <c r="A2096" t="s">
        <v>111</v>
      </c>
      <c r="B2096" t="s">
        <v>25</v>
      </c>
      <c r="C2096">
        <v>36</v>
      </c>
      <c r="D2096" t="s">
        <v>16</v>
      </c>
      <c r="E2096" t="s">
        <v>17</v>
      </c>
      <c r="F2096" t="s">
        <v>311</v>
      </c>
      <c r="G2096" s="1">
        <v>98631.54</v>
      </c>
      <c r="H2096" t="s">
        <v>19</v>
      </c>
      <c r="I2096" t="s">
        <v>29</v>
      </c>
      <c r="J2096" t="s">
        <v>21</v>
      </c>
      <c r="K2096" t="s">
        <v>21</v>
      </c>
      <c r="L2096" t="s">
        <v>22</v>
      </c>
      <c r="M2096">
        <v>205</v>
      </c>
      <c r="N2096">
        <v>4</v>
      </c>
      <c r="O2096" t="s">
        <v>23</v>
      </c>
      <c r="P2096" t="s">
        <v>21</v>
      </c>
    </row>
    <row r="2097" spans="1:16" hidden="1" x14ac:dyDescent="0.3">
      <c r="A2097" t="s">
        <v>113</v>
      </c>
      <c r="B2097" t="s">
        <v>25</v>
      </c>
      <c r="C2097">
        <v>39</v>
      </c>
      <c r="D2097" t="s">
        <v>16</v>
      </c>
      <c r="E2097" t="s">
        <v>17</v>
      </c>
      <c r="F2097" t="s">
        <v>311</v>
      </c>
      <c r="G2097" s="1">
        <v>19026.45</v>
      </c>
      <c r="H2097" t="s">
        <v>19</v>
      </c>
      <c r="I2097" t="s">
        <v>20</v>
      </c>
      <c r="J2097" t="s">
        <v>30</v>
      </c>
      <c r="K2097" t="s">
        <v>21</v>
      </c>
      <c r="L2097" t="s">
        <v>22</v>
      </c>
      <c r="M2097">
        <v>221</v>
      </c>
      <c r="N2097">
        <v>1</v>
      </c>
      <c r="O2097" t="s">
        <v>23</v>
      </c>
      <c r="P2097" t="s">
        <v>21</v>
      </c>
    </row>
    <row r="2098" spans="1:16" hidden="1" x14ac:dyDescent="0.3">
      <c r="A2098" t="s">
        <v>100</v>
      </c>
      <c r="B2098" t="s">
        <v>25</v>
      </c>
      <c r="C2098">
        <v>45</v>
      </c>
      <c r="D2098" t="s">
        <v>16</v>
      </c>
      <c r="E2098" t="s">
        <v>17</v>
      </c>
      <c r="F2098" t="s">
        <v>311</v>
      </c>
      <c r="G2098" s="1">
        <v>1970.06</v>
      </c>
      <c r="H2098" t="s">
        <v>19</v>
      </c>
      <c r="I2098" t="s">
        <v>35</v>
      </c>
      <c r="J2098" t="s">
        <v>30</v>
      </c>
      <c r="K2098" t="s">
        <v>21</v>
      </c>
      <c r="L2098" t="s">
        <v>69</v>
      </c>
      <c r="M2098">
        <v>52</v>
      </c>
      <c r="N2098">
        <v>3</v>
      </c>
      <c r="O2098" t="s">
        <v>44</v>
      </c>
      <c r="P2098" t="s">
        <v>21</v>
      </c>
    </row>
    <row r="2099" spans="1:16" hidden="1" x14ac:dyDescent="0.3">
      <c r="A2099" t="s">
        <v>97</v>
      </c>
      <c r="B2099" t="s">
        <v>15</v>
      </c>
      <c r="C2099">
        <v>28</v>
      </c>
      <c r="D2099" t="s">
        <v>16</v>
      </c>
      <c r="E2099" t="s">
        <v>17</v>
      </c>
      <c r="F2099" t="s">
        <v>311</v>
      </c>
      <c r="G2099" s="1">
        <v>98497.51</v>
      </c>
      <c r="H2099" t="s">
        <v>59</v>
      </c>
      <c r="I2099" t="s">
        <v>35</v>
      </c>
      <c r="J2099" t="s">
        <v>30</v>
      </c>
      <c r="K2099" t="s">
        <v>21</v>
      </c>
      <c r="L2099" t="s">
        <v>23</v>
      </c>
      <c r="M2099">
        <v>84</v>
      </c>
      <c r="N2099">
        <v>3</v>
      </c>
      <c r="O2099" t="s">
        <v>23</v>
      </c>
      <c r="P2099" t="s">
        <v>21</v>
      </c>
    </row>
    <row r="2100" spans="1:16" hidden="1" x14ac:dyDescent="0.3">
      <c r="A2100" t="s">
        <v>54</v>
      </c>
      <c r="B2100" t="s">
        <v>25</v>
      </c>
      <c r="C2100">
        <v>47</v>
      </c>
      <c r="D2100" t="s">
        <v>46</v>
      </c>
      <c r="E2100" t="s">
        <v>47</v>
      </c>
      <c r="F2100" t="s">
        <v>311</v>
      </c>
      <c r="G2100" s="1">
        <v>128466.94</v>
      </c>
      <c r="H2100" t="s">
        <v>19</v>
      </c>
      <c r="I2100" t="s">
        <v>29</v>
      </c>
      <c r="J2100" t="s">
        <v>30</v>
      </c>
      <c r="K2100" t="s">
        <v>21</v>
      </c>
      <c r="L2100" t="s">
        <v>22</v>
      </c>
      <c r="M2100">
        <v>476</v>
      </c>
      <c r="N2100">
        <v>3</v>
      </c>
      <c r="O2100" t="s">
        <v>23</v>
      </c>
      <c r="P2100" t="s">
        <v>21</v>
      </c>
    </row>
    <row r="2101" spans="1:16" hidden="1" x14ac:dyDescent="0.3">
      <c r="A2101" t="s">
        <v>97</v>
      </c>
      <c r="B2101" t="s">
        <v>25</v>
      </c>
      <c r="C2101">
        <v>44</v>
      </c>
      <c r="D2101" t="s">
        <v>46</v>
      </c>
      <c r="E2101" t="s">
        <v>47</v>
      </c>
      <c r="F2101" t="s">
        <v>311</v>
      </c>
      <c r="G2101" s="1">
        <v>66601.31</v>
      </c>
      <c r="H2101" t="s">
        <v>19</v>
      </c>
      <c r="I2101" t="s">
        <v>35</v>
      </c>
      <c r="J2101" t="s">
        <v>21</v>
      </c>
      <c r="K2101" t="s">
        <v>21</v>
      </c>
      <c r="L2101" t="s">
        <v>22</v>
      </c>
      <c r="M2101">
        <v>371</v>
      </c>
      <c r="N2101">
        <v>1</v>
      </c>
      <c r="O2101" t="s">
        <v>23</v>
      </c>
      <c r="P2101" t="s">
        <v>21</v>
      </c>
    </row>
    <row r="2102" spans="1:16" hidden="1" x14ac:dyDescent="0.3">
      <c r="A2102" t="s">
        <v>51</v>
      </c>
      <c r="B2102" t="s">
        <v>15</v>
      </c>
      <c r="C2102">
        <v>48</v>
      </c>
      <c r="D2102" t="s">
        <v>46</v>
      </c>
      <c r="E2102" t="s">
        <v>47</v>
      </c>
      <c r="F2102" t="s">
        <v>311</v>
      </c>
      <c r="G2102" s="1">
        <v>68215.3</v>
      </c>
      <c r="H2102" t="s">
        <v>34</v>
      </c>
      <c r="I2102" t="s">
        <v>35</v>
      </c>
      <c r="J2102" t="s">
        <v>30</v>
      </c>
      <c r="K2102" t="s">
        <v>21</v>
      </c>
      <c r="L2102" t="s">
        <v>22</v>
      </c>
      <c r="M2102">
        <v>128</v>
      </c>
      <c r="N2102">
        <v>3</v>
      </c>
      <c r="O2102" t="s">
        <v>23</v>
      </c>
      <c r="P2102" t="s">
        <v>21</v>
      </c>
    </row>
    <row r="2103" spans="1:16" hidden="1" x14ac:dyDescent="0.3">
      <c r="A2103" t="s">
        <v>134</v>
      </c>
      <c r="B2103" t="s">
        <v>25</v>
      </c>
      <c r="C2103">
        <v>44</v>
      </c>
      <c r="D2103" t="s">
        <v>46</v>
      </c>
      <c r="E2103" t="s">
        <v>47</v>
      </c>
      <c r="F2103" t="s">
        <v>311</v>
      </c>
      <c r="G2103" s="1">
        <v>50499.49</v>
      </c>
      <c r="H2103" t="s">
        <v>19</v>
      </c>
      <c r="I2103" t="s">
        <v>29</v>
      </c>
      <c r="J2103" t="s">
        <v>30</v>
      </c>
      <c r="K2103" t="s">
        <v>21</v>
      </c>
      <c r="L2103" t="s">
        <v>23</v>
      </c>
      <c r="M2103">
        <v>220</v>
      </c>
      <c r="N2103">
        <v>2</v>
      </c>
      <c r="O2103" t="s">
        <v>23</v>
      </c>
      <c r="P2103" t="s">
        <v>21</v>
      </c>
    </row>
    <row r="2104" spans="1:16" hidden="1" x14ac:dyDescent="0.3">
      <c r="A2104" t="s">
        <v>112</v>
      </c>
      <c r="B2104" t="s">
        <v>15</v>
      </c>
      <c r="C2104">
        <v>46</v>
      </c>
      <c r="D2104" t="s">
        <v>46</v>
      </c>
      <c r="E2104" t="s">
        <v>47</v>
      </c>
      <c r="F2104" t="s">
        <v>311</v>
      </c>
      <c r="G2104" s="1">
        <v>141464.15</v>
      </c>
      <c r="H2104" t="s">
        <v>19</v>
      </c>
      <c r="I2104" t="s">
        <v>35</v>
      </c>
      <c r="J2104" t="s">
        <v>21</v>
      </c>
      <c r="K2104" t="s">
        <v>21</v>
      </c>
      <c r="L2104" t="s">
        <v>69</v>
      </c>
      <c r="M2104">
        <v>44</v>
      </c>
      <c r="N2104">
        <v>14</v>
      </c>
      <c r="O2104" t="s">
        <v>23</v>
      </c>
      <c r="P2104" t="s">
        <v>21</v>
      </c>
    </row>
    <row r="2105" spans="1:16" hidden="1" x14ac:dyDescent="0.3">
      <c r="A2105" t="s">
        <v>97</v>
      </c>
      <c r="B2105" t="s">
        <v>15</v>
      </c>
      <c r="C2105">
        <v>59</v>
      </c>
      <c r="D2105" t="s">
        <v>46</v>
      </c>
      <c r="E2105" t="s">
        <v>17</v>
      </c>
      <c r="F2105" t="s">
        <v>311</v>
      </c>
      <c r="G2105" s="1">
        <v>37296.76</v>
      </c>
      <c r="H2105" t="s">
        <v>19</v>
      </c>
      <c r="I2105" t="s">
        <v>29</v>
      </c>
      <c r="J2105" t="s">
        <v>30</v>
      </c>
      <c r="K2105" t="s">
        <v>21</v>
      </c>
      <c r="L2105" t="s">
        <v>23</v>
      </c>
      <c r="M2105">
        <v>30</v>
      </c>
      <c r="N2105">
        <v>1</v>
      </c>
      <c r="O2105" t="s">
        <v>94</v>
      </c>
      <c r="P2105" t="s">
        <v>21</v>
      </c>
    </row>
    <row r="2106" spans="1:16" hidden="1" x14ac:dyDescent="0.3">
      <c r="A2106" t="s">
        <v>119</v>
      </c>
      <c r="B2106" t="s">
        <v>15</v>
      </c>
      <c r="C2106">
        <v>50</v>
      </c>
      <c r="D2106" t="s">
        <v>46</v>
      </c>
      <c r="E2106" t="s">
        <v>27</v>
      </c>
      <c r="F2106" t="s">
        <v>311</v>
      </c>
      <c r="G2106" s="1">
        <v>31964.93</v>
      </c>
      <c r="H2106" t="s">
        <v>59</v>
      </c>
      <c r="I2106" t="s">
        <v>35</v>
      </c>
      <c r="J2106" t="s">
        <v>21</v>
      </c>
      <c r="K2106" t="s">
        <v>21</v>
      </c>
      <c r="L2106" t="s">
        <v>22</v>
      </c>
      <c r="M2106">
        <v>330</v>
      </c>
      <c r="N2106">
        <v>1</v>
      </c>
      <c r="O2106" t="s">
        <v>31</v>
      </c>
      <c r="P2106" t="s">
        <v>21</v>
      </c>
    </row>
    <row r="2107" spans="1:16" hidden="1" x14ac:dyDescent="0.3">
      <c r="A2107" t="s">
        <v>154</v>
      </c>
      <c r="B2107" t="s">
        <v>25</v>
      </c>
      <c r="C2107">
        <v>25</v>
      </c>
      <c r="D2107" t="s">
        <v>37</v>
      </c>
      <c r="E2107" t="s">
        <v>17</v>
      </c>
      <c r="F2107" t="s">
        <v>311</v>
      </c>
      <c r="G2107" s="1">
        <v>111658.3</v>
      </c>
      <c r="H2107" t="s">
        <v>19</v>
      </c>
      <c r="I2107" t="s">
        <v>29</v>
      </c>
      <c r="J2107" t="s">
        <v>30</v>
      </c>
      <c r="K2107" t="s">
        <v>21</v>
      </c>
      <c r="L2107" t="s">
        <v>23</v>
      </c>
      <c r="M2107">
        <v>28</v>
      </c>
      <c r="N2107">
        <v>1</v>
      </c>
      <c r="O2107" t="s">
        <v>23</v>
      </c>
      <c r="P2107" t="s">
        <v>21</v>
      </c>
    </row>
    <row r="2108" spans="1:16" hidden="1" x14ac:dyDescent="0.3">
      <c r="A2108" t="s">
        <v>153</v>
      </c>
      <c r="B2108" t="s">
        <v>15</v>
      </c>
      <c r="C2108">
        <v>27</v>
      </c>
      <c r="D2108" t="s">
        <v>37</v>
      </c>
      <c r="E2108" t="s">
        <v>27</v>
      </c>
      <c r="F2108" t="s">
        <v>311</v>
      </c>
      <c r="G2108" s="1">
        <v>71427.09</v>
      </c>
      <c r="H2108" t="s">
        <v>19</v>
      </c>
      <c r="I2108" t="s">
        <v>20</v>
      </c>
      <c r="J2108" t="s">
        <v>21</v>
      </c>
      <c r="K2108" t="s">
        <v>21</v>
      </c>
      <c r="L2108" t="s">
        <v>22</v>
      </c>
      <c r="M2108">
        <v>908</v>
      </c>
      <c r="N2108">
        <v>1</v>
      </c>
      <c r="O2108" t="s">
        <v>23</v>
      </c>
      <c r="P2108" t="s">
        <v>21</v>
      </c>
    </row>
    <row r="2109" spans="1:16" hidden="1" x14ac:dyDescent="0.3">
      <c r="A2109" t="s">
        <v>76</v>
      </c>
      <c r="B2109" t="s">
        <v>25</v>
      </c>
      <c r="C2109">
        <v>29</v>
      </c>
      <c r="D2109" t="s">
        <v>26</v>
      </c>
      <c r="E2109" t="s">
        <v>47</v>
      </c>
      <c r="F2109" t="s">
        <v>311</v>
      </c>
      <c r="G2109" s="1">
        <v>112528.85</v>
      </c>
      <c r="H2109" t="s">
        <v>59</v>
      </c>
      <c r="I2109" t="s">
        <v>35</v>
      </c>
      <c r="J2109" t="s">
        <v>21</v>
      </c>
      <c r="K2109" t="s">
        <v>21</v>
      </c>
      <c r="L2109" t="s">
        <v>22</v>
      </c>
      <c r="M2109">
        <v>177</v>
      </c>
      <c r="N2109">
        <v>1</v>
      </c>
      <c r="O2109" t="s">
        <v>23</v>
      </c>
      <c r="P2109" t="s">
        <v>21</v>
      </c>
    </row>
    <row r="2110" spans="1:16" x14ac:dyDescent="0.3">
      <c r="A2110" t="s">
        <v>89</v>
      </c>
      <c r="B2110" t="s">
        <v>25</v>
      </c>
      <c r="C2110" s="7">
        <v>27</v>
      </c>
      <c r="D2110" t="s">
        <v>26</v>
      </c>
      <c r="E2110" t="s">
        <v>17</v>
      </c>
      <c r="F2110" t="s">
        <v>311</v>
      </c>
      <c r="G2110" s="1">
        <v>96587.24</v>
      </c>
      <c r="H2110" t="s">
        <v>59</v>
      </c>
      <c r="I2110" t="s">
        <v>20</v>
      </c>
      <c r="J2110" t="s">
        <v>30</v>
      </c>
      <c r="K2110" t="s">
        <v>21</v>
      </c>
      <c r="L2110" t="s">
        <v>23</v>
      </c>
      <c r="M2110">
        <v>113</v>
      </c>
      <c r="N2110">
        <v>4</v>
      </c>
      <c r="O2110" t="s">
        <v>23</v>
      </c>
      <c r="P2110" t="s">
        <v>21</v>
      </c>
    </row>
    <row r="2111" spans="1:16" hidden="1" x14ac:dyDescent="0.3">
      <c r="A2111" t="s">
        <v>91</v>
      </c>
      <c r="B2111" t="s">
        <v>15</v>
      </c>
      <c r="C2111">
        <v>33</v>
      </c>
      <c r="D2111" t="s">
        <v>16</v>
      </c>
      <c r="E2111" t="s">
        <v>47</v>
      </c>
      <c r="F2111" t="s">
        <v>312</v>
      </c>
      <c r="G2111" s="1">
        <v>1372.96</v>
      </c>
      <c r="H2111" t="s">
        <v>34</v>
      </c>
      <c r="I2111" t="s">
        <v>29</v>
      </c>
      <c r="J2111" t="s">
        <v>30</v>
      </c>
      <c r="K2111" t="s">
        <v>21</v>
      </c>
      <c r="L2111" t="s">
        <v>69</v>
      </c>
      <c r="M2111">
        <v>289</v>
      </c>
      <c r="N2111">
        <v>8</v>
      </c>
      <c r="O2111" t="s">
        <v>23</v>
      </c>
      <c r="P2111" t="s">
        <v>21</v>
      </c>
    </row>
    <row r="2112" spans="1:16" hidden="1" x14ac:dyDescent="0.3">
      <c r="A2112" t="s">
        <v>108</v>
      </c>
      <c r="B2112" t="s">
        <v>25</v>
      </c>
      <c r="C2112">
        <v>37</v>
      </c>
      <c r="D2112" t="s">
        <v>16</v>
      </c>
      <c r="E2112" t="s">
        <v>17</v>
      </c>
      <c r="F2112" t="s">
        <v>312</v>
      </c>
      <c r="G2112" s="1">
        <v>7326.87</v>
      </c>
      <c r="H2112" t="s">
        <v>19</v>
      </c>
      <c r="I2112" t="s">
        <v>29</v>
      </c>
      <c r="J2112" t="s">
        <v>30</v>
      </c>
      <c r="K2112" t="s">
        <v>21</v>
      </c>
      <c r="L2112" t="s">
        <v>22</v>
      </c>
      <c r="M2112">
        <v>357</v>
      </c>
      <c r="N2112">
        <v>1</v>
      </c>
      <c r="O2112" t="s">
        <v>23</v>
      </c>
      <c r="P2112" t="s">
        <v>21</v>
      </c>
    </row>
    <row r="2113" spans="1:16" hidden="1" x14ac:dyDescent="0.3">
      <c r="A2113" t="s">
        <v>24</v>
      </c>
      <c r="B2113" t="s">
        <v>25</v>
      </c>
      <c r="C2113">
        <v>33</v>
      </c>
      <c r="D2113" t="s">
        <v>16</v>
      </c>
      <c r="E2113" t="s">
        <v>27</v>
      </c>
      <c r="F2113" t="s">
        <v>312</v>
      </c>
      <c r="G2113" s="1">
        <v>23940.13</v>
      </c>
      <c r="H2113" t="s">
        <v>34</v>
      </c>
      <c r="I2113" t="s">
        <v>35</v>
      </c>
      <c r="J2113" t="s">
        <v>21</v>
      </c>
      <c r="K2113" t="s">
        <v>21</v>
      </c>
      <c r="L2113" t="s">
        <v>22</v>
      </c>
      <c r="M2113">
        <v>38</v>
      </c>
      <c r="N2113">
        <v>16</v>
      </c>
      <c r="O2113" t="s">
        <v>23</v>
      </c>
      <c r="P2113" t="s">
        <v>21</v>
      </c>
    </row>
    <row r="2114" spans="1:16" hidden="1" x14ac:dyDescent="0.3">
      <c r="A2114" t="s">
        <v>110</v>
      </c>
      <c r="B2114" t="s">
        <v>25</v>
      </c>
      <c r="C2114">
        <v>39</v>
      </c>
      <c r="D2114" t="s">
        <v>16</v>
      </c>
      <c r="E2114" t="s">
        <v>17</v>
      </c>
      <c r="F2114" t="s">
        <v>312</v>
      </c>
      <c r="G2114" s="1">
        <v>68610.009999999995</v>
      </c>
      <c r="H2114" t="s">
        <v>19</v>
      </c>
      <c r="I2114" t="s">
        <v>29</v>
      </c>
      <c r="J2114" t="s">
        <v>30</v>
      </c>
      <c r="K2114" t="s">
        <v>21</v>
      </c>
      <c r="L2114" t="s">
        <v>22</v>
      </c>
      <c r="M2114">
        <v>414</v>
      </c>
      <c r="N2114">
        <v>4</v>
      </c>
      <c r="O2114" t="s">
        <v>23</v>
      </c>
      <c r="P2114" t="s">
        <v>21</v>
      </c>
    </row>
    <row r="2115" spans="1:16" hidden="1" x14ac:dyDescent="0.3">
      <c r="A2115" t="s">
        <v>74</v>
      </c>
      <c r="B2115" t="s">
        <v>25</v>
      </c>
      <c r="C2115">
        <v>37</v>
      </c>
      <c r="D2115" t="s">
        <v>16</v>
      </c>
      <c r="E2115" t="s">
        <v>17</v>
      </c>
      <c r="F2115" t="s">
        <v>312</v>
      </c>
      <c r="G2115" s="1">
        <v>18662.3</v>
      </c>
      <c r="H2115" t="s">
        <v>19</v>
      </c>
      <c r="I2115" t="s">
        <v>29</v>
      </c>
      <c r="J2115" t="s">
        <v>30</v>
      </c>
      <c r="K2115" t="s">
        <v>21</v>
      </c>
      <c r="L2115" t="s">
        <v>22</v>
      </c>
      <c r="M2115">
        <v>257</v>
      </c>
      <c r="N2115">
        <v>2</v>
      </c>
      <c r="O2115" t="s">
        <v>23</v>
      </c>
      <c r="P2115" t="s">
        <v>21</v>
      </c>
    </row>
    <row r="2116" spans="1:16" hidden="1" x14ac:dyDescent="0.3">
      <c r="A2116" t="s">
        <v>14</v>
      </c>
      <c r="B2116" t="s">
        <v>25</v>
      </c>
      <c r="C2116">
        <v>38</v>
      </c>
      <c r="D2116" t="s">
        <v>16</v>
      </c>
      <c r="E2116" t="s">
        <v>17</v>
      </c>
      <c r="F2116" t="s">
        <v>312</v>
      </c>
      <c r="G2116" s="1">
        <v>36908.339999999997</v>
      </c>
      <c r="H2116" t="s">
        <v>19</v>
      </c>
      <c r="I2116" t="s">
        <v>35</v>
      </c>
      <c r="J2116" t="s">
        <v>30</v>
      </c>
      <c r="K2116" t="s">
        <v>21</v>
      </c>
      <c r="L2116" t="s">
        <v>23</v>
      </c>
      <c r="M2116">
        <v>480</v>
      </c>
      <c r="N2116">
        <v>1</v>
      </c>
      <c r="O2116" t="s">
        <v>23</v>
      </c>
      <c r="P2116" t="s">
        <v>30</v>
      </c>
    </row>
    <row r="2117" spans="1:16" hidden="1" x14ac:dyDescent="0.3">
      <c r="A2117" t="s">
        <v>111</v>
      </c>
      <c r="B2117" t="s">
        <v>15</v>
      </c>
      <c r="C2117">
        <v>34</v>
      </c>
      <c r="D2117" t="s">
        <v>16</v>
      </c>
      <c r="E2117" t="s">
        <v>27</v>
      </c>
      <c r="F2117" t="s">
        <v>312</v>
      </c>
      <c r="G2117" s="1">
        <v>28285.91</v>
      </c>
      <c r="H2117" t="s">
        <v>19</v>
      </c>
      <c r="I2117" t="s">
        <v>20</v>
      </c>
      <c r="J2117" t="s">
        <v>21</v>
      </c>
      <c r="K2117" t="s">
        <v>21</v>
      </c>
      <c r="L2117" t="s">
        <v>22</v>
      </c>
      <c r="M2117">
        <v>252</v>
      </c>
      <c r="N2117">
        <v>2</v>
      </c>
      <c r="O2117" t="s">
        <v>23</v>
      </c>
      <c r="P2117" t="s">
        <v>21</v>
      </c>
    </row>
    <row r="2118" spans="1:16" hidden="1" x14ac:dyDescent="0.3">
      <c r="A2118" t="s">
        <v>139</v>
      </c>
      <c r="B2118" t="s">
        <v>15</v>
      </c>
      <c r="C2118">
        <v>36</v>
      </c>
      <c r="D2118" t="s">
        <v>16</v>
      </c>
      <c r="E2118" t="s">
        <v>17</v>
      </c>
      <c r="F2118" t="s">
        <v>312</v>
      </c>
      <c r="G2118" s="1">
        <v>11105.79</v>
      </c>
      <c r="H2118" t="s">
        <v>34</v>
      </c>
      <c r="I2118" t="s">
        <v>20</v>
      </c>
      <c r="J2118" t="s">
        <v>30</v>
      </c>
      <c r="K2118" t="s">
        <v>21</v>
      </c>
      <c r="L2118" t="s">
        <v>23</v>
      </c>
      <c r="M2118">
        <v>151</v>
      </c>
      <c r="N2118">
        <v>1</v>
      </c>
      <c r="O2118" t="s">
        <v>23</v>
      </c>
      <c r="P2118" t="s">
        <v>21</v>
      </c>
    </row>
    <row r="2119" spans="1:16" hidden="1" x14ac:dyDescent="0.3">
      <c r="A2119" t="s">
        <v>62</v>
      </c>
      <c r="B2119" t="s">
        <v>15</v>
      </c>
      <c r="C2119">
        <v>34</v>
      </c>
      <c r="D2119" t="s">
        <v>16</v>
      </c>
      <c r="E2119" t="s">
        <v>47</v>
      </c>
      <c r="F2119" t="s">
        <v>312</v>
      </c>
      <c r="G2119" s="1">
        <v>102234.7</v>
      </c>
      <c r="H2119" t="s">
        <v>19</v>
      </c>
      <c r="I2119" t="s">
        <v>20</v>
      </c>
      <c r="J2119" t="s">
        <v>21</v>
      </c>
      <c r="K2119" t="s">
        <v>21</v>
      </c>
      <c r="L2119" t="s">
        <v>22</v>
      </c>
      <c r="M2119">
        <v>213</v>
      </c>
      <c r="N2119">
        <v>4</v>
      </c>
      <c r="O2119" t="s">
        <v>23</v>
      </c>
      <c r="P2119" t="s">
        <v>21</v>
      </c>
    </row>
    <row r="2120" spans="1:16" hidden="1" x14ac:dyDescent="0.3">
      <c r="A2120" t="s">
        <v>110</v>
      </c>
      <c r="B2120" t="s">
        <v>25</v>
      </c>
      <c r="C2120">
        <v>38</v>
      </c>
      <c r="D2120" t="s">
        <v>16</v>
      </c>
      <c r="E2120" t="s">
        <v>17</v>
      </c>
      <c r="F2120" t="s">
        <v>312</v>
      </c>
      <c r="G2120" s="1">
        <v>142697.32999999999</v>
      </c>
      <c r="H2120" t="s">
        <v>19</v>
      </c>
      <c r="I2120" t="s">
        <v>20</v>
      </c>
      <c r="J2120" t="s">
        <v>21</v>
      </c>
      <c r="K2120" t="s">
        <v>30</v>
      </c>
      <c r="L2120" t="s">
        <v>22</v>
      </c>
      <c r="M2120">
        <v>119</v>
      </c>
      <c r="N2120">
        <v>12</v>
      </c>
      <c r="O2120" t="s">
        <v>23</v>
      </c>
      <c r="P2120" t="s">
        <v>21</v>
      </c>
    </row>
    <row r="2121" spans="1:16" hidden="1" x14ac:dyDescent="0.3">
      <c r="A2121" t="s">
        <v>51</v>
      </c>
      <c r="B2121" t="s">
        <v>25</v>
      </c>
      <c r="C2121">
        <v>23</v>
      </c>
      <c r="D2121" t="s">
        <v>16</v>
      </c>
      <c r="E2121" t="s">
        <v>47</v>
      </c>
      <c r="F2121" t="s">
        <v>312</v>
      </c>
      <c r="G2121" s="1">
        <v>63447.7</v>
      </c>
      <c r="H2121" t="s">
        <v>19</v>
      </c>
      <c r="I2121" t="s">
        <v>35</v>
      </c>
      <c r="J2121" t="s">
        <v>21</v>
      </c>
      <c r="K2121" t="s">
        <v>21</v>
      </c>
      <c r="L2121" t="s">
        <v>22</v>
      </c>
      <c r="M2121">
        <v>161</v>
      </c>
      <c r="N2121">
        <v>2</v>
      </c>
      <c r="O2121" t="s">
        <v>23</v>
      </c>
      <c r="P2121" t="s">
        <v>21</v>
      </c>
    </row>
    <row r="2122" spans="1:16" hidden="1" x14ac:dyDescent="0.3">
      <c r="A2122" t="s">
        <v>24</v>
      </c>
      <c r="B2122" t="s">
        <v>15</v>
      </c>
      <c r="C2122">
        <v>44</v>
      </c>
      <c r="D2122" t="s">
        <v>16</v>
      </c>
      <c r="E2122" t="s">
        <v>17</v>
      </c>
      <c r="F2122" t="s">
        <v>312</v>
      </c>
      <c r="G2122" s="1">
        <v>1369.51</v>
      </c>
      <c r="H2122" t="s">
        <v>59</v>
      </c>
      <c r="I2122" t="s">
        <v>35</v>
      </c>
      <c r="J2122" t="s">
        <v>21</v>
      </c>
      <c r="K2122" t="s">
        <v>21</v>
      </c>
      <c r="L2122" t="s">
        <v>22</v>
      </c>
      <c r="M2122">
        <v>227</v>
      </c>
      <c r="N2122">
        <v>2</v>
      </c>
      <c r="O2122" t="s">
        <v>23</v>
      </c>
      <c r="P2122" t="s">
        <v>30</v>
      </c>
    </row>
    <row r="2123" spans="1:16" hidden="1" x14ac:dyDescent="0.3">
      <c r="A2123" t="s">
        <v>163</v>
      </c>
      <c r="B2123" t="s">
        <v>25</v>
      </c>
      <c r="C2123">
        <v>47</v>
      </c>
      <c r="D2123" t="s">
        <v>46</v>
      </c>
      <c r="E2123" t="s">
        <v>47</v>
      </c>
      <c r="F2123" t="s">
        <v>312</v>
      </c>
      <c r="G2123" s="1">
        <v>57101.48</v>
      </c>
      <c r="H2123" t="s">
        <v>34</v>
      </c>
      <c r="I2123" t="s">
        <v>29</v>
      </c>
      <c r="J2123" t="s">
        <v>30</v>
      </c>
      <c r="K2123" t="s">
        <v>21</v>
      </c>
      <c r="L2123" t="s">
        <v>69</v>
      </c>
      <c r="M2123">
        <v>12</v>
      </c>
      <c r="N2123">
        <v>3</v>
      </c>
      <c r="O2123" t="s">
        <v>44</v>
      </c>
      <c r="P2123" t="s">
        <v>21</v>
      </c>
    </row>
    <row r="2124" spans="1:16" hidden="1" x14ac:dyDescent="0.3">
      <c r="A2124" t="s">
        <v>113</v>
      </c>
      <c r="B2124" t="s">
        <v>15</v>
      </c>
      <c r="C2124">
        <v>32</v>
      </c>
      <c r="D2124" t="s">
        <v>46</v>
      </c>
      <c r="E2124" t="s">
        <v>27</v>
      </c>
      <c r="F2124" t="s">
        <v>312</v>
      </c>
      <c r="G2124" s="1">
        <v>50104.480000000003</v>
      </c>
      <c r="H2124" t="s">
        <v>19</v>
      </c>
      <c r="I2124" t="s">
        <v>29</v>
      </c>
      <c r="J2124" t="s">
        <v>21</v>
      </c>
      <c r="K2124" t="s">
        <v>21</v>
      </c>
      <c r="L2124" t="s">
        <v>22</v>
      </c>
      <c r="M2124">
        <v>517</v>
      </c>
      <c r="N2124">
        <v>1</v>
      </c>
      <c r="O2124" t="s">
        <v>94</v>
      </c>
      <c r="P2124" t="s">
        <v>30</v>
      </c>
    </row>
    <row r="2125" spans="1:16" hidden="1" x14ac:dyDescent="0.3">
      <c r="A2125" t="s">
        <v>54</v>
      </c>
      <c r="B2125" t="s">
        <v>15</v>
      </c>
      <c r="C2125">
        <v>43</v>
      </c>
      <c r="D2125" t="s">
        <v>46</v>
      </c>
      <c r="E2125" t="s">
        <v>47</v>
      </c>
      <c r="F2125" t="s">
        <v>312</v>
      </c>
      <c r="G2125" s="1">
        <v>112780.07</v>
      </c>
      <c r="H2125" t="s">
        <v>59</v>
      </c>
      <c r="I2125" t="s">
        <v>29</v>
      </c>
      <c r="J2125" t="s">
        <v>30</v>
      </c>
      <c r="K2125" t="s">
        <v>21</v>
      </c>
      <c r="L2125" t="s">
        <v>22</v>
      </c>
      <c r="M2125">
        <v>225</v>
      </c>
      <c r="N2125">
        <v>2</v>
      </c>
      <c r="O2125" t="s">
        <v>31</v>
      </c>
      <c r="P2125" t="s">
        <v>21</v>
      </c>
    </row>
    <row r="2126" spans="1:16" hidden="1" x14ac:dyDescent="0.3">
      <c r="A2126" t="s">
        <v>91</v>
      </c>
      <c r="B2126" t="s">
        <v>25</v>
      </c>
      <c r="C2126">
        <v>62</v>
      </c>
      <c r="D2126" t="s">
        <v>46</v>
      </c>
      <c r="E2126" t="s">
        <v>47</v>
      </c>
      <c r="F2126" t="s">
        <v>312</v>
      </c>
      <c r="G2126" s="1">
        <v>164433.25</v>
      </c>
      <c r="H2126" t="s">
        <v>19</v>
      </c>
      <c r="I2126" t="s">
        <v>35</v>
      </c>
      <c r="J2126" t="s">
        <v>30</v>
      </c>
      <c r="K2126" t="s">
        <v>21</v>
      </c>
      <c r="L2126" t="s">
        <v>23</v>
      </c>
      <c r="M2126">
        <v>150</v>
      </c>
      <c r="N2126">
        <v>2</v>
      </c>
      <c r="O2126" t="s">
        <v>23</v>
      </c>
      <c r="P2126" t="s">
        <v>21</v>
      </c>
    </row>
    <row r="2127" spans="1:16" hidden="1" x14ac:dyDescent="0.3">
      <c r="A2127" t="s">
        <v>101</v>
      </c>
      <c r="B2127" t="s">
        <v>15</v>
      </c>
      <c r="C2127">
        <v>45</v>
      </c>
      <c r="D2127" t="s">
        <v>46</v>
      </c>
      <c r="E2127" t="s">
        <v>27</v>
      </c>
      <c r="F2127" t="s">
        <v>312</v>
      </c>
      <c r="G2127" s="1">
        <v>105209.54</v>
      </c>
      <c r="H2127" t="s">
        <v>19</v>
      </c>
      <c r="I2127" t="s">
        <v>29</v>
      </c>
      <c r="J2127" t="s">
        <v>21</v>
      </c>
      <c r="K2127" t="s">
        <v>30</v>
      </c>
      <c r="L2127" t="s">
        <v>22</v>
      </c>
      <c r="M2127">
        <v>89</v>
      </c>
      <c r="N2127">
        <v>1</v>
      </c>
      <c r="O2127" t="s">
        <v>23</v>
      </c>
      <c r="P2127" t="s">
        <v>21</v>
      </c>
    </row>
    <row r="2128" spans="1:16" hidden="1" x14ac:dyDescent="0.3">
      <c r="A2128" t="s">
        <v>39</v>
      </c>
      <c r="B2128" t="s">
        <v>25</v>
      </c>
      <c r="C2128">
        <v>38</v>
      </c>
      <c r="D2128" t="s">
        <v>37</v>
      </c>
      <c r="E2128" t="s">
        <v>47</v>
      </c>
      <c r="F2128" t="s">
        <v>312</v>
      </c>
      <c r="G2128" s="1">
        <v>43234.84</v>
      </c>
      <c r="H2128" t="s">
        <v>19</v>
      </c>
      <c r="I2128" t="s">
        <v>20</v>
      </c>
      <c r="J2128" t="s">
        <v>30</v>
      </c>
      <c r="K2128" t="s">
        <v>21</v>
      </c>
      <c r="L2128" t="s">
        <v>23</v>
      </c>
      <c r="M2128">
        <v>103</v>
      </c>
      <c r="N2128">
        <v>2</v>
      </c>
      <c r="O2128" t="s">
        <v>23</v>
      </c>
      <c r="P2128" t="s">
        <v>21</v>
      </c>
    </row>
    <row r="2129" spans="1:16" hidden="1" x14ac:dyDescent="0.3">
      <c r="A2129" t="s">
        <v>79</v>
      </c>
      <c r="B2129" t="s">
        <v>25</v>
      </c>
      <c r="C2129">
        <v>38</v>
      </c>
      <c r="D2129" t="s">
        <v>37</v>
      </c>
      <c r="E2129" t="s">
        <v>47</v>
      </c>
      <c r="F2129" t="s">
        <v>312</v>
      </c>
      <c r="G2129" s="1">
        <v>35113.760000000002</v>
      </c>
      <c r="H2129" t="s">
        <v>59</v>
      </c>
      <c r="I2129" t="s">
        <v>35</v>
      </c>
      <c r="J2129" t="s">
        <v>21</v>
      </c>
      <c r="K2129" t="s">
        <v>21</v>
      </c>
      <c r="L2129" t="s">
        <v>22</v>
      </c>
      <c r="M2129">
        <v>128</v>
      </c>
      <c r="N2129">
        <v>1</v>
      </c>
      <c r="O2129" t="s">
        <v>23</v>
      </c>
      <c r="P2129" t="s">
        <v>21</v>
      </c>
    </row>
    <row r="2130" spans="1:16" hidden="1" x14ac:dyDescent="0.3">
      <c r="A2130" t="s">
        <v>91</v>
      </c>
      <c r="B2130" t="s">
        <v>25</v>
      </c>
      <c r="C2130">
        <v>44</v>
      </c>
      <c r="D2130" t="s">
        <v>37</v>
      </c>
      <c r="E2130" t="s">
        <v>17</v>
      </c>
      <c r="F2130" t="s">
        <v>312</v>
      </c>
      <c r="G2130" s="1">
        <v>68458.990000000005</v>
      </c>
      <c r="H2130" t="s">
        <v>19</v>
      </c>
      <c r="I2130" t="s">
        <v>20</v>
      </c>
      <c r="J2130" t="s">
        <v>30</v>
      </c>
      <c r="K2130" t="s">
        <v>21</v>
      </c>
      <c r="L2130" t="s">
        <v>22</v>
      </c>
      <c r="M2130">
        <v>277</v>
      </c>
      <c r="N2130">
        <v>1</v>
      </c>
      <c r="O2130" t="s">
        <v>23</v>
      </c>
      <c r="P2130" t="s">
        <v>21</v>
      </c>
    </row>
    <row r="2131" spans="1:16" hidden="1" x14ac:dyDescent="0.3">
      <c r="A2131" t="s">
        <v>133</v>
      </c>
      <c r="B2131" t="s">
        <v>25</v>
      </c>
      <c r="C2131">
        <v>32</v>
      </c>
      <c r="D2131" t="s">
        <v>26</v>
      </c>
      <c r="E2131" t="s">
        <v>47</v>
      </c>
      <c r="F2131" t="s">
        <v>312</v>
      </c>
      <c r="G2131" s="1">
        <v>8817.8799999999992</v>
      </c>
      <c r="H2131" t="s">
        <v>19</v>
      </c>
      <c r="I2131" t="s">
        <v>20</v>
      </c>
      <c r="J2131" t="s">
        <v>30</v>
      </c>
      <c r="K2131" t="s">
        <v>21</v>
      </c>
      <c r="L2131" t="s">
        <v>23</v>
      </c>
      <c r="M2131">
        <v>500</v>
      </c>
      <c r="N2131">
        <v>1</v>
      </c>
      <c r="O2131" t="s">
        <v>23</v>
      </c>
      <c r="P2131" t="s">
        <v>30</v>
      </c>
    </row>
    <row r="2132" spans="1:16" hidden="1" x14ac:dyDescent="0.3">
      <c r="A2132" t="s">
        <v>118</v>
      </c>
      <c r="B2132" t="s">
        <v>15</v>
      </c>
      <c r="C2132">
        <v>36</v>
      </c>
      <c r="D2132" t="s">
        <v>16</v>
      </c>
      <c r="E2132" t="s">
        <v>27</v>
      </c>
      <c r="F2132" t="s">
        <v>313</v>
      </c>
      <c r="G2132" s="1">
        <v>80237.16</v>
      </c>
      <c r="H2132" t="s">
        <v>34</v>
      </c>
      <c r="I2132" t="s">
        <v>20</v>
      </c>
      <c r="J2132" t="s">
        <v>30</v>
      </c>
      <c r="K2132" t="s">
        <v>21</v>
      </c>
      <c r="L2132" t="s">
        <v>69</v>
      </c>
      <c r="M2132">
        <v>113</v>
      </c>
      <c r="N2132">
        <v>2</v>
      </c>
      <c r="O2132" t="s">
        <v>23</v>
      </c>
      <c r="P2132" t="s">
        <v>21</v>
      </c>
    </row>
    <row r="2133" spans="1:16" hidden="1" x14ac:dyDescent="0.3">
      <c r="A2133" t="s">
        <v>108</v>
      </c>
      <c r="B2133" t="s">
        <v>25</v>
      </c>
      <c r="C2133">
        <v>30</v>
      </c>
      <c r="D2133" t="s">
        <v>16</v>
      </c>
      <c r="E2133" t="s">
        <v>17</v>
      </c>
      <c r="F2133" t="s">
        <v>313</v>
      </c>
      <c r="G2133" s="1">
        <v>158939.24</v>
      </c>
      <c r="H2133" t="s">
        <v>19</v>
      </c>
      <c r="I2133" t="s">
        <v>35</v>
      </c>
      <c r="J2133" t="s">
        <v>30</v>
      </c>
      <c r="K2133" t="s">
        <v>21</v>
      </c>
      <c r="L2133" t="s">
        <v>22</v>
      </c>
      <c r="M2133">
        <v>326</v>
      </c>
      <c r="N2133">
        <v>5</v>
      </c>
      <c r="O2133" t="s">
        <v>31</v>
      </c>
      <c r="P2133" t="s">
        <v>30</v>
      </c>
    </row>
    <row r="2134" spans="1:16" hidden="1" x14ac:dyDescent="0.3">
      <c r="A2134" t="s">
        <v>103</v>
      </c>
      <c r="B2134" t="s">
        <v>25</v>
      </c>
      <c r="C2134">
        <v>30</v>
      </c>
      <c r="D2134" t="s">
        <v>16</v>
      </c>
      <c r="E2134" t="s">
        <v>17</v>
      </c>
      <c r="F2134" t="s">
        <v>313</v>
      </c>
      <c r="G2134" s="1">
        <v>88238.21</v>
      </c>
      <c r="H2134" t="s">
        <v>19</v>
      </c>
      <c r="I2134" t="s">
        <v>29</v>
      </c>
      <c r="J2134" t="s">
        <v>21</v>
      </c>
      <c r="K2134" t="s">
        <v>21</v>
      </c>
      <c r="L2134" t="s">
        <v>23</v>
      </c>
      <c r="M2134">
        <v>755</v>
      </c>
      <c r="N2134">
        <v>1</v>
      </c>
      <c r="O2134" t="s">
        <v>23</v>
      </c>
      <c r="P2134" t="s">
        <v>21</v>
      </c>
    </row>
    <row r="2135" spans="1:16" hidden="1" x14ac:dyDescent="0.3">
      <c r="A2135" t="s">
        <v>42</v>
      </c>
      <c r="B2135" t="s">
        <v>25</v>
      </c>
      <c r="C2135">
        <v>30</v>
      </c>
      <c r="D2135" t="s">
        <v>16</v>
      </c>
      <c r="E2135" t="s">
        <v>27</v>
      </c>
      <c r="F2135" t="s">
        <v>313</v>
      </c>
      <c r="G2135" s="1">
        <v>12088.25</v>
      </c>
      <c r="H2135" t="s">
        <v>19</v>
      </c>
      <c r="I2135" t="s">
        <v>35</v>
      </c>
      <c r="J2135" t="s">
        <v>21</v>
      </c>
      <c r="K2135" t="s">
        <v>21</v>
      </c>
      <c r="L2135" t="s">
        <v>22</v>
      </c>
      <c r="M2135">
        <v>161</v>
      </c>
      <c r="N2135">
        <v>3</v>
      </c>
      <c r="O2135" t="s">
        <v>23</v>
      </c>
      <c r="P2135" t="s">
        <v>21</v>
      </c>
    </row>
    <row r="2136" spans="1:16" hidden="1" x14ac:dyDescent="0.3">
      <c r="A2136" t="s">
        <v>80</v>
      </c>
      <c r="B2136" t="s">
        <v>15</v>
      </c>
      <c r="C2136">
        <v>27</v>
      </c>
      <c r="D2136" t="s">
        <v>16</v>
      </c>
      <c r="E2136" t="s">
        <v>27</v>
      </c>
      <c r="F2136" t="s">
        <v>313</v>
      </c>
      <c r="G2136" s="1">
        <v>64352.75</v>
      </c>
      <c r="H2136" t="s">
        <v>19</v>
      </c>
      <c r="I2136" t="s">
        <v>29</v>
      </c>
      <c r="J2136" t="s">
        <v>30</v>
      </c>
      <c r="K2136" t="s">
        <v>30</v>
      </c>
      <c r="L2136" t="s">
        <v>22</v>
      </c>
      <c r="M2136">
        <v>100</v>
      </c>
      <c r="N2136">
        <v>1</v>
      </c>
      <c r="O2136" t="s">
        <v>23</v>
      </c>
      <c r="P2136" t="s">
        <v>21</v>
      </c>
    </row>
    <row r="2137" spans="1:16" hidden="1" x14ac:dyDescent="0.3">
      <c r="A2137" t="s">
        <v>95</v>
      </c>
      <c r="B2137" t="s">
        <v>25</v>
      </c>
      <c r="C2137">
        <v>29</v>
      </c>
      <c r="D2137" t="s">
        <v>16</v>
      </c>
      <c r="E2137" t="s">
        <v>17</v>
      </c>
      <c r="F2137" t="s">
        <v>313</v>
      </c>
      <c r="G2137" s="1">
        <v>97332.82</v>
      </c>
      <c r="H2137" t="s">
        <v>19</v>
      </c>
      <c r="I2137" t="s">
        <v>35</v>
      </c>
      <c r="J2137" t="s">
        <v>21</v>
      </c>
      <c r="K2137" t="s">
        <v>21</v>
      </c>
      <c r="L2137" t="s">
        <v>22</v>
      </c>
      <c r="M2137">
        <v>142</v>
      </c>
      <c r="N2137">
        <v>2</v>
      </c>
      <c r="O2137" t="s">
        <v>23</v>
      </c>
      <c r="P2137" t="s">
        <v>21</v>
      </c>
    </row>
    <row r="2138" spans="1:16" hidden="1" x14ac:dyDescent="0.3">
      <c r="A2138" t="s">
        <v>41</v>
      </c>
      <c r="B2138" t="s">
        <v>25</v>
      </c>
      <c r="C2138">
        <v>21</v>
      </c>
      <c r="D2138" t="s">
        <v>16</v>
      </c>
      <c r="E2138" t="s">
        <v>27</v>
      </c>
      <c r="F2138" t="s">
        <v>313</v>
      </c>
      <c r="G2138" s="1">
        <v>169660.19</v>
      </c>
      <c r="H2138" t="s">
        <v>19</v>
      </c>
      <c r="I2138" t="s">
        <v>35</v>
      </c>
      <c r="J2138" t="s">
        <v>30</v>
      </c>
      <c r="K2138" t="s">
        <v>21</v>
      </c>
      <c r="L2138" t="s">
        <v>23</v>
      </c>
      <c r="M2138">
        <v>214</v>
      </c>
      <c r="N2138">
        <v>2</v>
      </c>
      <c r="O2138" t="s">
        <v>23</v>
      </c>
      <c r="P2138" t="s">
        <v>21</v>
      </c>
    </row>
    <row r="2139" spans="1:16" hidden="1" x14ac:dyDescent="0.3">
      <c r="A2139" t="s">
        <v>108</v>
      </c>
      <c r="B2139" t="s">
        <v>15</v>
      </c>
      <c r="C2139">
        <v>33</v>
      </c>
      <c r="D2139" t="s">
        <v>16</v>
      </c>
      <c r="E2139" t="s">
        <v>17</v>
      </c>
      <c r="F2139" t="s">
        <v>313</v>
      </c>
      <c r="G2139" s="1">
        <v>11901.4</v>
      </c>
      <c r="H2139" t="s">
        <v>19</v>
      </c>
      <c r="I2139" t="s">
        <v>20</v>
      </c>
      <c r="J2139" t="s">
        <v>21</v>
      </c>
      <c r="K2139" t="s">
        <v>21</v>
      </c>
      <c r="L2139" t="s">
        <v>22</v>
      </c>
      <c r="M2139">
        <v>167</v>
      </c>
      <c r="N2139">
        <v>2</v>
      </c>
      <c r="O2139" t="s">
        <v>23</v>
      </c>
      <c r="P2139" t="s">
        <v>21</v>
      </c>
    </row>
    <row r="2140" spans="1:16" hidden="1" x14ac:dyDescent="0.3">
      <c r="A2140" t="s">
        <v>70</v>
      </c>
      <c r="B2140" t="s">
        <v>15</v>
      </c>
      <c r="C2140">
        <v>38</v>
      </c>
      <c r="D2140" t="s">
        <v>16</v>
      </c>
      <c r="E2140" t="s">
        <v>17</v>
      </c>
      <c r="F2140" t="s">
        <v>313</v>
      </c>
      <c r="G2140" s="1">
        <v>88325.82</v>
      </c>
      <c r="H2140" t="s">
        <v>34</v>
      </c>
      <c r="I2140" t="s">
        <v>29</v>
      </c>
      <c r="J2140" t="s">
        <v>21</v>
      </c>
      <c r="K2140" t="s">
        <v>30</v>
      </c>
      <c r="L2140" t="s">
        <v>22</v>
      </c>
      <c r="M2140">
        <v>676</v>
      </c>
      <c r="N2140">
        <v>5</v>
      </c>
      <c r="O2140" t="s">
        <v>23</v>
      </c>
      <c r="P2140" t="s">
        <v>21</v>
      </c>
    </row>
    <row r="2141" spans="1:16" hidden="1" x14ac:dyDescent="0.3">
      <c r="A2141" t="s">
        <v>99</v>
      </c>
      <c r="B2141" t="s">
        <v>25</v>
      </c>
      <c r="C2141">
        <v>43</v>
      </c>
      <c r="D2141" t="s">
        <v>16</v>
      </c>
      <c r="E2141" t="s">
        <v>47</v>
      </c>
      <c r="F2141" t="s">
        <v>313</v>
      </c>
      <c r="G2141" s="1">
        <v>58187.3</v>
      </c>
      <c r="H2141" t="s">
        <v>19</v>
      </c>
      <c r="I2141" t="s">
        <v>35</v>
      </c>
      <c r="J2141" t="s">
        <v>21</v>
      </c>
      <c r="K2141" t="s">
        <v>21</v>
      </c>
      <c r="L2141" t="s">
        <v>22</v>
      </c>
      <c r="M2141">
        <v>236</v>
      </c>
      <c r="N2141">
        <v>1</v>
      </c>
      <c r="O2141" t="s">
        <v>23</v>
      </c>
      <c r="P2141" t="s">
        <v>21</v>
      </c>
    </row>
    <row r="2142" spans="1:16" hidden="1" x14ac:dyDescent="0.3">
      <c r="A2142" t="s">
        <v>51</v>
      </c>
      <c r="B2142" t="s">
        <v>15</v>
      </c>
      <c r="C2142">
        <v>54</v>
      </c>
      <c r="D2142" t="s">
        <v>46</v>
      </c>
      <c r="E2142" t="s">
        <v>17</v>
      </c>
      <c r="F2142" t="s">
        <v>313</v>
      </c>
      <c r="G2142" s="1">
        <v>38216.18</v>
      </c>
      <c r="H2142" t="s">
        <v>34</v>
      </c>
      <c r="I2142" t="s">
        <v>35</v>
      </c>
      <c r="J2142" t="s">
        <v>21</v>
      </c>
      <c r="K2142" t="s">
        <v>21</v>
      </c>
      <c r="L2142" t="s">
        <v>23</v>
      </c>
      <c r="M2142">
        <v>993</v>
      </c>
      <c r="N2142">
        <v>6</v>
      </c>
      <c r="O2142" t="s">
        <v>23</v>
      </c>
      <c r="P2142" t="s">
        <v>30</v>
      </c>
    </row>
    <row r="2143" spans="1:16" hidden="1" x14ac:dyDescent="0.3">
      <c r="A2143" t="s">
        <v>112</v>
      </c>
      <c r="B2143" t="s">
        <v>15</v>
      </c>
      <c r="C2143">
        <v>46</v>
      </c>
      <c r="D2143" t="s">
        <v>46</v>
      </c>
      <c r="E2143" t="s">
        <v>27</v>
      </c>
      <c r="F2143" t="s">
        <v>313</v>
      </c>
      <c r="G2143" s="1">
        <v>102811.03</v>
      </c>
      <c r="H2143" t="s">
        <v>19</v>
      </c>
      <c r="I2143" t="s">
        <v>29</v>
      </c>
      <c r="J2143" t="s">
        <v>30</v>
      </c>
      <c r="K2143" t="s">
        <v>30</v>
      </c>
      <c r="L2143" t="s">
        <v>22</v>
      </c>
      <c r="M2143">
        <v>83</v>
      </c>
      <c r="N2143">
        <v>12</v>
      </c>
      <c r="O2143" t="s">
        <v>23</v>
      </c>
      <c r="P2143" t="s">
        <v>21</v>
      </c>
    </row>
    <row r="2144" spans="1:16" hidden="1" x14ac:dyDescent="0.3">
      <c r="A2144" t="s">
        <v>184</v>
      </c>
      <c r="B2144" t="s">
        <v>15</v>
      </c>
      <c r="C2144">
        <v>40</v>
      </c>
      <c r="D2144" t="s">
        <v>46</v>
      </c>
      <c r="E2144" t="s">
        <v>47</v>
      </c>
      <c r="F2144" t="s">
        <v>313</v>
      </c>
      <c r="G2144" s="1">
        <v>55592.04</v>
      </c>
      <c r="H2144" t="s">
        <v>34</v>
      </c>
      <c r="I2144" t="s">
        <v>29</v>
      </c>
      <c r="J2144" t="s">
        <v>30</v>
      </c>
      <c r="K2144" t="s">
        <v>21</v>
      </c>
      <c r="L2144" t="s">
        <v>22</v>
      </c>
      <c r="M2144">
        <v>100</v>
      </c>
      <c r="N2144">
        <v>1</v>
      </c>
      <c r="O2144" t="s">
        <v>23</v>
      </c>
      <c r="P2144" t="s">
        <v>21</v>
      </c>
    </row>
    <row r="2145" spans="1:16" hidden="1" x14ac:dyDescent="0.3">
      <c r="A2145" t="s">
        <v>139</v>
      </c>
      <c r="B2145" t="s">
        <v>15</v>
      </c>
      <c r="C2145">
        <v>50</v>
      </c>
      <c r="D2145" t="s">
        <v>46</v>
      </c>
      <c r="E2145" t="s">
        <v>27</v>
      </c>
      <c r="F2145" t="s">
        <v>313</v>
      </c>
      <c r="G2145" s="1">
        <v>3448.24</v>
      </c>
      <c r="H2145" t="s">
        <v>19</v>
      </c>
      <c r="I2145" t="s">
        <v>35</v>
      </c>
      <c r="J2145" t="s">
        <v>30</v>
      </c>
      <c r="K2145" t="s">
        <v>21</v>
      </c>
      <c r="L2145" t="s">
        <v>22</v>
      </c>
      <c r="M2145">
        <v>289</v>
      </c>
      <c r="N2145">
        <v>2</v>
      </c>
      <c r="O2145" t="s">
        <v>44</v>
      </c>
      <c r="P2145" t="s">
        <v>30</v>
      </c>
    </row>
    <row r="2146" spans="1:16" hidden="1" x14ac:dyDescent="0.3">
      <c r="A2146" t="s">
        <v>81</v>
      </c>
      <c r="B2146" t="s">
        <v>15</v>
      </c>
      <c r="C2146">
        <v>37</v>
      </c>
      <c r="D2146" t="s">
        <v>46</v>
      </c>
      <c r="E2146" t="s">
        <v>27</v>
      </c>
      <c r="F2146" t="s">
        <v>313</v>
      </c>
      <c r="G2146" s="1">
        <v>96418.73</v>
      </c>
      <c r="H2146" t="s">
        <v>19</v>
      </c>
      <c r="I2146" t="s">
        <v>29</v>
      </c>
      <c r="J2146" t="s">
        <v>21</v>
      </c>
      <c r="K2146" t="s">
        <v>30</v>
      </c>
      <c r="L2146" t="s">
        <v>22</v>
      </c>
      <c r="M2146">
        <v>528</v>
      </c>
      <c r="N2146">
        <v>2</v>
      </c>
      <c r="O2146" t="s">
        <v>23</v>
      </c>
      <c r="P2146" t="s">
        <v>21</v>
      </c>
    </row>
    <row r="2147" spans="1:16" hidden="1" x14ac:dyDescent="0.3">
      <c r="A2147" t="s">
        <v>98</v>
      </c>
      <c r="B2147" t="s">
        <v>15</v>
      </c>
      <c r="C2147">
        <v>45</v>
      </c>
      <c r="D2147" t="s">
        <v>46</v>
      </c>
      <c r="E2147" t="s">
        <v>27</v>
      </c>
      <c r="F2147" t="s">
        <v>313</v>
      </c>
      <c r="G2147" s="1">
        <v>82500.210000000006</v>
      </c>
      <c r="H2147" t="s">
        <v>19</v>
      </c>
      <c r="I2147" t="s">
        <v>20</v>
      </c>
      <c r="J2147" t="s">
        <v>21</v>
      </c>
      <c r="K2147" t="s">
        <v>21</v>
      </c>
      <c r="L2147" t="s">
        <v>23</v>
      </c>
      <c r="M2147">
        <v>340</v>
      </c>
      <c r="N2147">
        <v>2</v>
      </c>
      <c r="O2147" t="s">
        <v>23</v>
      </c>
      <c r="P2147" t="s">
        <v>21</v>
      </c>
    </row>
    <row r="2148" spans="1:16" hidden="1" x14ac:dyDescent="0.3">
      <c r="A2148" t="s">
        <v>135</v>
      </c>
      <c r="B2148" t="s">
        <v>15</v>
      </c>
      <c r="C2148">
        <v>63</v>
      </c>
      <c r="D2148" t="s">
        <v>46</v>
      </c>
      <c r="E2148" t="s">
        <v>27</v>
      </c>
      <c r="F2148" t="s">
        <v>313</v>
      </c>
      <c r="G2148" s="1">
        <v>23614.36</v>
      </c>
      <c r="H2148" t="s">
        <v>19</v>
      </c>
      <c r="I2148" t="s">
        <v>29</v>
      </c>
      <c r="J2148" t="s">
        <v>21</v>
      </c>
      <c r="K2148" t="s">
        <v>21</v>
      </c>
      <c r="L2148" t="s">
        <v>22</v>
      </c>
      <c r="M2148">
        <v>33</v>
      </c>
      <c r="N2148">
        <v>3</v>
      </c>
      <c r="O2148" t="s">
        <v>23</v>
      </c>
      <c r="P2148" t="s">
        <v>21</v>
      </c>
    </row>
    <row r="2149" spans="1:16" hidden="1" x14ac:dyDescent="0.3">
      <c r="A2149" t="s">
        <v>41</v>
      </c>
      <c r="B2149" t="s">
        <v>25</v>
      </c>
      <c r="C2149">
        <v>60</v>
      </c>
      <c r="D2149" t="s">
        <v>46</v>
      </c>
      <c r="E2149" t="s">
        <v>47</v>
      </c>
      <c r="F2149" t="s">
        <v>313</v>
      </c>
      <c r="G2149" s="1">
        <v>66313.36</v>
      </c>
      <c r="H2149" t="s">
        <v>34</v>
      </c>
      <c r="I2149" t="s">
        <v>29</v>
      </c>
      <c r="J2149" t="s">
        <v>21</v>
      </c>
      <c r="K2149" t="s">
        <v>21</v>
      </c>
      <c r="L2149" t="s">
        <v>69</v>
      </c>
      <c r="M2149">
        <v>284</v>
      </c>
      <c r="N2149">
        <v>3</v>
      </c>
      <c r="O2149" t="s">
        <v>23</v>
      </c>
      <c r="P2149" t="s">
        <v>21</v>
      </c>
    </row>
    <row r="2150" spans="1:16" hidden="1" x14ac:dyDescent="0.3">
      <c r="A2150" t="s">
        <v>50</v>
      </c>
      <c r="B2150" t="s">
        <v>25</v>
      </c>
      <c r="C2150">
        <v>53</v>
      </c>
      <c r="D2150" t="s">
        <v>46</v>
      </c>
      <c r="E2150" t="s">
        <v>47</v>
      </c>
      <c r="F2150" t="s">
        <v>313</v>
      </c>
      <c r="G2150" s="1">
        <v>83763.61</v>
      </c>
      <c r="H2150" t="s">
        <v>19</v>
      </c>
      <c r="I2150" t="s">
        <v>35</v>
      </c>
      <c r="J2150" t="s">
        <v>21</v>
      </c>
      <c r="K2150" t="s">
        <v>21</v>
      </c>
      <c r="L2150" t="s">
        <v>69</v>
      </c>
      <c r="M2150">
        <v>245</v>
      </c>
      <c r="N2150">
        <v>3</v>
      </c>
      <c r="O2150" t="s">
        <v>23</v>
      </c>
      <c r="P2150" t="s">
        <v>30</v>
      </c>
    </row>
    <row r="2151" spans="1:16" hidden="1" x14ac:dyDescent="0.3">
      <c r="A2151" t="s">
        <v>155</v>
      </c>
      <c r="B2151" t="s">
        <v>25</v>
      </c>
      <c r="C2151">
        <v>37</v>
      </c>
      <c r="D2151" t="s">
        <v>37</v>
      </c>
      <c r="E2151" t="s">
        <v>47</v>
      </c>
      <c r="F2151" t="s">
        <v>313</v>
      </c>
      <c r="G2151" s="1">
        <v>23334.46</v>
      </c>
      <c r="H2151" t="s">
        <v>34</v>
      </c>
      <c r="I2151" t="s">
        <v>35</v>
      </c>
      <c r="J2151" t="s">
        <v>30</v>
      </c>
      <c r="K2151" t="s">
        <v>21</v>
      </c>
      <c r="L2151" t="s">
        <v>22</v>
      </c>
      <c r="M2151">
        <v>115</v>
      </c>
      <c r="N2151">
        <v>1</v>
      </c>
      <c r="O2151" t="s">
        <v>23</v>
      </c>
      <c r="P2151" t="s">
        <v>21</v>
      </c>
    </row>
    <row r="2152" spans="1:16" hidden="1" x14ac:dyDescent="0.3">
      <c r="A2152" t="s">
        <v>97</v>
      </c>
      <c r="B2152" t="s">
        <v>15</v>
      </c>
      <c r="C2152">
        <v>37</v>
      </c>
      <c r="D2152" t="s">
        <v>26</v>
      </c>
      <c r="E2152" t="s">
        <v>17</v>
      </c>
      <c r="F2152" t="s">
        <v>313</v>
      </c>
      <c r="G2152" s="1">
        <v>174759.12</v>
      </c>
      <c r="H2152" t="s">
        <v>19</v>
      </c>
      <c r="I2152" t="s">
        <v>29</v>
      </c>
      <c r="J2152" t="s">
        <v>30</v>
      </c>
      <c r="K2152" t="s">
        <v>21</v>
      </c>
      <c r="L2152" t="s">
        <v>23</v>
      </c>
      <c r="M2152">
        <v>730</v>
      </c>
      <c r="N2152">
        <v>2</v>
      </c>
      <c r="O2152" t="s">
        <v>23</v>
      </c>
      <c r="P2152" t="s">
        <v>21</v>
      </c>
    </row>
    <row r="2153" spans="1:16" x14ac:dyDescent="0.3">
      <c r="A2153" t="s">
        <v>103</v>
      </c>
      <c r="B2153" t="s">
        <v>25</v>
      </c>
      <c r="C2153" s="7">
        <v>27</v>
      </c>
      <c r="D2153" t="s">
        <v>26</v>
      </c>
      <c r="E2153" t="s">
        <v>47</v>
      </c>
      <c r="F2153" t="s">
        <v>313</v>
      </c>
      <c r="G2153" s="1">
        <v>27761.3</v>
      </c>
      <c r="H2153" t="s">
        <v>59</v>
      </c>
      <c r="I2153" t="s">
        <v>20</v>
      </c>
      <c r="J2153" t="s">
        <v>30</v>
      </c>
      <c r="K2153" t="s">
        <v>21</v>
      </c>
      <c r="L2153" t="s">
        <v>22</v>
      </c>
      <c r="M2153">
        <v>347</v>
      </c>
      <c r="N2153">
        <v>1</v>
      </c>
      <c r="O2153" t="s">
        <v>31</v>
      </c>
      <c r="P2153" t="s">
        <v>21</v>
      </c>
    </row>
    <row r="2154" spans="1:16" hidden="1" x14ac:dyDescent="0.3">
      <c r="A2154" t="s">
        <v>50</v>
      </c>
      <c r="B2154" t="s">
        <v>15</v>
      </c>
      <c r="C2154">
        <v>30</v>
      </c>
      <c r="D2154" t="s">
        <v>26</v>
      </c>
      <c r="E2154" t="s">
        <v>47</v>
      </c>
      <c r="F2154" t="s">
        <v>313</v>
      </c>
      <c r="G2154" s="1">
        <v>124699.51</v>
      </c>
      <c r="H2154" t="s">
        <v>34</v>
      </c>
      <c r="I2154" t="s">
        <v>29</v>
      </c>
      <c r="J2154" t="s">
        <v>21</v>
      </c>
      <c r="K2154" t="s">
        <v>21</v>
      </c>
      <c r="L2154" t="s">
        <v>22</v>
      </c>
      <c r="M2154">
        <v>58</v>
      </c>
      <c r="N2154">
        <v>1</v>
      </c>
      <c r="O2154" t="s">
        <v>23</v>
      </c>
      <c r="P2154" t="s">
        <v>21</v>
      </c>
    </row>
    <row r="2155" spans="1:16" x14ac:dyDescent="0.3">
      <c r="A2155" t="s">
        <v>114</v>
      </c>
      <c r="B2155" t="s">
        <v>25</v>
      </c>
      <c r="C2155" s="7">
        <v>29</v>
      </c>
      <c r="D2155" t="s">
        <v>16</v>
      </c>
      <c r="E2155" t="s">
        <v>17</v>
      </c>
      <c r="F2155" t="s">
        <v>314</v>
      </c>
      <c r="G2155" s="1">
        <v>60679.839999999997</v>
      </c>
      <c r="H2155" t="s">
        <v>19</v>
      </c>
      <c r="I2155" t="s">
        <v>20</v>
      </c>
      <c r="J2155" t="s">
        <v>30</v>
      </c>
      <c r="K2155" t="s">
        <v>21</v>
      </c>
      <c r="L2155" t="s">
        <v>22</v>
      </c>
      <c r="M2155">
        <v>180</v>
      </c>
      <c r="N2155">
        <v>1</v>
      </c>
      <c r="O2155" t="s">
        <v>23</v>
      </c>
      <c r="P2155" t="s">
        <v>21</v>
      </c>
    </row>
    <row r="2156" spans="1:16" hidden="1" x14ac:dyDescent="0.3">
      <c r="A2156" t="s">
        <v>100</v>
      </c>
      <c r="B2156" t="s">
        <v>15</v>
      </c>
      <c r="C2156">
        <v>36</v>
      </c>
      <c r="D2156" t="s">
        <v>16</v>
      </c>
      <c r="E2156" t="s">
        <v>17</v>
      </c>
      <c r="F2156" t="s">
        <v>314</v>
      </c>
      <c r="G2156" s="1">
        <v>58781.85</v>
      </c>
      <c r="H2156" t="s">
        <v>19</v>
      </c>
      <c r="I2156" t="s">
        <v>29</v>
      </c>
      <c r="J2156" t="s">
        <v>30</v>
      </c>
      <c r="K2156" t="s">
        <v>21</v>
      </c>
      <c r="L2156" t="s">
        <v>23</v>
      </c>
      <c r="M2156">
        <v>56</v>
      </c>
      <c r="N2156">
        <v>8</v>
      </c>
      <c r="O2156" t="s">
        <v>23</v>
      </c>
      <c r="P2156" t="s">
        <v>21</v>
      </c>
    </row>
    <row r="2157" spans="1:16" hidden="1" x14ac:dyDescent="0.3">
      <c r="A2157" t="s">
        <v>79</v>
      </c>
      <c r="B2157" t="s">
        <v>15</v>
      </c>
      <c r="C2157">
        <v>43</v>
      </c>
      <c r="D2157" t="s">
        <v>16</v>
      </c>
      <c r="E2157" t="s">
        <v>17</v>
      </c>
      <c r="F2157" t="s">
        <v>314</v>
      </c>
      <c r="G2157" s="1">
        <v>7543.76</v>
      </c>
      <c r="H2157" t="s">
        <v>19</v>
      </c>
      <c r="I2157" t="s">
        <v>20</v>
      </c>
      <c r="J2157" t="s">
        <v>30</v>
      </c>
      <c r="K2157" t="s">
        <v>21</v>
      </c>
      <c r="L2157" t="s">
        <v>23</v>
      </c>
      <c r="M2157">
        <v>326</v>
      </c>
      <c r="N2157">
        <v>3</v>
      </c>
      <c r="O2157" t="s">
        <v>23</v>
      </c>
      <c r="P2157" t="s">
        <v>21</v>
      </c>
    </row>
    <row r="2158" spans="1:16" hidden="1" x14ac:dyDescent="0.3">
      <c r="A2158" t="s">
        <v>176</v>
      </c>
      <c r="B2158" t="s">
        <v>15</v>
      </c>
      <c r="C2158">
        <v>28</v>
      </c>
      <c r="D2158" t="s">
        <v>16</v>
      </c>
      <c r="E2158" t="s">
        <v>47</v>
      </c>
      <c r="F2158" t="s">
        <v>314</v>
      </c>
      <c r="G2158" s="1">
        <v>58097.58</v>
      </c>
      <c r="H2158" t="s">
        <v>19</v>
      </c>
      <c r="I2158" t="s">
        <v>29</v>
      </c>
      <c r="J2158" t="s">
        <v>30</v>
      </c>
      <c r="K2158" t="s">
        <v>21</v>
      </c>
      <c r="L2158" t="s">
        <v>69</v>
      </c>
      <c r="M2158">
        <v>342</v>
      </c>
      <c r="N2158">
        <v>9</v>
      </c>
      <c r="O2158" t="s">
        <v>23</v>
      </c>
      <c r="P2158" t="s">
        <v>21</v>
      </c>
    </row>
    <row r="2159" spans="1:16" hidden="1" x14ac:dyDescent="0.3">
      <c r="A2159" t="s">
        <v>116</v>
      </c>
      <c r="B2159" t="s">
        <v>15</v>
      </c>
      <c r="C2159">
        <v>61</v>
      </c>
      <c r="D2159" t="s">
        <v>46</v>
      </c>
      <c r="E2159" t="s">
        <v>47</v>
      </c>
      <c r="F2159" t="s">
        <v>314</v>
      </c>
      <c r="G2159" s="1">
        <v>48415.839999999997</v>
      </c>
      <c r="H2159" t="s">
        <v>19</v>
      </c>
      <c r="I2159" t="s">
        <v>29</v>
      </c>
      <c r="J2159" t="s">
        <v>21</v>
      </c>
      <c r="K2159" t="s">
        <v>30</v>
      </c>
      <c r="L2159" t="s">
        <v>22</v>
      </c>
      <c r="M2159">
        <v>49</v>
      </c>
      <c r="N2159">
        <v>6</v>
      </c>
      <c r="O2159" t="s">
        <v>23</v>
      </c>
      <c r="P2159" t="s">
        <v>21</v>
      </c>
    </row>
    <row r="2160" spans="1:16" hidden="1" x14ac:dyDescent="0.3">
      <c r="A2160" t="s">
        <v>54</v>
      </c>
      <c r="B2160" t="s">
        <v>15</v>
      </c>
      <c r="C2160">
        <v>31</v>
      </c>
      <c r="D2160" t="s">
        <v>46</v>
      </c>
      <c r="E2160" t="s">
        <v>27</v>
      </c>
      <c r="F2160" t="s">
        <v>314</v>
      </c>
      <c r="G2160" s="1">
        <v>27870.03</v>
      </c>
      <c r="H2160" t="s">
        <v>19</v>
      </c>
      <c r="I2160" t="s">
        <v>35</v>
      </c>
      <c r="J2160" t="s">
        <v>21</v>
      </c>
      <c r="K2160" t="s">
        <v>21</v>
      </c>
      <c r="L2160" t="s">
        <v>22</v>
      </c>
      <c r="M2160">
        <v>110</v>
      </c>
      <c r="N2160">
        <v>1</v>
      </c>
      <c r="O2160" t="s">
        <v>23</v>
      </c>
      <c r="P2160" t="s">
        <v>21</v>
      </c>
    </row>
    <row r="2161" spans="1:16" hidden="1" x14ac:dyDescent="0.3">
      <c r="A2161" t="s">
        <v>41</v>
      </c>
      <c r="B2161" t="s">
        <v>25</v>
      </c>
      <c r="C2161">
        <v>51</v>
      </c>
      <c r="D2161" t="s">
        <v>46</v>
      </c>
      <c r="E2161" t="s">
        <v>47</v>
      </c>
      <c r="F2161" t="s">
        <v>314</v>
      </c>
      <c r="G2161" s="1">
        <v>74797.399999999994</v>
      </c>
      <c r="H2161" t="s">
        <v>19</v>
      </c>
      <c r="I2161" t="s">
        <v>29</v>
      </c>
      <c r="J2161" t="s">
        <v>21</v>
      </c>
      <c r="K2161" t="s">
        <v>21</v>
      </c>
      <c r="L2161" t="s">
        <v>22</v>
      </c>
      <c r="M2161">
        <v>253</v>
      </c>
      <c r="N2161">
        <v>1</v>
      </c>
      <c r="O2161" t="s">
        <v>31</v>
      </c>
      <c r="P2161" t="s">
        <v>30</v>
      </c>
    </row>
    <row r="2162" spans="1:16" hidden="1" x14ac:dyDescent="0.3">
      <c r="A2162" t="s">
        <v>42</v>
      </c>
      <c r="B2162" t="s">
        <v>15</v>
      </c>
      <c r="C2162">
        <v>46</v>
      </c>
      <c r="D2162" t="s">
        <v>46</v>
      </c>
      <c r="E2162" t="s">
        <v>27</v>
      </c>
      <c r="F2162" t="s">
        <v>314</v>
      </c>
      <c r="G2162" s="1">
        <v>11240.79</v>
      </c>
      <c r="H2162" t="s">
        <v>19</v>
      </c>
      <c r="I2162" t="s">
        <v>35</v>
      </c>
      <c r="J2162" t="s">
        <v>21</v>
      </c>
      <c r="K2162" t="s">
        <v>21</v>
      </c>
      <c r="L2162" t="s">
        <v>22</v>
      </c>
      <c r="M2162">
        <v>636</v>
      </c>
      <c r="N2162">
        <v>2</v>
      </c>
      <c r="O2162" t="s">
        <v>23</v>
      </c>
      <c r="P2162" t="s">
        <v>21</v>
      </c>
    </row>
    <row r="2163" spans="1:16" hidden="1" x14ac:dyDescent="0.3">
      <c r="A2163" t="s">
        <v>70</v>
      </c>
      <c r="B2163" t="s">
        <v>25</v>
      </c>
      <c r="C2163">
        <v>35</v>
      </c>
      <c r="D2163" t="s">
        <v>37</v>
      </c>
      <c r="E2163" t="s">
        <v>17</v>
      </c>
      <c r="F2163" t="s">
        <v>314</v>
      </c>
      <c r="G2163" s="1">
        <v>101754.31</v>
      </c>
      <c r="H2163" t="s">
        <v>19</v>
      </c>
      <c r="I2163" t="s">
        <v>20</v>
      </c>
      <c r="J2163" t="s">
        <v>21</v>
      </c>
      <c r="K2163" t="s">
        <v>21</v>
      </c>
      <c r="L2163" t="s">
        <v>22</v>
      </c>
      <c r="M2163">
        <v>137</v>
      </c>
      <c r="N2163">
        <v>2</v>
      </c>
      <c r="O2163" t="s">
        <v>23</v>
      </c>
      <c r="P2163" t="s">
        <v>21</v>
      </c>
    </row>
    <row r="2164" spans="1:16" hidden="1" x14ac:dyDescent="0.3">
      <c r="A2164" t="s">
        <v>97</v>
      </c>
      <c r="B2164" t="s">
        <v>25</v>
      </c>
      <c r="C2164">
        <v>43</v>
      </c>
      <c r="D2164" t="s">
        <v>37</v>
      </c>
      <c r="E2164" t="s">
        <v>17</v>
      </c>
      <c r="F2164" t="s">
        <v>314</v>
      </c>
      <c r="G2164" s="1">
        <v>111121.82</v>
      </c>
      <c r="H2164" t="s">
        <v>34</v>
      </c>
      <c r="I2164" t="s">
        <v>29</v>
      </c>
      <c r="J2164" t="s">
        <v>21</v>
      </c>
      <c r="K2164" t="s">
        <v>21</v>
      </c>
      <c r="L2164" t="s">
        <v>22</v>
      </c>
      <c r="M2164">
        <v>173</v>
      </c>
      <c r="N2164">
        <v>1</v>
      </c>
      <c r="O2164" t="s">
        <v>23</v>
      </c>
      <c r="P2164" t="s">
        <v>21</v>
      </c>
    </row>
    <row r="2165" spans="1:16" hidden="1" x14ac:dyDescent="0.3">
      <c r="A2165" t="s">
        <v>55</v>
      </c>
      <c r="B2165" t="s">
        <v>25</v>
      </c>
      <c r="C2165">
        <v>31</v>
      </c>
      <c r="D2165" t="s">
        <v>37</v>
      </c>
      <c r="E2165" t="s">
        <v>17</v>
      </c>
      <c r="F2165" t="s">
        <v>314</v>
      </c>
      <c r="G2165" s="1">
        <v>91920.36</v>
      </c>
      <c r="H2165" t="s">
        <v>19</v>
      </c>
      <c r="I2165" t="s">
        <v>29</v>
      </c>
      <c r="J2165" t="s">
        <v>30</v>
      </c>
      <c r="K2165" t="s">
        <v>21</v>
      </c>
      <c r="L2165" t="s">
        <v>22</v>
      </c>
      <c r="M2165">
        <v>227</v>
      </c>
      <c r="N2165">
        <v>2</v>
      </c>
      <c r="O2165" t="s">
        <v>23</v>
      </c>
      <c r="P2165" t="s">
        <v>21</v>
      </c>
    </row>
    <row r="2166" spans="1:16" hidden="1" x14ac:dyDescent="0.3">
      <c r="A2166" t="s">
        <v>39</v>
      </c>
      <c r="B2166" t="s">
        <v>15</v>
      </c>
      <c r="C2166">
        <v>26</v>
      </c>
      <c r="D2166" t="s">
        <v>26</v>
      </c>
      <c r="E2166" t="s">
        <v>47</v>
      </c>
      <c r="F2166" t="s">
        <v>314</v>
      </c>
      <c r="G2166" s="1">
        <v>39051.24</v>
      </c>
      <c r="H2166" t="s">
        <v>19</v>
      </c>
      <c r="I2166" t="s">
        <v>29</v>
      </c>
      <c r="J2166" t="s">
        <v>30</v>
      </c>
      <c r="K2166" t="s">
        <v>30</v>
      </c>
      <c r="L2166" t="s">
        <v>23</v>
      </c>
      <c r="M2166">
        <v>88</v>
      </c>
      <c r="N2166">
        <v>5</v>
      </c>
      <c r="O2166" t="s">
        <v>23</v>
      </c>
      <c r="P2166" t="s">
        <v>21</v>
      </c>
    </row>
    <row r="2167" spans="1:16" hidden="1" x14ac:dyDescent="0.3">
      <c r="A2167" t="s">
        <v>122</v>
      </c>
      <c r="B2167" t="s">
        <v>25</v>
      </c>
      <c r="C2167">
        <v>27</v>
      </c>
      <c r="D2167" t="s">
        <v>26</v>
      </c>
      <c r="E2167" t="s">
        <v>27</v>
      </c>
      <c r="F2167" t="s">
        <v>314</v>
      </c>
      <c r="G2167" s="1">
        <v>2831.18</v>
      </c>
      <c r="H2167" t="s">
        <v>19</v>
      </c>
      <c r="I2167" t="s">
        <v>29</v>
      </c>
      <c r="J2167" t="s">
        <v>30</v>
      </c>
      <c r="K2167" t="s">
        <v>21</v>
      </c>
      <c r="L2167" t="s">
        <v>23</v>
      </c>
      <c r="M2167">
        <v>426</v>
      </c>
      <c r="N2167">
        <v>3</v>
      </c>
      <c r="O2167" t="s">
        <v>23</v>
      </c>
      <c r="P2167" t="s">
        <v>21</v>
      </c>
    </row>
    <row r="2168" spans="1:16" hidden="1" x14ac:dyDescent="0.3">
      <c r="A2168" t="s">
        <v>176</v>
      </c>
      <c r="B2168" t="s">
        <v>15</v>
      </c>
      <c r="C2168">
        <v>29</v>
      </c>
      <c r="D2168" t="s">
        <v>16</v>
      </c>
      <c r="E2168" t="s">
        <v>17</v>
      </c>
      <c r="F2168" t="s">
        <v>315</v>
      </c>
      <c r="G2168" s="1">
        <v>114204.27</v>
      </c>
      <c r="H2168" t="s">
        <v>19</v>
      </c>
      <c r="I2168" t="s">
        <v>29</v>
      </c>
      <c r="J2168" t="s">
        <v>30</v>
      </c>
      <c r="K2168" t="s">
        <v>21</v>
      </c>
      <c r="L2168" t="s">
        <v>69</v>
      </c>
      <c r="M2168">
        <v>195</v>
      </c>
      <c r="N2168">
        <v>3</v>
      </c>
      <c r="O2168" t="s">
        <v>44</v>
      </c>
      <c r="P2168" t="s">
        <v>21</v>
      </c>
    </row>
    <row r="2169" spans="1:16" hidden="1" x14ac:dyDescent="0.3">
      <c r="A2169" t="s">
        <v>74</v>
      </c>
      <c r="B2169" t="s">
        <v>25</v>
      </c>
      <c r="C2169">
        <v>42</v>
      </c>
      <c r="D2169" t="s">
        <v>16</v>
      </c>
      <c r="E2169" t="s">
        <v>17</v>
      </c>
      <c r="F2169" t="s">
        <v>315</v>
      </c>
      <c r="G2169" s="1">
        <v>7838.18</v>
      </c>
      <c r="H2169" t="s">
        <v>19</v>
      </c>
      <c r="I2169" t="s">
        <v>20</v>
      </c>
      <c r="J2169" t="s">
        <v>21</v>
      </c>
      <c r="K2169" t="s">
        <v>21</v>
      </c>
      <c r="L2169" t="s">
        <v>22</v>
      </c>
      <c r="M2169">
        <v>230</v>
      </c>
      <c r="N2169">
        <v>8</v>
      </c>
      <c r="O2169" t="s">
        <v>23</v>
      </c>
      <c r="P2169" t="s">
        <v>21</v>
      </c>
    </row>
    <row r="2170" spans="1:16" hidden="1" x14ac:dyDescent="0.3">
      <c r="A2170" t="s">
        <v>52</v>
      </c>
      <c r="B2170" t="s">
        <v>25</v>
      </c>
      <c r="C2170">
        <v>27</v>
      </c>
      <c r="D2170" t="s">
        <v>16</v>
      </c>
      <c r="E2170" t="s">
        <v>17</v>
      </c>
      <c r="F2170" t="s">
        <v>315</v>
      </c>
      <c r="G2170" s="1">
        <v>538.28</v>
      </c>
      <c r="H2170" t="s">
        <v>19</v>
      </c>
      <c r="I2170" t="s">
        <v>29</v>
      </c>
      <c r="J2170" t="s">
        <v>30</v>
      </c>
      <c r="K2170" t="s">
        <v>21</v>
      </c>
      <c r="L2170" t="s">
        <v>22</v>
      </c>
      <c r="M2170">
        <v>750</v>
      </c>
      <c r="N2170">
        <v>2</v>
      </c>
      <c r="O2170" t="s">
        <v>23</v>
      </c>
      <c r="P2170" t="s">
        <v>30</v>
      </c>
    </row>
    <row r="2171" spans="1:16" hidden="1" x14ac:dyDescent="0.3">
      <c r="A2171" t="s">
        <v>135</v>
      </c>
      <c r="B2171" t="s">
        <v>15</v>
      </c>
      <c r="C2171">
        <v>32</v>
      </c>
      <c r="D2171" t="s">
        <v>16</v>
      </c>
      <c r="E2171" t="s">
        <v>17</v>
      </c>
      <c r="F2171" t="s">
        <v>315</v>
      </c>
      <c r="G2171" s="1">
        <v>80731.22</v>
      </c>
      <c r="H2171" t="s">
        <v>34</v>
      </c>
      <c r="I2171" t="s">
        <v>29</v>
      </c>
      <c r="J2171" t="s">
        <v>21</v>
      </c>
      <c r="K2171" t="s">
        <v>21</v>
      </c>
      <c r="L2171" t="s">
        <v>22</v>
      </c>
      <c r="M2171">
        <v>413</v>
      </c>
      <c r="N2171">
        <v>3</v>
      </c>
      <c r="O2171" t="s">
        <v>23</v>
      </c>
      <c r="P2171" t="s">
        <v>21</v>
      </c>
    </row>
    <row r="2172" spans="1:16" hidden="1" x14ac:dyDescent="0.3">
      <c r="A2172" t="s">
        <v>87</v>
      </c>
      <c r="B2172" t="s">
        <v>15</v>
      </c>
      <c r="C2172">
        <v>33</v>
      </c>
      <c r="D2172" t="s">
        <v>16</v>
      </c>
      <c r="E2172" t="s">
        <v>17</v>
      </c>
      <c r="F2172" t="s">
        <v>315</v>
      </c>
      <c r="G2172" s="1">
        <v>4044.64</v>
      </c>
      <c r="H2172" t="s">
        <v>59</v>
      </c>
      <c r="I2172" t="s">
        <v>35</v>
      </c>
      <c r="J2172" t="s">
        <v>30</v>
      </c>
      <c r="K2172" t="s">
        <v>21</v>
      </c>
      <c r="L2172" t="s">
        <v>23</v>
      </c>
      <c r="M2172">
        <v>104</v>
      </c>
      <c r="N2172">
        <v>2</v>
      </c>
      <c r="O2172" t="s">
        <v>23</v>
      </c>
      <c r="P2172" t="s">
        <v>21</v>
      </c>
    </row>
    <row r="2173" spans="1:16" hidden="1" x14ac:dyDescent="0.3">
      <c r="A2173" t="s">
        <v>76</v>
      </c>
      <c r="B2173" t="s">
        <v>15</v>
      </c>
      <c r="C2173">
        <v>34</v>
      </c>
      <c r="D2173" t="s">
        <v>16</v>
      </c>
      <c r="E2173" t="s">
        <v>17</v>
      </c>
      <c r="F2173" t="s">
        <v>315</v>
      </c>
      <c r="G2173" s="1">
        <v>20909.060000000001</v>
      </c>
      <c r="H2173" t="s">
        <v>19</v>
      </c>
      <c r="I2173" t="s">
        <v>29</v>
      </c>
      <c r="J2173" t="s">
        <v>30</v>
      </c>
      <c r="K2173" t="s">
        <v>30</v>
      </c>
      <c r="L2173" t="s">
        <v>22</v>
      </c>
      <c r="M2173">
        <v>138</v>
      </c>
      <c r="N2173">
        <v>1</v>
      </c>
      <c r="O2173" t="s">
        <v>23</v>
      </c>
      <c r="P2173" t="s">
        <v>21</v>
      </c>
    </row>
    <row r="2174" spans="1:16" x14ac:dyDescent="0.3">
      <c r="A2174" t="s">
        <v>118</v>
      </c>
      <c r="B2174" t="s">
        <v>25</v>
      </c>
      <c r="C2174" s="7">
        <v>28</v>
      </c>
      <c r="D2174" t="s">
        <v>16</v>
      </c>
      <c r="E2174" t="s">
        <v>17</v>
      </c>
      <c r="F2174" t="s">
        <v>315</v>
      </c>
      <c r="G2174" s="1">
        <v>131476.60999999999</v>
      </c>
      <c r="H2174" t="s">
        <v>34</v>
      </c>
      <c r="I2174" t="s">
        <v>20</v>
      </c>
      <c r="J2174" t="s">
        <v>30</v>
      </c>
      <c r="K2174" t="s">
        <v>21</v>
      </c>
      <c r="L2174" t="s">
        <v>23</v>
      </c>
      <c r="M2174">
        <v>334</v>
      </c>
      <c r="N2174">
        <v>2</v>
      </c>
      <c r="O2174" t="s">
        <v>23</v>
      </c>
      <c r="P2174" t="s">
        <v>21</v>
      </c>
    </row>
    <row r="2175" spans="1:16" hidden="1" x14ac:dyDescent="0.3">
      <c r="A2175" t="s">
        <v>84</v>
      </c>
      <c r="B2175" t="s">
        <v>25</v>
      </c>
      <c r="C2175">
        <v>36</v>
      </c>
      <c r="D2175" t="s">
        <v>16</v>
      </c>
      <c r="E2175" t="s">
        <v>17</v>
      </c>
      <c r="F2175" t="s">
        <v>315</v>
      </c>
      <c r="G2175" s="1">
        <v>72628.36</v>
      </c>
      <c r="H2175" t="s">
        <v>19</v>
      </c>
      <c r="I2175" t="s">
        <v>23</v>
      </c>
      <c r="J2175" t="s">
        <v>30</v>
      </c>
      <c r="K2175" t="s">
        <v>21</v>
      </c>
      <c r="L2175" t="s">
        <v>23</v>
      </c>
      <c r="M2175">
        <v>868</v>
      </c>
      <c r="N2175">
        <v>1</v>
      </c>
      <c r="O2175" t="s">
        <v>23</v>
      </c>
      <c r="P2175" t="s">
        <v>21</v>
      </c>
    </row>
    <row r="2176" spans="1:16" hidden="1" x14ac:dyDescent="0.3">
      <c r="A2176" t="s">
        <v>116</v>
      </c>
      <c r="B2176" t="s">
        <v>15</v>
      </c>
      <c r="C2176">
        <v>50</v>
      </c>
      <c r="D2176" t="s">
        <v>16</v>
      </c>
      <c r="E2176" t="s">
        <v>17</v>
      </c>
      <c r="F2176" t="s">
        <v>315</v>
      </c>
      <c r="G2176" s="1">
        <v>75679.72</v>
      </c>
      <c r="H2176" t="s">
        <v>19</v>
      </c>
      <c r="I2176" t="s">
        <v>29</v>
      </c>
      <c r="J2176" t="s">
        <v>30</v>
      </c>
      <c r="K2176" t="s">
        <v>21</v>
      </c>
      <c r="L2176" t="s">
        <v>69</v>
      </c>
      <c r="M2176">
        <v>102</v>
      </c>
      <c r="N2176">
        <v>14</v>
      </c>
      <c r="O2176" t="s">
        <v>23</v>
      </c>
      <c r="P2176" t="s">
        <v>21</v>
      </c>
    </row>
    <row r="2177" spans="1:16" hidden="1" x14ac:dyDescent="0.3">
      <c r="A2177" t="s">
        <v>70</v>
      </c>
      <c r="B2177" t="s">
        <v>25</v>
      </c>
      <c r="C2177">
        <v>28</v>
      </c>
      <c r="D2177" t="s">
        <v>46</v>
      </c>
      <c r="E2177" t="s">
        <v>27</v>
      </c>
      <c r="F2177" t="s">
        <v>315</v>
      </c>
      <c r="G2177" s="1">
        <v>59098.82</v>
      </c>
      <c r="H2177" t="s">
        <v>59</v>
      </c>
      <c r="I2177" t="s">
        <v>35</v>
      </c>
      <c r="J2177" t="s">
        <v>21</v>
      </c>
      <c r="K2177" t="s">
        <v>21</v>
      </c>
      <c r="L2177" t="s">
        <v>23</v>
      </c>
      <c r="M2177">
        <v>77</v>
      </c>
      <c r="N2177">
        <v>3</v>
      </c>
      <c r="O2177" t="s">
        <v>23</v>
      </c>
      <c r="P2177" t="s">
        <v>21</v>
      </c>
    </row>
    <row r="2178" spans="1:16" hidden="1" x14ac:dyDescent="0.3">
      <c r="A2178" t="s">
        <v>88</v>
      </c>
      <c r="B2178" t="s">
        <v>15</v>
      </c>
      <c r="C2178">
        <v>41</v>
      </c>
      <c r="D2178" t="s">
        <v>46</v>
      </c>
      <c r="E2178" t="s">
        <v>27</v>
      </c>
      <c r="F2178" t="s">
        <v>315</v>
      </c>
      <c r="G2178" s="1">
        <v>91801.99</v>
      </c>
      <c r="H2178" t="s">
        <v>34</v>
      </c>
      <c r="I2178" t="s">
        <v>29</v>
      </c>
      <c r="J2178" t="s">
        <v>30</v>
      </c>
      <c r="K2178" t="s">
        <v>21</v>
      </c>
      <c r="L2178" t="s">
        <v>22</v>
      </c>
      <c r="M2178">
        <v>199</v>
      </c>
      <c r="N2178">
        <v>1</v>
      </c>
      <c r="O2178" t="s">
        <v>94</v>
      </c>
      <c r="P2178" t="s">
        <v>30</v>
      </c>
    </row>
    <row r="2179" spans="1:16" hidden="1" x14ac:dyDescent="0.3">
      <c r="A2179" t="s">
        <v>36</v>
      </c>
      <c r="B2179" t="s">
        <v>25</v>
      </c>
      <c r="C2179">
        <v>55</v>
      </c>
      <c r="D2179" t="s">
        <v>37</v>
      </c>
      <c r="E2179" t="s">
        <v>17</v>
      </c>
      <c r="F2179" t="s">
        <v>315</v>
      </c>
      <c r="G2179" s="1">
        <v>29173.73</v>
      </c>
      <c r="H2179" t="s">
        <v>34</v>
      </c>
      <c r="I2179" t="s">
        <v>29</v>
      </c>
      <c r="J2179" t="s">
        <v>30</v>
      </c>
      <c r="K2179" t="s">
        <v>21</v>
      </c>
      <c r="L2179" t="s">
        <v>23</v>
      </c>
      <c r="M2179">
        <v>332</v>
      </c>
      <c r="N2179">
        <v>2</v>
      </c>
      <c r="O2179" t="s">
        <v>23</v>
      </c>
      <c r="P2179" t="s">
        <v>21</v>
      </c>
    </row>
    <row r="2180" spans="1:16" hidden="1" x14ac:dyDescent="0.3">
      <c r="A2180" t="s">
        <v>81</v>
      </c>
      <c r="B2180" t="s">
        <v>25</v>
      </c>
      <c r="C2180">
        <v>43</v>
      </c>
      <c r="D2180" t="s">
        <v>37</v>
      </c>
      <c r="E2180" t="s">
        <v>27</v>
      </c>
      <c r="F2180" t="s">
        <v>315</v>
      </c>
      <c r="G2180" s="1">
        <v>13625.67</v>
      </c>
      <c r="H2180" t="s">
        <v>19</v>
      </c>
      <c r="I2180" t="s">
        <v>29</v>
      </c>
      <c r="J2180" t="s">
        <v>21</v>
      </c>
      <c r="K2180" t="s">
        <v>21</v>
      </c>
      <c r="L2180" t="s">
        <v>22</v>
      </c>
      <c r="M2180">
        <v>124</v>
      </c>
      <c r="N2180">
        <v>2</v>
      </c>
      <c r="O2180" t="s">
        <v>23</v>
      </c>
      <c r="P2180" t="s">
        <v>21</v>
      </c>
    </row>
    <row r="2181" spans="1:16" hidden="1" x14ac:dyDescent="0.3">
      <c r="A2181" t="s">
        <v>97</v>
      </c>
      <c r="B2181" t="s">
        <v>25</v>
      </c>
      <c r="C2181">
        <v>31</v>
      </c>
      <c r="D2181" t="s">
        <v>26</v>
      </c>
      <c r="E2181" t="s">
        <v>17</v>
      </c>
      <c r="F2181" t="s">
        <v>315</v>
      </c>
      <c r="G2181" s="1">
        <v>30000.720000000001</v>
      </c>
      <c r="H2181" t="s">
        <v>19</v>
      </c>
      <c r="I2181" t="s">
        <v>35</v>
      </c>
      <c r="J2181" t="s">
        <v>21</v>
      </c>
      <c r="K2181" t="s">
        <v>21</v>
      </c>
      <c r="L2181" t="s">
        <v>22</v>
      </c>
      <c r="M2181">
        <v>91</v>
      </c>
      <c r="N2181">
        <v>9</v>
      </c>
      <c r="O2181" t="s">
        <v>23</v>
      </c>
      <c r="P2181" t="s">
        <v>21</v>
      </c>
    </row>
    <row r="2182" spans="1:16" hidden="1" x14ac:dyDescent="0.3">
      <c r="A2182" t="s">
        <v>82</v>
      </c>
      <c r="B2182" t="s">
        <v>15</v>
      </c>
      <c r="C2182">
        <v>32</v>
      </c>
      <c r="D2182" t="s">
        <v>16</v>
      </c>
      <c r="E2182" t="s">
        <v>17</v>
      </c>
      <c r="F2182" t="s">
        <v>316</v>
      </c>
      <c r="G2182" s="1">
        <v>48549.599999999999</v>
      </c>
      <c r="H2182" t="s">
        <v>19</v>
      </c>
      <c r="I2182" t="s">
        <v>29</v>
      </c>
      <c r="J2182" t="s">
        <v>30</v>
      </c>
      <c r="K2182" t="s">
        <v>21</v>
      </c>
      <c r="L2182" t="s">
        <v>22</v>
      </c>
      <c r="M2182">
        <v>104</v>
      </c>
      <c r="N2182">
        <v>3</v>
      </c>
      <c r="O2182" t="s">
        <v>23</v>
      </c>
      <c r="P2182" t="s">
        <v>21</v>
      </c>
    </row>
    <row r="2183" spans="1:16" hidden="1" x14ac:dyDescent="0.3">
      <c r="A2183" t="s">
        <v>151</v>
      </c>
      <c r="B2183" t="s">
        <v>25</v>
      </c>
      <c r="C2183">
        <v>36</v>
      </c>
      <c r="D2183" t="s">
        <v>16</v>
      </c>
      <c r="E2183" t="s">
        <v>17</v>
      </c>
      <c r="F2183" t="s">
        <v>316</v>
      </c>
      <c r="G2183" s="1">
        <v>40418.1</v>
      </c>
      <c r="H2183" t="s">
        <v>34</v>
      </c>
      <c r="I2183" t="s">
        <v>29</v>
      </c>
      <c r="J2183" t="s">
        <v>30</v>
      </c>
      <c r="K2183" t="s">
        <v>21</v>
      </c>
      <c r="L2183" t="s">
        <v>22</v>
      </c>
      <c r="M2183">
        <v>125</v>
      </c>
      <c r="N2183">
        <v>1</v>
      </c>
      <c r="O2183" t="s">
        <v>31</v>
      </c>
      <c r="P2183" t="s">
        <v>21</v>
      </c>
    </row>
    <row r="2184" spans="1:16" hidden="1" x14ac:dyDescent="0.3">
      <c r="A2184" t="s">
        <v>89</v>
      </c>
      <c r="B2184" t="s">
        <v>25</v>
      </c>
      <c r="C2184">
        <v>33</v>
      </c>
      <c r="D2184" t="s">
        <v>16</v>
      </c>
      <c r="E2184" t="s">
        <v>17</v>
      </c>
      <c r="F2184" t="s">
        <v>316</v>
      </c>
      <c r="G2184" s="1">
        <v>47605.85</v>
      </c>
      <c r="H2184" t="s">
        <v>19</v>
      </c>
      <c r="I2184" t="s">
        <v>29</v>
      </c>
      <c r="J2184" t="s">
        <v>30</v>
      </c>
      <c r="K2184" t="s">
        <v>21</v>
      </c>
      <c r="L2184" t="s">
        <v>22</v>
      </c>
      <c r="M2184">
        <v>635</v>
      </c>
      <c r="N2184">
        <v>3</v>
      </c>
      <c r="O2184" t="s">
        <v>23</v>
      </c>
      <c r="P2184" t="s">
        <v>30</v>
      </c>
    </row>
    <row r="2185" spans="1:16" hidden="1" x14ac:dyDescent="0.3">
      <c r="A2185" t="s">
        <v>97</v>
      </c>
      <c r="B2185" t="s">
        <v>15</v>
      </c>
      <c r="C2185">
        <v>35</v>
      </c>
      <c r="D2185" t="s">
        <v>16</v>
      </c>
      <c r="E2185" t="s">
        <v>17</v>
      </c>
      <c r="F2185" t="s">
        <v>316</v>
      </c>
      <c r="G2185" s="1">
        <v>49480.9</v>
      </c>
      <c r="H2185" t="s">
        <v>19</v>
      </c>
      <c r="I2185" t="s">
        <v>20</v>
      </c>
      <c r="J2185" t="s">
        <v>21</v>
      </c>
      <c r="K2185" t="s">
        <v>30</v>
      </c>
      <c r="L2185" t="s">
        <v>22</v>
      </c>
      <c r="M2185">
        <v>90</v>
      </c>
      <c r="N2185">
        <v>1</v>
      </c>
      <c r="O2185" t="s">
        <v>23</v>
      </c>
      <c r="P2185" t="s">
        <v>21</v>
      </c>
    </row>
    <row r="2186" spans="1:16" hidden="1" x14ac:dyDescent="0.3">
      <c r="A2186" t="s">
        <v>98</v>
      </c>
      <c r="B2186" t="s">
        <v>15</v>
      </c>
      <c r="C2186">
        <v>32</v>
      </c>
      <c r="D2186" t="s">
        <v>16</v>
      </c>
      <c r="E2186" t="s">
        <v>17</v>
      </c>
      <c r="F2186" t="s">
        <v>316</v>
      </c>
      <c r="G2186" s="1">
        <v>4630.78</v>
      </c>
      <c r="H2186" t="s">
        <v>19</v>
      </c>
      <c r="I2186" t="s">
        <v>35</v>
      </c>
      <c r="J2186" t="s">
        <v>30</v>
      </c>
      <c r="K2186" t="s">
        <v>30</v>
      </c>
      <c r="L2186" t="s">
        <v>22</v>
      </c>
      <c r="M2186">
        <v>310</v>
      </c>
      <c r="N2186">
        <v>1</v>
      </c>
      <c r="O2186" t="s">
        <v>23</v>
      </c>
      <c r="P2186" t="s">
        <v>21</v>
      </c>
    </row>
    <row r="2187" spans="1:16" hidden="1" x14ac:dyDescent="0.3">
      <c r="A2187" t="s">
        <v>98</v>
      </c>
      <c r="B2187" t="s">
        <v>15</v>
      </c>
      <c r="C2187">
        <v>53</v>
      </c>
      <c r="D2187" t="s">
        <v>46</v>
      </c>
      <c r="E2187" t="s">
        <v>27</v>
      </c>
      <c r="F2187" t="s">
        <v>316</v>
      </c>
      <c r="G2187" s="1">
        <v>73469.72</v>
      </c>
      <c r="H2187" t="s">
        <v>19</v>
      </c>
      <c r="I2187" t="s">
        <v>29</v>
      </c>
      <c r="J2187" t="s">
        <v>30</v>
      </c>
      <c r="K2187" t="s">
        <v>21</v>
      </c>
      <c r="L2187" t="s">
        <v>22</v>
      </c>
      <c r="M2187">
        <v>207</v>
      </c>
      <c r="N2187">
        <v>1</v>
      </c>
      <c r="O2187" t="s">
        <v>31</v>
      </c>
      <c r="P2187" t="s">
        <v>21</v>
      </c>
    </row>
    <row r="2188" spans="1:16" hidden="1" x14ac:dyDescent="0.3">
      <c r="A2188" t="s">
        <v>133</v>
      </c>
      <c r="B2188" t="s">
        <v>25</v>
      </c>
      <c r="C2188">
        <v>46</v>
      </c>
      <c r="D2188" t="s">
        <v>46</v>
      </c>
      <c r="E2188" t="s">
        <v>47</v>
      </c>
      <c r="F2188" t="s">
        <v>316</v>
      </c>
      <c r="G2188" s="1">
        <v>20158.939999999999</v>
      </c>
      <c r="H2188" t="s">
        <v>19</v>
      </c>
      <c r="I2188" t="s">
        <v>29</v>
      </c>
      <c r="J2188" t="s">
        <v>21</v>
      </c>
      <c r="K2188" t="s">
        <v>21</v>
      </c>
      <c r="L2188" t="s">
        <v>23</v>
      </c>
      <c r="M2188">
        <v>43</v>
      </c>
      <c r="N2188">
        <v>1</v>
      </c>
      <c r="O2188" t="s">
        <v>23</v>
      </c>
      <c r="P2188" t="s">
        <v>21</v>
      </c>
    </row>
    <row r="2189" spans="1:16" hidden="1" x14ac:dyDescent="0.3">
      <c r="A2189" t="s">
        <v>42</v>
      </c>
      <c r="B2189" t="s">
        <v>25</v>
      </c>
      <c r="C2189">
        <v>28</v>
      </c>
      <c r="D2189" t="s">
        <v>37</v>
      </c>
      <c r="E2189" t="s">
        <v>27</v>
      </c>
      <c r="F2189" t="s">
        <v>316</v>
      </c>
      <c r="G2189" s="1">
        <v>141480.67000000001</v>
      </c>
      <c r="H2189" t="s">
        <v>19</v>
      </c>
      <c r="I2189" t="s">
        <v>20</v>
      </c>
      <c r="J2189" t="s">
        <v>21</v>
      </c>
      <c r="K2189" t="s">
        <v>21</v>
      </c>
      <c r="L2189" t="s">
        <v>69</v>
      </c>
      <c r="M2189">
        <v>126</v>
      </c>
      <c r="N2189">
        <v>4</v>
      </c>
      <c r="O2189" t="s">
        <v>23</v>
      </c>
      <c r="P2189" t="s">
        <v>21</v>
      </c>
    </row>
    <row r="2190" spans="1:16" hidden="1" x14ac:dyDescent="0.3">
      <c r="A2190" t="s">
        <v>82</v>
      </c>
      <c r="B2190" t="s">
        <v>25</v>
      </c>
      <c r="C2190">
        <v>29</v>
      </c>
      <c r="D2190" t="s">
        <v>37</v>
      </c>
      <c r="E2190" t="s">
        <v>17</v>
      </c>
      <c r="F2190" t="s">
        <v>316</v>
      </c>
      <c r="G2190" s="1">
        <v>148592.13</v>
      </c>
      <c r="H2190" t="s">
        <v>34</v>
      </c>
      <c r="I2190" t="s">
        <v>29</v>
      </c>
      <c r="J2190" t="s">
        <v>30</v>
      </c>
      <c r="K2190" t="s">
        <v>21</v>
      </c>
      <c r="L2190" t="s">
        <v>22</v>
      </c>
      <c r="M2190">
        <v>137</v>
      </c>
      <c r="N2190">
        <v>1</v>
      </c>
      <c r="O2190" t="s">
        <v>94</v>
      </c>
      <c r="P2190" t="s">
        <v>21</v>
      </c>
    </row>
    <row r="2191" spans="1:16" x14ac:dyDescent="0.3">
      <c r="A2191" t="s">
        <v>24</v>
      </c>
      <c r="B2191" t="s">
        <v>25</v>
      </c>
      <c r="C2191" s="7">
        <v>28</v>
      </c>
      <c r="D2191" t="s">
        <v>16</v>
      </c>
      <c r="E2191" t="s">
        <v>17</v>
      </c>
      <c r="F2191" t="s">
        <v>317</v>
      </c>
      <c r="G2191" s="1">
        <v>17236.84</v>
      </c>
      <c r="H2191" t="s">
        <v>19</v>
      </c>
      <c r="I2191" t="s">
        <v>20</v>
      </c>
      <c r="J2191" t="s">
        <v>30</v>
      </c>
      <c r="K2191" t="s">
        <v>30</v>
      </c>
      <c r="L2191" t="s">
        <v>23</v>
      </c>
      <c r="M2191">
        <v>284</v>
      </c>
      <c r="N2191">
        <v>5</v>
      </c>
      <c r="O2191" t="s">
        <v>23</v>
      </c>
      <c r="P2191" t="s">
        <v>21</v>
      </c>
    </row>
    <row r="2192" spans="1:16" hidden="1" x14ac:dyDescent="0.3">
      <c r="A2192" t="s">
        <v>119</v>
      </c>
      <c r="B2192" t="s">
        <v>15</v>
      </c>
      <c r="C2192">
        <v>32</v>
      </c>
      <c r="D2192" t="s">
        <v>16</v>
      </c>
      <c r="E2192" t="s">
        <v>17</v>
      </c>
      <c r="F2192" t="s">
        <v>317</v>
      </c>
      <c r="G2192" s="1">
        <v>96567.19</v>
      </c>
      <c r="H2192" t="s">
        <v>19</v>
      </c>
      <c r="I2192" t="s">
        <v>35</v>
      </c>
      <c r="J2192" t="s">
        <v>21</v>
      </c>
      <c r="K2192" t="s">
        <v>21</v>
      </c>
      <c r="L2192" t="s">
        <v>22</v>
      </c>
      <c r="M2192">
        <v>68</v>
      </c>
      <c r="N2192">
        <v>6</v>
      </c>
      <c r="O2192" t="s">
        <v>23</v>
      </c>
      <c r="P2192" t="s">
        <v>21</v>
      </c>
    </row>
    <row r="2193" spans="1:16" hidden="1" x14ac:dyDescent="0.3">
      <c r="A2193" t="s">
        <v>62</v>
      </c>
      <c r="B2193" t="s">
        <v>15</v>
      </c>
      <c r="C2193">
        <v>28</v>
      </c>
      <c r="D2193" t="s">
        <v>16</v>
      </c>
      <c r="E2193" t="s">
        <v>47</v>
      </c>
      <c r="F2193" t="s">
        <v>317</v>
      </c>
      <c r="G2193" s="1">
        <v>116988.88</v>
      </c>
      <c r="H2193" t="s">
        <v>19</v>
      </c>
      <c r="I2193" t="s">
        <v>35</v>
      </c>
      <c r="J2193" t="s">
        <v>21</v>
      </c>
      <c r="K2193" t="s">
        <v>21</v>
      </c>
      <c r="L2193" t="s">
        <v>22</v>
      </c>
      <c r="M2193">
        <v>67</v>
      </c>
      <c r="N2193">
        <v>1</v>
      </c>
      <c r="O2193" t="s">
        <v>23</v>
      </c>
      <c r="P2193" t="s">
        <v>21</v>
      </c>
    </row>
    <row r="2194" spans="1:16" hidden="1" x14ac:dyDescent="0.3">
      <c r="A2194" t="s">
        <v>41</v>
      </c>
      <c r="B2194" t="s">
        <v>15</v>
      </c>
      <c r="C2194">
        <v>18</v>
      </c>
      <c r="D2194" t="s">
        <v>16</v>
      </c>
      <c r="E2194" t="s">
        <v>27</v>
      </c>
      <c r="F2194" t="s">
        <v>317</v>
      </c>
      <c r="G2194" s="1">
        <v>93407</v>
      </c>
      <c r="H2194" t="s">
        <v>34</v>
      </c>
      <c r="I2194" t="s">
        <v>29</v>
      </c>
      <c r="J2194" t="s">
        <v>30</v>
      </c>
      <c r="K2194" t="s">
        <v>30</v>
      </c>
      <c r="L2194" t="s">
        <v>22</v>
      </c>
      <c r="M2194">
        <v>8</v>
      </c>
      <c r="N2194">
        <v>2</v>
      </c>
      <c r="O2194" t="s">
        <v>23</v>
      </c>
      <c r="P2194" t="s">
        <v>21</v>
      </c>
    </row>
    <row r="2195" spans="1:16" hidden="1" x14ac:dyDescent="0.3">
      <c r="A2195" t="s">
        <v>103</v>
      </c>
      <c r="B2195" t="s">
        <v>25</v>
      </c>
      <c r="C2195">
        <v>45</v>
      </c>
      <c r="D2195" t="s">
        <v>16</v>
      </c>
      <c r="E2195" t="s">
        <v>27</v>
      </c>
      <c r="F2195" t="s">
        <v>317</v>
      </c>
      <c r="G2195" s="1">
        <v>18667.28</v>
      </c>
      <c r="H2195" t="s">
        <v>34</v>
      </c>
      <c r="I2195" t="s">
        <v>23</v>
      </c>
      <c r="J2195" t="s">
        <v>30</v>
      </c>
      <c r="K2195" t="s">
        <v>21</v>
      </c>
      <c r="L2195" t="s">
        <v>22</v>
      </c>
      <c r="M2195">
        <v>62</v>
      </c>
      <c r="N2195">
        <v>1</v>
      </c>
      <c r="O2195" t="s">
        <v>23</v>
      </c>
      <c r="P2195" t="s">
        <v>21</v>
      </c>
    </row>
    <row r="2196" spans="1:16" hidden="1" x14ac:dyDescent="0.3">
      <c r="A2196" t="s">
        <v>163</v>
      </c>
      <c r="B2196" t="s">
        <v>25</v>
      </c>
      <c r="C2196">
        <v>26</v>
      </c>
      <c r="D2196" t="s">
        <v>16</v>
      </c>
      <c r="E2196" t="s">
        <v>17</v>
      </c>
      <c r="F2196" t="s">
        <v>317</v>
      </c>
      <c r="G2196" s="1">
        <v>88290.97</v>
      </c>
      <c r="H2196" t="s">
        <v>19</v>
      </c>
      <c r="I2196" t="s">
        <v>35</v>
      </c>
      <c r="J2196" t="s">
        <v>21</v>
      </c>
      <c r="K2196" t="s">
        <v>30</v>
      </c>
      <c r="L2196" t="s">
        <v>22</v>
      </c>
      <c r="M2196">
        <v>175</v>
      </c>
      <c r="N2196">
        <v>1</v>
      </c>
      <c r="O2196" t="s">
        <v>23</v>
      </c>
      <c r="P2196" t="s">
        <v>21</v>
      </c>
    </row>
    <row r="2197" spans="1:16" hidden="1" x14ac:dyDescent="0.3">
      <c r="A2197" t="s">
        <v>54</v>
      </c>
      <c r="B2197" t="s">
        <v>25</v>
      </c>
      <c r="C2197">
        <v>32</v>
      </c>
      <c r="D2197" t="s">
        <v>16</v>
      </c>
      <c r="E2197" t="s">
        <v>27</v>
      </c>
      <c r="F2197" t="s">
        <v>317</v>
      </c>
      <c r="G2197" s="1">
        <v>75059.360000000001</v>
      </c>
      <c r="H2197" t="s">
        <v>34</v>
      </c>
      <c r="I2197" t="s">
        <v>20</v>
      </c>
      <c r="J2197" t="s">
        <v>30</v>
      </c>
      <c r="K2197" t="s">
        <v>21</v>
      </c>
      <c r="L2197" t="s">
        <v>23</v>
      </c>
      <c r="M2197">
        <v>395</v>
      </c>
      <c r="N2197">
        <v>2</v>
      </c>
      <c r="O2197" t="s">
        <v>23</v>
      </c>
      <c r="P2197" t="s">
        <v>30</v>
      </c>
    </row>
    <row r="2198" spans="1:16" hidden="1" x14ac:dyDescent="0.3">
      <c r="A2198" t="s">
        <v>155</v>
      </c>
      <c r="B2198" t="s">
        <v>15</v>
      </c>
      <c r="C2198">
        <v>18</v>
      </c>
      <c r="D2198" t="s">
        <v>16</v>
      </c>
      <c r="E2198" t="s">
        <v>17</v>
      </c>
      <c r="F2198" t="s">
        <v>317</v>
      </c>
      <c r="G2198" s="1">
        <v>1253.57</v>
      </c>
      <c r="H2198" t="s">
        <v>59</v>
      </c>
      <c r="I2198" t="s">
        <v>35</v>
      </c>
      <c r="J2198" t="s">
        <v>30</v>
      </c>
      <c r="K2198" t="s">
        <v>21</v>
      </c>
      <c r="L2198" t="s">
        <v>22</v>
      </c>
      <c r="M2198">
        <v>27</v>
      </c>
      <c r="N2198">
        <v>1</v>
      </c>
      <c r="O2198" t="s">
        <v>31</v>
      </c>
      <c r="P2198" t="s">
        <v>21</v>
      </c>
    </row>
    <row r="2199" spans="1:16" hidden="1" x14ac:dyDescent="0.3">
      <c r="A2199" t="s">
        <v>41</v>
      </c>
      <c r="B2199" t="s">
        <v>25</v>
      </c>
      <c r="C2199">
        <v>20</v>
      </c>
      <c r="D2199" t="s">
        <v>16</v>
      </c>
      <c r="E2199" t="s">
        <v>17</v>
      </c>
      <c r="F2199" t="s">
        <v>317</v>
      </c>
      <c r="G2199" s="1">
        <v>77468.009999999995</v>
      </c>
      <c r="H2199" t="s">
        <v>19</v>
      </c>
      <c r="I2199" t="s">
        <v>29</v>
      </c>
      <c r="J2199" t="s">
        <v>30</v>
      </c>
      <c r="K2199" t="s">
        <v>30</v>
      </c>
      <c r="L2199" t="s">
        <v>23</v>
      </c>
      <c r="M2199">
        <v>195</v>
      </c>
      <c r="N2199">
        <v>1</v>
      </c>
      <c r="O2199" t="s">
        <v>23</v>
      </c>
      <c r="P2199" t="s">
        <v>21</v>
      </c>
    </row>
    <row r="2200" spans="1:16" hidden="1" x14ac:dyDescent="0.3">
      <c r="A2200" t="s">
        <v>118</v>
      </c>
      <c r="B2200" t="s">
        <v>25</v>
      </c>
      <c r="C2200">
        <v>31</v>
      </c>
      <c r="D2200" t="s">
        <v>16</v>
      </c>
      <c r="E2200" t="s">
        <v>47</v>
      </c>
      <c r="F2200" t="s">
        <v>317</v>
      </c>
      <c r="G2200" s="1">
        <v>110432.57</v>
      </c>
      <c r="H2200" t="s">
        <v>19</v>
      </c>
      <c r="I2200" t="s">
        <v>29</v>
      </c>
      <c r="J2200" t="s">
        <v>21</v>
      </c>
      <c r="K2200" t="s">
        <v>30</v>
      </c>
      <c r="L2200" t="s">
        <v>22</v>
      </c>
      <c r="M2200">
        <v>254</v>
      </c>
      <c r="N2200">
        <v>2</v>
      </c>
      <c r="O2200" t="s">
        <v>23</v>
      </c>
      <c r="P2200" t="s">
        <v>21</v>
      </c>
    </row>
    <row r="2201" spans="1:16" hidden="1" x14ac:dyDescent="0.3">
      <c r="A2201" t="s">
        <v>125</v>
      </c>
      <c r="B2201" t="s">
        <v>15</v>
      </c>
      <c r="C2201">
        <v>27</v>
      </c>
      <c r="D2201" t="s">
        <v>16</v>
      </c>
      <c r="E2201" t="s">
        <v>17</v>
      </c>
      <c r="F2201" t="s">
        <v>317</v>
      </c>
      <c r="G2201" s="1">
        <v>49782.48</v>
      </c>
      <c r="H2201" t="s">
        <v>59</v>
      </c>
      <c r="I2201" t="s">
        <v>29</v>
      </c>
      <c r="J2201" t="s">
        <v>21</v>
      </c>
      <c r="K2201" t="s">
        <v>30</v>
      </c>
      <c r="L2201" t="s">
        <v>22</v>
      </c>
      <c r="M2201">
        <v>199</v>
      </c>
      <c r="N2201">
        <v>1</v>
      </c>
      <c r="O2201" t="s">
        <v>23</v>
      </c>
      <c r="P2201" t="s">
        <v>21</v>
      </c>
    </row>
    <row r="2202" spans="1:16" hidden="1" x14ac:dyDescent="0.3">
      <c r="A2202" t="s">
        <v>95</v>
      </c>
      <c r="B2202" t="s">
        <v>15</v>
      </c>
      <c r="C2202">
        <v>40</v>
      </c>
      <c r="D2202" t="s">
        <v>16</v>
      </c>
      <c r="E2202" t="s">
        <v>17</v>
      </c>
      <c r="F2202" t="s">
        <v>317</v>
      </c>
      <c r="G2202" s="1">
        <v>56286.93</v>
      </c>
      <c r="H2202" t="s">
        <v>19</v>
      </c>
      <c r="I2202" t="s">
        <v>29</v>
      </c>
      <c r="J2202" t="s">
        <v>21</v>
      </c>
      <c r="K2202" t="s">
        <v>21</v>
      </c>
      <c r="L2202" t="s">
        <v>22</v>
      </c>
      <c r="M2202">
        <v>73</v>
      </c>
      <c r="N2202">
        <v>17</v>
      </c>
      <c r="O2202" t="s">
        <v>23</v>
      </c>
      <c r="P2202" t="s">
        <v>21</v>
      </c>
    </row>
    <row r="2203" spans="1:16" hidden="1" x14ac:dyDescent="0.3">
      <c r="A2203" t="s">
        <v>103</v>
      </c>
      <c r="B2203" t="s">
        <v>15</v>
      </c>
      <c r="C2203">
        <v>49</v>
      </c>
      <c r="D2203" t="s">
        <v>46</v>
      </c>
      <c r="E2203" t="s">
        <v>27</v>
      </c>
      <c r="F2203" t="s">
        <v>317</v>
      </c>
      <c r="G2203" s="1">
        <v>30460.13</v>
      </c>
      <c r="H2203" t="s">
        <v>34</v>
      </c>
      <c r="I2203" t="s">
        <v>35</v>
      </c>
      <c r="J2203" t="s">
        <v>30</v>
      </c>
      <c r="K2203" t="s">
        <v>21</v>
      </c>
      <c r="L2203" t="s">
        <v>23</v>
      </c>
      <c r="M2203">
        <v>351</v>
      </c>
      <c r="N2203">
        <v>1</v>
      </c>
      <c r="O2203" t="s">
        <v>23</v>
      </c>
      <c r="P2203" t="s">
        <v>21</v>
      </c>
    </row>
    <row r="2204" spans="1:16" hidden="1" x14ac:dyDescent="0.3">
      <c r="A2204" t="s">
        <v>60</v>
      </c>
      <c r="B2204" t="s">
        <v>15</v>
      </c>
      <c r="C2204">
        <v>43</v>
      </c>
      <c r="D2204" t="s">
        <v>46</v>
      </c>
      <c r="E2204" t="s">
        <v>27</v>
      </c>
      <c r="F2204" t="s">
        <v>317</v>
      </c>
      <c r="G2204" s="1">
        <v>49449.94</v>
      </c>
      <c r="H2204" t="s">
        <v>19</v>
      </c>
      <c r="I2204" t="s">
        <v>35</v>
      </c>
      <c r="J2204" t="s">
        <v>30</v>
      </c>
      <c r="K2204" t="s">
        <v>30</v>
      </c>
      <c r="L2204" t="s">
        <v>23</v>
      </c>
      <c r="M2204">
        <v>1689</v>
      </c>
      <c r="N2204">
        <v>4</v>
      </c>
      <c r="O2204" t="s">
        <v>23</v>
      </c>
      <c r="P2204" t="s">
        <v>30</v>
      </c>
    </row>
    <row r="2205" spans="1:16" hidden="1" x14ac:dyDescent="0.3">
      <c r="A2205" t="s">
        <v>154</v>
      </c>
      <c r="B2205" t="s">
        <v>25</v>
      </c>
      <c r="C2205">
        <v>44</v>
      </c>
      <c r="D2205" t="s">
        <v>46</v>
      </c>
      <c r="E2205" t="s">
        <v>17</v>
      </c>
      <c r="F2205" t="s">
        <v>317</v>
      </c>
      <c r="G2205" s="1">
        <v>55079.040000000001</v>
      </c>
      <c r="H2205" t="s">
        <v>34</v>
      </c>
      <c r="I2205" t="s">
        <v>35</v>
      </c>
      <c r="J2205" t="s">
        <v>21</v>
      </c>
      <c r="K2205" t="s">
        <v>21</v>
      </c>
      <c r="L2205" t="s">
        <v>22</v>
      </c>
      <c r="M2205">
        <v>267</v>
      </c>
      <c r="N2205">
        <v>1</v>
      </c>
      <c r="O2205" t="s">
        <v>23</v>
      </c>
      <c r="P2205" t="s">
        <v>21</v>
      </c>
    </row>
    <row r="2206" spans="1:16" hidden="1" x14ac:dyDescent="0.3">
      <c r="A2206" t="s">
        <v>98</v>
      </c>
      <c r="B2206" t="s">
        <v>25</v>
      </c>
      <c r="C2206">
        <v>47</v>
      </c>
      <c r="D2206" t="s">
        <v>46</v>
      </c>
      <c r="E2206" t="s">
        <v>17</v>
      </c>
      <c r="F2206" t="s">
        <v>317</v>
      </c>
      <c r="G2206" s="1">
        <v>43350.87</v>
      </c>
      <c r="H2206" t="s">
        <v>19</v>
      </c>
      <c r="I2206" t="s">
        <v>29</v>
      </c>
      <c r="J2206" t="s">
        <v>21</v>
      </c>
      <c r="K2206" t="s">
        <v>21</v>
      </c>
      <c r="L2206" t="s">
        <v>23</v>
      </c>
      <c r="M2206">
        <v>234</v>
      </c>
      <c r="N2206">
        <v>2</v>
      </c>
      <c r="O2206" t="s">
        <v>23</v>
      </c>
      <c r="P2206" t="s">
        <v>21</v>
      </c>
    </row>
    <row r="2207" spans="1:16" hidden="1" x14ac:dyDescent="0.3">
      <c r="A2207" t="s">
        <v>39</v>
      </c>
      <c r="B2207" t="s">
        <v>25</v>
      </c>
      <c r="C2207">
        <v>55</v>
      </c>
      <c r="D2207" t="s">
        <v>46</v>
      </c>
      <c r="E2207" t="s">
        <v>47</v>
      </c>
      <c r="F2207" t="s">
        <v>317</v>
      </c>
      <c r="G2207" s="1">
        <v>115093.09</v>
      </c>
      <c r="H2207" t="s">
        <v>59</v>
      </c>
      <c r="I2207" t="s">
        <v>29</v>
      </c>
      <c r="J2207" t="s">
        <v>21</v>
      </c>
      <c r="K2207" t="s">
        <v>21</v>
      </c>
      <c r="L2207" t="s">
        <v>22</v>
      </c>
      <c r="M2207">
        <v>234</v>
      </c>
      <c r="N2207">
        <v>10</v>
      </c>
      <c r="O2207" t="s">
        <v>23</v>
      </c>
      <c r="P2207" t="s">
        <v>21</v>
      </c>
    </row>
    <row r="2208" spans="1:16" hidden="1" x14ac:dyDescent="0.3">
      <c r="A2208" t="s">
        <v>32</v>
      </c>
      <c r="B2208" t="s">
        <v>15</v>
      </c>
      <c r="C2208">
        <v>54</v>
      </c>
      <c r="D2208" t="s">
        <v>46</v>
      </c>
      <c r="E2208" t="s">
        <v>27</v>
      </c>
      <c r="F2208" t="s">
        <v>317</v>
      </c>
      <c r="G2208" s="1">
        <v>114087.36</v>
      </c>
      <c r="H2208" t="s">
        <v>19</v>
      </c>
      <c r="I2208" t="s">
        <v>35</v>
      </c>
      <c r="J2208" t="s">
        <v>21</v>
      </c>
      <c r="K2208" t="s">
        <v>21</v>
      </c>
      <c r="L2208" t="s">
        <v>22</v>
      </c>
      <c r="M2208">
        <v>94</v>
      </c>
      <c r="N2208">
        <v>4</v>
      </c>
      <c r="O2208" t="s">
        <v>23</v>
      </c>
      <c r="P2208" t="s">
        <v>21</v>
      </c>
    </row>
    <row r="2209" spans="1:16" hidden="1" x14ac:dyDescent="0.3">
      <c r="A2209" t="s">
        <v>127</v>
      </c>
      <c r="B2209" t="s">
        <v>15</v>
      </c>
      <c r="C2209">
        <v>56</v>
      </c>
      <c r="D2209" t="s">
        <v>46</v>
      </c>
      <c r="E2209" t="s">
        <v>27</v>
      </c>
      <c r="F2209" t="s">
        <v>317</v>
      </c>
      <c r="G2209" s="1">
        <v>15882.76</v>
      </c>
      <c r="H2209" t="s">
        <v>34</v>
      </c>
      <c r="I2209" t="s">
        <v>29</v>
      </c>
      <c r="J2209" t="s">
        <v>30</v>
      </c>
      <c r="K2209" t="s">
        <v>21</v>
      </c>
      <c r="L2209" t="s">
        <v>23</v>
      </c>
      <c r="M2209">
        <v>77</v>
      </c>
      <c r="N2209">
        <v>2</v>
      </c>
      <c r="O2209" t="s">
        <v>23</v>
      </c>
      <c r="P2209" t="s">
        <v>21</v>
      </c>
    </row>
    <row r="2210" spans="1:16" hidden="1" x14ac:dyDescent="0.3">
      <c r="A2210" t="s">
        <v>51</v>
      </c>
      <c r="B2210" t="s">
        <v>25</v>
      </c>
      <c r="C2210">
        <v>29</v>
      </c>
      <c r="D2210" t="s">
        <v>37</v>
      </c>
      <c r="E2210" t="s">
        <v>27</v>
      </c>
      <c r="F2210" t="s">
        <v>317</v>
      </c>
      <c r="G2210" s="1">
        <v>11363.3</v>
      </c>
      <c r="H2210" t="s">
        <v>19</v>
      </c>
      <c r="I2210" t="s">
        <v>29</v>
      </c>
      <c r="J2210" t="s">
        <v>30</v>
      </c>
      <c r="K2210" t="s">
        <v>21</v>
      </c>
      <c r="L2210" t="s">
        <v>22</v>
      </c>
      <c r="M2210">
        <v>242</v>
      </c>
      <c r="N2210">
        <v>1</v>
      </c>
      <c r="O2210" t="s">
        <v>23</v>
      </c>
      <c r="P2210" t="s">
        <v>21</v>
      </c>
    </row>
    <row r="2211" spans="1:16" hidden="1" x14ac:dyDescent="0.3">
      <c r="A2211" t="s">
        <v>81</v>
      </c>
      <c r="B2211" t="s">
        <v>15</v>
      </c>
      <c r="C2211">
        <v>33</v>
      </c>
      <c r="D2211" t="s">
        <v>37</v>
      </c>
      <c r="E2211" t="s">
        <v>17</v>
      </c>
      <c r="F2211" t="s">
        <v>317</v>
      </c>
      <c r="G2211" s="1">
        <v>66573.94</v>
      </c>
      <c r="H2211" t="s">
        <v>19</v>
      </c>
      <c r="I2211" t="s">
        <v>29</v>
      </c>
      <c r="J2211" t="s">
        <v>21</v>
      </c>
      <c r="K2211" t="s">
        <v>21</v>
      </c>
      <c r="L2211" t="s">
        <v>22</v>
      </c>
      <c r="M2211">
        <v>247</v>
      </c>
      <c r="N2211">
        <v>4</v>
      </c>
      <c r="O2211" t="s">
        <v>23</v>
      </c>
      <c r="P2211" t="s">
        <v>21</v>
      </c>
    </row>
    <row r="2212" spans="1:16" hidden="1" x14ac:dyDescent="0.3">
      <c r="A2212" t="s">
        <v>103</v>
      </c>
      <c r="B2212" t="s">
        <v>25</v>
      </c>
      <c r="C2212">
        <v>27</v>
      </c>
      <c r="D2212" t="s">
        <v>26</v>
      </c>
      <c r="E2212" t="s">
        <v>47</v>
      </c>
      <c r="F2212" t="s">
        <v>317</v>
      </c>
      <c r="G2212" s="1">
        <v>56693.85</v>
      </c>
      <c r="H2212" t="s">
        <v>19</v>
      </c>
      <c r="I2212" t="s">
        <v>35</v>
      </c>
      <c r="J2212" t="s">
        <v>21</v>
      </c>
      <c r="K2212" t="s">
        <v>21</v>
      </c>
      <c r="L2212" t="s">
        <v>23</v>
      </c>
      <c r="M2212">
        <v>85</v>
      </c>
      <c r="N2212">
        <v>4</v>
      </c>
      <c r="O2212" t="s">
        <v>23</v>
      </c>
      <c r="P2212" t="s">
        <v>21</v>
      </c>
    </row>
    <row r="2213" spans="1:16" hidden="1" x14ac:dyDescent="0.3">
      <c r="A2213" t="s">
        <v>108</v>
      </c>
      <c r="B2213" t="s">
        <v>25</v>
      </c>
      <c r="C2213">
        <v>24</v>
      </c>
      <c r="D2213" t="s">
        <v>26</v>
      </c>
      <c r="E2213" t="s">
        <v>47</v>
      </c>
      <c r="F2213" t="s">
        <v>317</v>
      </c>
      <c r="G2213" s="1">
        <v>99785.76</v>
      </c>
      <c r="H2213" t="s">
        <v>59</v>
      </c>
      <c r="I2213" t="s">
        <v>35</v>
      </c>
      <c r="J2213" t="s">
        <v>21</v>
      </c>
      <c r="K2213" t="s">
        <v>21</v>
      </c>
      <c r="L2213" t="s">
        <v>22</v>
      </c>
      <c r="M2213">
        <v>607</v>
      </c>
      <c r="N2213">
        <v>4</v>
      </c>
      <c r="O2213" t="s">
        <v>23</v>
      </c>
      <c r="P2213" t="s">
        <v>21</v>
      </c>
    </row>
    <row r="2214" spans="1:16" hidden="1" x14ac:dyDescent="0.3">
      <c r="A2214" t="s">
        <v>42</v>
      </c>
      <c r="B2214" t="s">
        <v>25</v>
      </c>
      <c r="C2214">
        <v>27</v>
      </c>
      <c r="D2214" t="s">
        <v>26</v>
      </c>
      <c r="E2214" t="s">
        <v>47</v>
      </c>
      <c r="F2214" t="s">
        <v>317</v>
      </c>
      <c r="G2214" s="1">
        <v>97156.69</v>
      </c>
      <c r="H2214" t="s">
        <v>19</v>
      </c>
      <c r="I2214" t="s">
        <v>35</v>
      </c>
      <c r="J2214" t="s">
        <v>30</v>
      </c>
      <c r="K2214" t="s">
        <v>21</v>
      </c>
      <c r="L2214" t="s">
        <v>22</v>
      </c>
      <c r="M2214">
        <v>485</v>
      </c>
      <c r="N2214">
        <v>2</v>
      </c>
      <c r="O2214" t="s">
        <v>31</v>
      </c>
      <c r="P2214" t="s">
        <v>30</v>
      </c>
    </row>
    <row r="2215" spans="1:16" hidden="1" x14ac:dyDescent="0.3">
      <c r="A2215" t="s">
        <v>103</v>
      </c>
      <c r="B2215" t="s">
        <v>15</v>
      </c>
      <c r="C2215">
        <v>40</v>
      </c>
      <c r="D2215" t="s">
        <v>16</v>
      </c>
      <c r="E2215" t="s">
        <v>47</v>
      </c>
      <c r="F2215" t="s">
        <v>318</v>
      </c>
      <c r="G2215" s="1">
        <v>23332.91</v>
      </c>
      <c r="H2215" t="s">
        <v>34</v>
      </c>
      <c r="I2215" t="s">
        <v>29</v>
      </c>
      <c r="J2215" t="s">
        <v>21</v>
      </c>
      <c r="K2215" t="s">
        <v>21</v>
      </c>
      <c r="L2215" t="s">
        <v>22</v>
      </c>
      <c r="M2215">
        <v>184</v>
      </c>
      <c r="N2215">
        <v>1</v>
      </c>
      <c r="O2215" t="s">
        <v>31</v>
      </c>
      <c r="P2215" t="s">
        <v>30</v>
      </c>
    </row>
    <row r="2216" spans="1:16" hidden="1" x14ac:dyDescent="0.3">
      <c r="A2216" t="s">
        <v>51</v>
      </c>
      <c r="B2216" t="s">
        <v>15</v>
      </c>
      <c r="C2216">
        <v>33</v>
      </c>
      <c r="D2216" t="s">
        <v>16</v>
      </c>
      <c r="E2216" t="s">
        <v>17</v>
      </c>
      <c r="F2216" t="s">
        <v>318</v>
      </c>
      <c r="G2216" s="1">
        <v>92353.55</v>
      </c>
      <c r="H2216" t="s">
        <v>59</v>
      </c>
      <c r="I2216" t="s">
        <v>29</v>
      </c>
      <c r="J2216" t="s">
        <v>30</v>
      </c>
      <c r="K2216" t="s">
        <v>21</v>
      </c>
      <c r="L2216" t="s">
        <v>23</v>
      </c>
      <c r="M2216">
        <v>258</v>
      </c>
      <c r="N2216">
        <v>1</v>
      </c>
      <c r="O2216" t="s">
        <v>23</v>
      </c>
      <c r="P2216" t="s">
        <v>21</v>
      </c>
    </row>
    <row r="2217" spans="1:16" hidden="1" x14ac:dyDescent="0.3">
      <c r="A2217" t="s">
        <v>122</v>
      </c>
      <c r="B2217" t="s">
        <v>15</v>
      </c>
      <c r="C2217">
        <v>40</v>
      </c>
      <c r="D2217" t="s">
        <v>16</v>
      </c>
      <c r="E2217" t="s">
        <v>17</v>
      </c>
      <c r="F2217" t="s">
        <v>318</v>
      </c>
      <c r="G2217" s="1">
        <v>38687.96</v>
      </c>
      <c r="H2217" t="s">
        <v>34</v>
      </c>
      <c r="I2217" t="s">
        <v>23</v>
      </c>
      <c r="J2217" t="s">
        <v>30</v>
      </c>
      <c r="K2217" t="s">
        <v>21</v>
      </c>
      <c r="L2217" t="s">
        <v>22</v>
      </c>
      <c r="M2217">
        <v>156</v>
      </c>
      <c r="N2217">
        <v>1</v>
      </c>
      <c r="O2217" t="s">
        <v>44</v>
      </c>
      <c r="P2217" t="s">
        <v>21</v>
      </c>
    </row>
    <row r="2218" spans="1:16" hidden="1" x14ac:dyDescent="0.3">
      <c r="A2218" t="s">
        <v>117</v>
      </c>
      <c r="B2218" t="s">
        <v>15</v>
      </c>
      <c r="C2218">
        <v>41</v>
      </c>
      <c r="D2218" t="s">
        <v>16</v>
      </c>
      <c r="E2218" t="s">
        <v>17</v>
      </c>
      <c r="F2218" t="s">
        <v>318</v>
      </c>
      <c r="G2218" s="1">
        <v>40040.550000000003</v>
      </c>
      <c r="H2218" t="s">
        <v>19</v>
      </c>
      <c r="I2218" t="s">
        <v>29</v>
      </c>
      <c r="J2218" t="s">
        <v>21</v>
      </c>
      <c r="K2218" t="s">
        <v>21</v>
      </c>
      <c r="L2218" t="s">
        <v>23</v>
      </c>
      <c r="M2218">
        <v>160</v>
      </c>
      <c r="N2218">
        <v>1</v>
      </c>
      <c r="O2218" t="s">
        <v>23</v>
      </c>
      <c r="P2218" t="s">
        <v>21</v>
      </c>
    </row>
    <row r="2219" spans="1:16" hidden="1" x14ac:dyDescent="0.3">
      <c r="A2219" t="s">
        <v>102</v>
      </c>
      <c r="B2219" t="s">
        <v>25</v>
      </c>
      <c r="C2219">
        <v>29</v>
      </c>
      <c r="D2219" t="s">
        <v>16</v>
      </c>
      <c r="E2219" t="s">
        <v>17</v>
      </c>
      <c r="F2219" t="s">
        <v>318</v>
      </c>
      <c r="G2219" s="1">
        <v>177787.16</v>
      </c>
      <c r="H2219" t="s">
        <v>19</v>
      </c>
      <c r="I2219" t="s">
        <v>35</v>
      </c>
      <c r="J2219" t="s">
        <v>21</v>
      </c>
      <c r="K2219" t="s">
        <v>21</v>
      </c>
      <c r="L2219" t="s">
        <v>23</v>
      </c>
      <c r="M2219">
        <v>1021</v>
      </c>
      <c r="N2219">
        <v>1</v>
      </c>
      <c r="O2219" t="s">
        <v>23</v>
      </c>
      <c r="P2219" t="s">
        <v>21</v>
      </c>
    </row>
    <row r="2220" spans="1:16" hidden="1" x14ac:dyDescent="0.3">
      <c r="A2220" t="s">
        <v>125</v>
      </c>
      <c r="B2220" t="s">
        <v>25</v>
      </c>
      <c r="C2220">
        <v>37</v>
      </c>
      <c r="D2220" t="s">
        <v>16</v>
      </c>
      <c r="E2220" t="s">
        <v>27</v>
      </c>
      <c r="F2220" t="s">
        <v>318</v>
      </c>
      <c r="G2220" s="1">
        <v>81629.55</v>
      </c>
      <c r="H2220" t="s">
        <v>19</v>
      </c>
      <c r="I2220" t="s">
        <v>20</v>
      </c>
      <c r="J2220" t="s">
        <v>30</v>
      </c>
      <c r="K2220" t="s">
        <v>21</v>
      </c>
      <c r="L2220" t="s">
        <v>22</v>
      </c>
      <c r="M2220">
        <v>5</v>
      </c>
      <c r="N2220">
        <v>25</v>
      </c>
      <c r="O2220" t="s">
        <v>23</v>
      </c>
      <c r="P2220" t="s">
        <v>21</v>
      </c>
    </row>
    <row r="2221" spans="1:16" hidden="1" x14ac:dyDescent="0.3">
      <c r="A2221" t="s">
        <v>113</v>
      </c>
      <c r="B2221" t="s">
        <v>15</v>
      </c>
      <c r="C2221">
        <v>26</v>
      </c>
      <c r="D2221" t="s">
        <v>16</v>
      </c>
      <c r="E2221" t="s">
        <v>17</v>
      </c>
      <c r="F2221" t="s">
        <v>318</v>
      </c>
      <c r="G2221" s="1">
        <v>43679.07</v>
      </c>
      <c r="H2221" t="s">
        <v>19</v>
      </c>
      <c r="I2221" t="s">
        <v>29</v>
      </c>
      <c r="J2221" t="s">
        <v>30</v>
      </c>
      <c r="K2221" t="s">
        <v>21</v>
      </c>
      <c r="L2221" t="s">
        <v>22</v>
      </c>
      <c r="M2221">
        <v>701</v>
      </c>
      <c r="N2221">
        <v>1</v>
      </c>
      <c r="O2221" t="s">
        <v>23</v>
      </c>
      <c r="P2221" t="s">
        <v>30</v>
      </c>
    </row>
    <row r="2222" spans="1:16" hidden="1" x14ac:dyDescent="0.3">
      <c r="A2222" t="s">
        <v>103</v>
      </c>
      <c r="B2222" t="s">
        <v>15</v>
      </c>
      <c r="C2222">
        <v>37</v>
      </c>
      <c r="D2222" t="s">
        <v>16</v>
      </c>
      <c r="E2222" t="s">
        <v>17</v>
      </c>
      <c r="F2222" t="s">
        <v>318</v>
      </c>
      <c r="G2222" s="1">
        <v>18148.96</v>
      </c>
      <c r="H2222" t="s">
        <v>19</v>
      </c>
      <c r="I2222" t="s">
        <v>29</v>
      </c>
      <c r="J2222" t="s">
        <v>30</v>
      </c>
      <c r="K2222" t="s">
        <v>30</v>
      </c>
      <c r="L2222" t="s">
        <v>22</v>
      </c>
      <c r="M2222">
        <v>732</v>
      </c>
      <c r="N2222">
        <v>2</v>
      </c>
      <c r="O2222" t="s">
        <v>31</v>
      </c>
      <c r="P2222" t="s">
        <v>30</v>
      </c>
    </row>
    <row r="2223" spans="1:16" hidden="1" x14ac:dyDescent="0.3">
      <c r="A2223" t="s">
        <v>100</v>
      </c>
      <c r="B2223" t="s">
        <v>25</v>
      </c>
      <c r="C2223">
        <v>46</v>
      </c>
      <c r="D2223" t="s">
        <v>16</v>
      </c>
      <c r="E2223" t="s">
        <v>17</v>
      </c>
      <c r="F2223" t="s">
        <v>318</v>
      </c>
      <c r="G2223" s="1">
        <v>89016.69</v>
      </c>
      <c r="H2223" t="s">
        <v>19</v>
      </c>
      <c r="I2223" t="s">
        <v>35</v>
      </c>
      <c r="J2223" t="s">
        <v>21</v>
      </c>
      <c r="K2223" t="s">
        <v>21</v>
      </c>
      <c r="L2223" t="s">
        <v>22</v>
      </c>
      <c r="M2223">
        <v>122</v>
      </c>
      <c r="N2223">
        <v>1</v>
      </c>
      <c r="O2223" t="s">
        <v>23</v>
      </c>
      <c r="P2223" t="s">
        <v>21</v>
      </c>
    </row>
    <row r="2224" spans="1:16" hidden="1" x14ac:dyDescent="0.3">
      <c r="A2224" t="s">
        <v>56</v>
      </c>
      <c r="B2224" t="s">
        <v>15</v>
      </c>
      <c r="C2224">
        <v>48</v>
      </c>
      <c r="D2224" t="s">
        <v>16</v>
      </c>
      <c r="E2224" t="s">
        <v>17</v>
      </c>
      <c r="F2224" t="s">
        <v>318</v>
      </c>
      <c r="G2224" s="1">
        <v>79507.06</v>
      </c>
      <c r="H2224" t="s">
        <v>19</v>
      </c>
      <c r="I2224" t="s">
        <v>29</v>
      </c>
      <c r="J2224" t="s">
        <v>30</v>
      </c>
      <c r="K2224" t="s">
        <v>21</v>
      </c>
      <c r="L2224" t="s">
        <v>23</v>
      </c>
      <c r="M2224">
        <v>559</v>
      </c>
      <c r="N2224">
        <v>1</v>
      </c>
      <c r="O2224" t="s">
        <v>23</v>
      </c>
      <c r="P2224" t="s">
        <v>21</v>
      </c>
    </row>
    <row r="2225" spans="1:16" hidden="1" x14ac:dyDescent="0.3">
      <c r="A2225" t="s">
        <v>116</v>
      </c>
      <c r="B2225" t="s">
        <v>25</v>
      </c>
      <c r="C2225">
        <v>39</v>
      </c>
      <c r="D2225" t="s">
        <v>16</v>
      </c>
      <c r="E2225" t="s">
        <v>17</v>
      </c>
      <c r="F2225" t="s">
        <v>318</v>
      </c>
      <c r="G2225" s="1">
        <v>28929.18</v>
      </c>
      <c r="H2225" t="s">
        <v>59</v>
      </c>
      <c r="I2225" t="s">
        <v>29</v>
      </c>
      <c r="J2225" t="s">
        <v>30</v>
      </c>
      <c r="K2225" t="s">
        <v>30</v>
      </c>
      <c r="L2225" t="s">
        <v>23</v>
      </c>
      <c r="M2225">
        <v>141</v>
      </c>
      <c r="N2225">
        <v>1</v>
      </c>
      <c r="O2225" t="s">
        <v>23</v>
      </c>
      <c r="P2225" t="s">
        <v>21</v>
      </c>
    </row>
    <row r="2226" spans="1:16" hidden="1" x14ac:dyDescent="0.3">
      <c r="A2226" t="s">
        <v>117</v>
      </c>
      <c r="B2226" t="s">
        <v>25</v>
      </c>
      <c r="C2226">
        <v>37</v>
      </c>
      <c r="D2226" t="s">
        <v>16</v>
      </c>
      <c r="E2226" t="s">
        <v>17</v>
      </c>
      <c r="F2226" t="s">
        <v>318</v>
      </c>
      <c r="G2226" s="1">
        <v>21804.75</v>
      </c>
      <c r="H2226" t="s">
        <v>34</v>
      </c>
      <c r="I2226" t="s">
        <v>35</v>
      </c>
      <c r="J2226" t="s">
        <v>30</v>
      </c>
      <c r="K2226" t="s">
        <v>21</v>
      </c>
      <c r="L2226" t="s">
        <v>22</v>
      </c>
      <c r="M2226">
        <v>87</v>
      </c>
      <c r="N2226">
        <v>4</v>
      </c>
      <c r="O2226" t="s">
        <v>23</v>
      </c>
      <c r="P2226" t="s">
        <v>21</v>
      </c>
    </row>
    <row r="2227" spans="1:16" hidden="1" x14ac:dyDescent="0.3">
      <c r="A2227" t="s">
        <v>115</v>
      </c>
      <c r="B2227" t="s">
        <v>25</v>
      </c>
      <c r="C2227">
        <v>31</v>
      </c>
      <c r="D2227" t="s">
        <v>16</v>
      </c>
      <c r="E2227" t="s">
        <v>17</v>
      </c>
      <c r="F2227" t="s">
        <v>318</v>
      </c>
      <c r="G2227" s="1">
        <v>70717.73</v>
      </c>
      <c r="H2227" t="s">
        <v>34</v>
      </c>
      <c r="I2227" t="s">
        <v>35</v>
      </c>
      <c r="J2227" t="s">
        <v>21</v>
      </c>
      <c r="K2227" t="s">
        <v>21</v>
      </c>
      <c r="L2227" t="s">
        <v>22</v>
      </c>
      <c r="M2227">
        <v>577</v>
      </c>
      <c r="N2227">
        <v>1</v>
      </c>
      <c r="O2227" t="s">
        <v>23</v>
      </c>
      <c r="P2227" t="s">
        <v>21</v>
      </c>
    </row>
    <row r="2228" spans="1:16" hidden="1" x14ac:dyDescent="0.3">
      <c r="A2228" t="s">
        <v>50</v>
      </c>
      <c r="B2228" t="s">
        <v>15</v>
      </c>
      <c r="C2228">
        <v>46</v>
      </c>
      <c r="D2228" t="s">
        <v>16</v>
      </c>
      <c r="E2228" t="s">
        <v>17</v>
      </c>
      <c r="F2228" t="s">
        <v>318</v>
      </c>
      <c r="G2228" s="1">
        <v>43890.51</v>
      </c>
      <c r="H2228" t="s">
        <v>19</v>
      </c>
      <c r="I2228" t="s">
        <v>35</v>
      </c>
      <c r="J2228" t="s">
        <v>30</v>
      </c>
      <c r="K2228" t="s">
        <v>21</v>
      </c>
      <c r="L2228" t="s">
        <v>22</v>
      </c>
      <c r="M2228">
        <v>193</v>
      </c>
      <c r="N2228">
        <v>2</v>
      </c>
      <c r="O2228" t="s">
        <v>23</v>
      </c>
      <c r="P2228" t="s">
        <v>21</v>
      </c>
    </row>
    <row r="2229" spans="1:16" hidden="1" x14ac:dyDescent="0.3">
      <c r="A2229" t="s">
        <v>114</v>
      </c>
      <c r="B2229" t="s">
        <v>25</v>
      </c>
      <c r="C2229">
        <v>34</v>
      </c>
      <c r="D2229" t="s">
        <v>16</v>
      </c>
      <c r="E2229" t="s">
        <v>17</v>
      </c>
      <c r="F2229" t="s">
        <v>318</v>
      </c>
      <c r="G2229" s="1">
        <v>62071.37</v>
      </c>
      <c r="H2229" t="s">
        <v>34</v>
      </c>
      <c r="I2229" t="s">
        <v>35</v>
      </c>
      <c r="J2229" t="s">
        <v>21</v>
      </c>
      <c r="K2229" t="s">
        <v>21</v>
      </c>
      <c r="L2229" t="s">
        <v>22</v>
      </c>
      <c r="M2229">
        <v>210</v>
      </c>
      <c r="N2229">
        <v>5</v>
      </c>
      <c r="O2229" t="s">
        <v>23</v>
      </c>
      <c r="P2229" t="s">
        <v>21</v>
      </c>
    </row>
    <row r="2230" spans="1:16" hidden="1" x14ac:dyDescent="0.3">
      <c r="A2230" t="s">
        <v>93</v>
      </c>
      <c r="B2230" t="s">
        <v>15</v>
      </c>
      <c r="C2230">
        <v>37</v>
      </c>
      <c r="D2230" t="s">
        <v>16</v>
      </c>
      <c r="E2230" t="s">
        <v>27</v>
      </c>
      <c r="F2230" t="s">
        <v>318</v>
      </c>
      <c r="G2230" s="1">
        <v>44994.46</v>
      </c>
      <c r="H2230" t="s">
        <v>19</v>
      </c>
      <c r="I2230" t="s">
        <v>29</v>
      </c>
      <c r="J2230" t="s">
        <v>21</v>
      </c>
      <c r="K2230" t="s">
        <v>21</v>
      </c>
      <c r="L2230" t="s">
        <v>22</v>
      </c>
      <c r="M2230">
        <v>732</v>
      </c>
      <c r="N2230">
        <v>2</v>
      </c>
      <c r="O2230" t="s">
        <v>23</v>
      </c>
      <c r="P2230" t="s">
        <v>21</v>
      </c>
    </row>
    <row r="2231" spans="1:16" hidden="1" x14ac:dyDescent="0.3">
      <c r="A2231" t="s">
        <v>122</v>
      </c>
      <c r="B2231" t="s">
        <v>25</v>
      </c>
      <c r="C2231">
        <v>22</v>
      </c>
      <c r="D2231" t="s">
        <v>16</v>
      </c>
      <c r="E2231" t="s">
        <v>17</v>
      </c>
      <c r="F2231" t="s">
        <v>318</v>
      </c>
      <c r="G2231" s="1">
        <v>49172.73</v>
      </c>
      <c r="H2231" t="s">
        <v>59</v>
      </c>
      <c r="I2231" t="s">
        <v>29</v>
      </c>
      <c r="J2231" t="s">
        <v>30</v>
      </c>
      <c r="K2231" t="s">
        <v>30</v>
      </c>
      <c r="L2231" t="s">
        <v>23</v>
      </c>
      <c r="M2231">
        <v>121</v>
      </c>
      <c r="N2231">
        <v>2</v>
      </c>
      <c r="O2231" t="s">
        <v>23</v>
      </c>
      <c r="P2231" t="s">
        <v>21</v>
      </c>
    </row>
    <row r="2232" spans="1:16" hidden="1" x14ac:dyDescent="0.3">
      <c r="A2232" t="s">
        <v>63</v>
      </c>
      <c r="B2232" t="s">
        <v>25</v>
      </c>
      <c r="C2232">
        <v>32</v>
      </c>
      <c r="D2232" t="s">
        <v>16</v>
      </c>
      <c r="E2232" t="s">
        <v>17</v>
      </c>
      <c r="F2232" t="s">
        <v>318</v>
      </c>
      <c r="G2232" s="1">
        <v>55642.28</v>
      </c>
      <c r="H2232" t="s">
        <v>34</v>
      </c>
      <c r="I2232" t="s">
        <v>29</v>
      </c>
      <c r="J2232" t="s">
        <v>21</v>
      </c>
      <c r="K2232" t="s">
        <v>30</v>
      </c>
      <c r="L2232" t="s">
        <v>22</v>
      </c>
      <c r="M2232">
        <v>150</v>
      </c>
      <c r="N2232">
        <v>2</v>
      </c>
      <c r="O2232" t="s">
        <v>23</v>
      </c>
      <c r="P2232" t="s">
        <v>21</v>
      </c>
    </row>
    <row r="2233" spans="1:16" hidden="1" x14ac:dyDescent="0.3">
      <c r="A2233" t="s">
        <v>141</v>
      </c>
      <c r="B2233" t="s">
        <v>25</v>
      </c>
      <c r="C2233">
        <v>33</v>
      </c>
      <c r="D2233" t="s">
        <v>16</v>
      </c>
      <c r="E2233" t="s">
        <v>47</v>
      </c>
      <c r="F2233" t="s">
        <v>318</v>
      </c>
      <c r="G2233" s="1">
        <v>54789.42</v>
      </c>
      <c r="H2233" t="s">
        <v>34</v>
      </c>
      <c r="I2233" t="s">
        <v>35</v>
      </c>
      <c r="J2233" t="s">
        <v>21</v>
      </c>
      <c r="K2233" t="s">
        <v>21</v>
      </c>
      <c r="L2233" t="s">
        <v>22</v>
      </c>
      <c r="M2233">
        <v>140</v>
      </c>
      <c r="N2233">
        <v>1</v>
      </c>
      <c r="O2233" t="s">
        <v>23</v>
      </c>
      <c r="P2233" t="s">
        <v>21</v>
      </c>
    </row>
    <row r="2234" spans="1:16" hidden="1" x14ac:dyDescent="0.3">
      <c r="A2234" t="s">
        <v>74</v>
      </c>
      <c r="B2234" t="s">
        <v>25</v>
      </c>
      <c r="C2234">
        <v>31</v>
      </c>
      <c r="D2234" t="s">
        <v>16</v>
      </c>
      <c r="E2234" t="s">
        <v>27</v>
      </c>
      <c r="F2234" t="s">
        <v>318</v>
      </c>
      <c r="G2234" s="1">
        <v>94698.96</v>
      </c>
      <c r="H2234" t="s">
        <v>19</v>
      </c>
      <c r="I2234" t="s">
        <v>29</v>
      </c>
      <c r="J2234" t="s">
        <v>30</v>
      </c>
      <c r="K2234" t="s">
        <v>21</v>
      </c>
      <c r="L2234" t="s">
        <v>22</v>
      </c>
      <c r="M2234">
        <v>386</v>
      </c>
      <c r="N2234">
        <v>2</v>
      </c>
      <c r="O2234" t="s">
        <v>23</v>
      </c>
      <c r="P2234" t="s">
        <v>21</v>
      </c>
    </row>
    <row r="2235" spans="1:16" hidden="1" x14ac:dyDescent="0.3">
      <c r="A2235" t="s">
        <v>60</v>
      </c>
      <c r="B2235" t="s">
        <v>25</v>
      </c>
      <c r="C2235">
        <v>20</v>
      </c>
      <c r="D2235" t="s">
        <v>16</v>
      </c>
      <c r="E2235" t="s">
        <v>17</v>
      </c>
      <c r="F2235" t="s">
        <v>318</v>
      </c>
      <c r="G2235" s="1">
        <v>25850.78</v>
      </c>
      <c r="H2235" t="s">
        <v>19</v>
      </c>
      <c r="I2235" t="s">
        <v>29</v>
      </c>
      <c r="J2235" t="s">
        <v>30</v>
      </c>
      <c r="K2235" t="s">
        <v>21</v>
      </c>
      <c r="L2235" t="s">
        <v>22</v>
      </c>
      <c r="M2235">
        <v>733</v>
      </c>
      <c r="N2235">
        <v>2</v>
      </c>
      <c r="O2235" t="s">
        <v>23</v>
      </c>
      <c r="P2235" t="s">
        <v>30</v>
      </c>
    </row>
    <row r="2236" spans="1:16" hidden="1" x14ac:dyDescent="0.3">
      <c r="A2236" t="s">
        <v>111</v>
      </c>
      <c r="B2236" t="s">
        <v>15</v>
      </c>
      <c r="C2236">
        <v>40</v>
      </c>
      <c r="D2236" t="s">
        <v>16</v>
      </c>
      <c r="E2236" t="s">
        <v>17</v>
      </c>
      <c r="F2236" t="s">
        <v>318</v>
      </c>
      <c r="G2236" s="1">
        <v>37934.81</v>
      </c>
      <c r="H2236" t="s">
        <v>19</v>
      </c>
      <c r="I2236" t="s">
        <v>29</v>
      </c>
      <c r="J2236" t="s">
        <v>30</v>
      </c>
      <c r="K2236" t="s">
        <v>21</v>
      </c>
      <c r="L2236" t="s">
        <v>22</v>
      </c>
      <c r="M2236">
        <v>108</v>
      </c>
      <c r="N2236">
        <v>1</v>
      </c>
      <c r="O2236" t="s">
        <v>23</v>
      </c>
      <c r="P2236" t="s">
        <v>21</v>
      </c>
    </row>
    <row r="2237" spans="1:16" hidden="1" x14ac:dyDescent="0.3">
      <c r="A2237" t="s">
        <v>113</v>
      </c>
      <c r="B2237" t="s">
        <v>25</v>
      </c>
      <c r="C2237">
        <v>42</v>
      </c>
      <c r="D2237" t="s">
        <v>16</v>
      </c>
      <c r="E2237" t="s">
        <v>17</v>
      </c>
      <c r="F2237" t="s">
        <v>318</v>
      </c>
      <c r="G2237" s="1">
        <v>26314.85</v>
      </c>
      <c r="H2237" t="s">
        <v>34</v>
      </c>
      <c r="I2237" t="s">
        <v>35</v>
      </c>
      <c r="J2237" t="s">
        <v>21</v>
      </c>
      <c r="K2237" t="s">
        <v>30</v>
      </c>
      <c r="L2237" t="s">
        <v>22</v>
      </c>
      <c r="M2237">
        <v>80</v>
      </c>
      <c r="N2237">
        <v>1</v>
      </c>
      <c r="O2237" t="s">
        <v>31</v>
      </c>
      <c r="P2237" t="s">
        <v>21</v>
      </c>
    </row>
    <row r="2238" spans="1:16" hidden="1" x14ac:dyDescent="0.3">
      <c r="A2238" t="s">
        <v>163</v>
      </c>
      <c r="B2238" t="s">
        <v>15</v>
      </c>
      <c r="C2238">
        <v>36</v>
      </c>
      <c r="D2238" t="s">
        <v>16</v>
      </c>
      <c r="E2238" t="s">
        <v>17</v>
      </c>
      <c r="F2238" t="s">
        <v>318</v>
      </c>
      <c r="G2238" s="1">
        <v>58250.37</v>
      </c>
      <c r="H2238" t="s">
        <v>59</v>
      </c>
      <c r="I2238" t="s">
        <v>29</v>
      </c>
      <c r="J2238" t="s">
        <v>30</v>
      </c>
      <c r="K2238" t="s">
        <v>21</v>
      </c>
      <c r="L2238" t="s">
        <v>23</v>
      </c>
      <c r="M2238">
        <v>155</v>
      </c>
      <c r="N2238">
        <v>3</v>
      </c>
      <c r="O2238" t="s">
        <v>23</v>
      </c>
      <c r="P2238" t="s">
        <v>21</v>
      </c>
    </row>
    <row r="2239" spans="1:16" hidden="1" x14ac:dyDescent="0.3">
      <c r="A2239" t="s">
        <v>80</v>
      </c>
      <c r="B2239" t="s">
        <v>15</v>
      </c>
      <c r="C2239">
        <v>34</v>
      </c>
      <c r="D2239" t="s">
        <v>16</v>
      </c>
      <c r="E2239" t="s">
        <v>17</v>
      </c>
      <c r="F2239" t="s">
        <v>318</v>
      </c>
      <c r="G2239" s="1">
        <v>13725.45</v>
      </c>
      <c r="H2239" t="s">
        <v>19</v>
      </c>
      <c r="I2239" t="s">
        <v>29</v>
      </c>
      <c r="J2239" t="s">
        <v>30</v>
      </c>
      <c r="K2239" t="s">
        <v>30</v>
      </c>
      <c r="L2239" t="s">
        <v>22</v>
      </c>
      <c r="M2239">
        <v>389</v>
      </c>
      <c r="N2239">
        <v>4</v>
      </c>
      <c r="O2239" t="s">
        <v>23</v>
      </c>
      <c r="P2239" t="s">
        <v>21</v>
      </c>
    </row>
    <row r="2240" spans="1:16" hidden="1" x14ac:dyDescent="0.3">
      <c r="A2240" t="s">
        <v>81</v>
      </c>
      <c r="B2240" t="s">
        <v>15</v>
      </c>
      <c r="C2240">
        <v>34</v>
      </c>
      <c r="D2240" t="s">
        <v>16</v>
      </c>
      <c r="E2240" t="s">
        <v>17</v>
      </c>
      <c r="F2240" t="s">
        <v>318</v>
      </c>
      <c r="G2240" s="1">
        <v>73054.990000000005</v>
      </c>
      <c r="H2240" t="s">
        <v>19</v>
      </c>
      <c r="I2240" t="s">
        <v>35</v>
      </c>
      <c r="J2240" t="s">
        <v>30</v>
      </c>
      <c r="K2240" t="s">
        <v>21</v>
      </c>
      <c r="L2240" t="s">
        <v>22</v>
      </c>
      <c r="M2240">
        <v>133</v>
      </c>
      <c r="N2240">
        <v>3</v>
      </c>
      <c r="O2240" t="s">
        <v>23</v>
      </c>
      <c r="P2240" t="s">
        <v>21</v>
      </c>
    </row>
    <row r="2241" spans="1:16" hidden="1" x14ac:dyDescent="0.3">
      <c r="A2241" t="s">
        <v>80</v>
      </c>
      <c r="B2241" t="s">
        <v>25</v>
      </c>
      <c r="C2241">
        <v>36</v>
      </c>
      <c r="D2241" t="s">
        <v>16</v>
      </c>
      <c r="E2241" t="s">
        <v>17</v>
      </c>
      <c r="F2241" t="s">
        <v>318</v>
      </c>
      <c r="G2241" s="1">
        <v>49547.01</v>
      </c>
      <c r="H2241" t="s">
        <v>19</v>
      </c>
      <c r="I2241" t="s">
        <v>29</v>
      </c>
      <c r="J2241" t="s">
        <v>30</v>
      </c>
      <c r="K2241" t="s">
        <v>21</v>
      </c>
      <c r="L2241" t="s">
        <v>22</v>
      </c>
      <c r="M2241">
        <v>328</v>
      </c>
      <c r="N2241">
        <v>6</v>
      </c>
      <c r="O2241" t="s">
        <v>23</v>
      </c>
      <c r="P2241" t="s">
        <v>21</v>
      </c>
    </row>
    <row r="2242" spans="1:16" hidden="1" x14ac:dyDescent="0.3">
      <c r="A2242" t="s">
        <v>103</v>
      </c>
      <c r="B2242" t="s">
        <v>15</v>
      </c>
      <c r="C2242">
        <v>37</v>
      </c>
      <c r="D2242" t="s">
        <v>16</v>
      </c>
      <c r="E2242" t="s">
        <v>17</v>
      </c>
      <c r="F2242" t="s">
        <v>318</v>
      </c>
      <c r="G2242" s="1">
        <v>125080.43</v>
      </c>
      <c r="H2242" t="s">
        <v>19</v>
      </c>
      <c r="I2242" t="s">
        <v>29</v>
      </c>
      <c r="J2242" t="s">
        <v>30</v>
      </c>
      <c r="K2242" t="s">
        <v>21</v>
      </c>
      <c r="L2242" t="s">
        <v>22</v>
      </c>
      <c r="M2242">
        <v>119</v>
      </c>
      <c r="N2242">
        <v>2</v>
      </c>
      <c r="O2242" t="s">
        <v>23</v>
      </c>
      <c r="P2242" t="s">
        <v>21</v>
      </c>
    </row>
    <row r="2243" spans="1:16" hidden="1" x14ac:dyDescent="0.3">
      <c r="A2243" t="s">
        <v>48</v>
      </c>
      <c r="B2243" t="s">
        <v>15</v>
      </c>
      <c r="C2243">
        <v>31</v>
      </c>
      <c r="D2243" t="s">
        <v>16</v>
      </c>
      <c r="E2243" t="s">
        <v>17</v>
      </c>
      <c r="F2243" t="s">
        <v>318</v>
      </c>
      <c r="G2243" s="1">
        <v>57255.1</v>
      </c>
      <c r="H2243" t="s">
        <v>19</v>
      </c>
      <c r="I2243" t="s">
        <v>20</v>
      </c>
      <c r="J2243" t="s">
        <v>30</v>
      </c>
      <c r="K2243" t="s">
        <v>21</v>
      </c>
      <c r="L2243" t="s">
        <v>23</v>
      </c>
      <c r="M2243">
        <v>87</v>
      </c>
      <c r="N2243">
        <v>6</v>
      </c>
      <c r="O2243" t="s">
        <v>23</v>
      </c>
      <c r="P2243" t="s">
        <v>21</v>
      </c>
    </row>
    <row r="2244" spans="1:16" hidden="1" x14ac:dyDescent="0.3">
      <c r="A2244" t="s">
        <v>81</v>
      </c>
      <c r="B2244" t="s">
        <v>25</v>
      </c>
      <c r="C2244">
        <v>44</v>
      </c>
      <c r="D2244" t="s">
        <v>16</v>
      </c>
      <c r="E2244" t="s">
        <v>17</v>
      </c>
      <c r="F2244" t="s">
        <v>318</v>
      </c>
      <c r="G2244" s="1">
        <v>41074.06</v>
      </c>
      <c r="H2244" t="s">
        <v>34</v>
      </c>
      <c r="I2244" t="s">
        <v>29</v>
      </c>
      <c r="J2244" t="s">
        <v>21</v>
      </c>
      <c r="K2244" t="s">
        <v>30</v>
      </c>
      <c r="L2244" t="s">
        <v>22</v>
      </c>
      <c r="M2244">
        <v>162</v>
      </c>
      <c r="N2244">
        <v>1</v>
      </c>
      <c r="O2244" t="s">
        <v>31</v>
      </c>
      <c r="P2244" t="s">
        <v>21</v>
      </c>
    </row>
    <row r="2245" spans="1:16" hidden="1" x14ac:dyDescent="0.3">
      <c r="A2245" t="s">
        <v>133</v>
      </c>
      <c r="B2245" t="s">
        <v>25</v>
      </c>
      <c r="C2245">
        <v>38</v>
      </c>
      <c r="D2245" t="s">
        <v>16</v>
      </c>
      <c r="E2245" t="s">
        <v>17</v>
      </c>
      <c r="F2245" t="s">
        <v>318</v>
      </c>
      <c r="G2245" s="1">
        <v>7541.27</v>
      </c>
      <c r="H2245" t="s">
        <v>19</v>
      </c>
      <c r="I2245" t="s">
        <v>29</v>
      </c>
      <c r="J2245" t="s">
        <v>30</v>
      </c>
      <c r="K2245" t="s">
        <v>21</v>
      </c>
      <c r="L2245" t="s">
        <v>23</v>
      </c>
      <c r="M2245">
        <v>294</v>
      </c>
      <c r="N2245">
        <v>2</v>
      </c>
      <c r="O2245" t="s">
        <v>23</v>
      </c>
      <c r="P2245" t="s">
        <v>21</v>
      </c>
    </row>
    <row r="2246" spans="1:16" hidden="1" x14ac:dyDescent="0.3">
      <c r="A2246" t="s">
        <v>85</v>
      </c>
      <c r="B2246" t="s">
        <v>15</v>
      </c>
      <c r="C2246">
        <v>24</v>
      </c>
      <c r="D2246" t="s">
        <v>16</v>
      </c>
      <c r="E2246" t="s">
        <v>17</v>
      </c>
      <c r="F2246" t="s">
        <v>318</v>
      </c>
      <c r="G2246" s="1">
        <v>78912.75</v>
      </c>
      <c r="H2246" t="s">
        <v>34</v>
      </c>
      <c r="I2246" t="s">
        <v>35</v>
      </c>
      <c r="J2246" t="s">
        <v>30</v>
      </c>
      <c r="K2246" t="s">
        <v>30</v>
      </c>
      <c r="L2246" t="s">
        <v>22</v>
      </c>
      <c r="M2246">
        <v>128</v>
      </c>
      <c r="N2246">
        <v>2</v>
      </c>
      <c r="O2246" t="s">
        <v>23</v>
      </c>
      <c r="P2246" t="s">
        <v>21</v>
      </c>
    </row>
    <row r="2247" spans="1:16" hidden="1" x14ac:dyDescent="0.3">
      <c r="A2247" t="s">
        <v>176</v>
      </c>
      <c r="B2247" t="s">
        <v>25</v>
      </c>
      <c r="C2247">
        <v>52</v>
      </c>
      <c r="D2247" t="s">
        <v>46</v>
      </c>
      <c r="E2247" t="s">
        <v>27</v>
      </c>
      <c r="F2247" t="s">
        <v>318</v>
      </c>
      <c r="G2247" s="1">
        <v>65353.31</v>
      </c>
      <c r="H2247" t="s">
        <v>19</v>
      </c>
      <c r="I2247" t="s">
        <v>29</v>
      </c>
      <c r="J2247" t="s">
        <v>30</v>
      </c>
      <c r="K2247" t="s">
        <v>21</v>
      </c>
      <c r="L2247" t="s">
        <v>22</v>
      </c>
      <c r="M2247">
        <v>108</v>
      </c>
      <c r="N2247">
        <v>1</v>
      </c>
      <c r="O2247" t="s">
        <v>23</v>
      </c>
      <c r="P2247" t="s">
        <v>21</v>
      </c>
    </row>
    <row r="2248" spans="1:16" hidden="1" x14ac:dyDescent="0.3">
      <c r="A2248" t="s">
        <v>36</v>
      </c>
      <c r="B2248" t="s">
        <v>15</v>
      </c>
      <c r="C2248">
        <v>43</v>
      </c>
      <c r="D2248" t="s">
        <v>46</v>
      </c>
      <c r="E2248" t="s">
        <v>47</v>
      </c>
      <c r="F2248" t="s">
        <v>318</v>
      </c>
      <c r="G2248" s="1">
        <v>12110.54</v>
      </c>
      <c r="H2248" t="s">
        <v>34</v>
      </c>
      <c r="I2248" t="s">
        <v>29</v>
      </c>
      <c r="J2248" t="s">
        <v>30</v>
      </c>
      <c r="K2248" t="s">
        <v>30</v>
      </c>
      <c r="L2248" t="s">
        <v>22</v>
      </c>
      <c r="M2248">
        <v>172</v>
      </c>
      <c r="N2248">
        <v>2</v>
      </c>
      <c r="O2248" t="s">
        <v>23</v>
      </c>
      <c r="P2248" t="s">
        <v>21</v>
      </c>
    </row>
    <row r="2249" spans="1:16" hidden="1" x14ac:dyDescent="0.3">
      <c r="A2249" t="s">
        <v>119</v>
      </c>
      <c r="B2249" t="s">
        <v>15</v>
      </c>
      <c r="C2249">
        <v>19</v>
      </c>
      <c r="D2249" t="s">
        <v>46</v>
      </c>
      <c r="E2249" t="s">
        <v>47</v>
      </c>
      <c r="F2249" t="s">
        <v>318</v>
      </c>
      <c r="G2249" s="1">
        <v>45807.21</v>
      </c>
      <c r="H2249" t="s">
        <v>19</v>
      </c>
      <c r="I2249" t="s">
        <v>29</v>
      </c>
      <c r="J2249" t="s">
        <v>30</v>
      </c>
      <c r="K2249" t="s">
        <v>30</v>
      </c>
      <c r="L2249" t="s">
        <v>23</v>
      </c>
      <c r="M2249">
        <v>208</v>
      </c>
      <c r="N2249">
        <v>5</v>
      </c>
      <c r="O2249" t="s">
        <v>23</v>
      </c>
      <c r="P2249" t="s">
        <v>21</v>
      </c>
    </row>
    <row r="2250" spans="1:16" hidden="1" x14ac:dyDescent="0.3">
      <c r="A2250" t="s">
        <v>136</v>
      </c>
      <c r="B2250" t="s">
        <v>25</v>
      </c>
      <c r="C2250">
        <v>52</v>
      </c>
      <c r="D2250" t="s">
        <v>46</v>
      </c>
      <c r="E2250" t="s">
        <v>47</v>
      </c>
      <c r="F2250" t="s">
        <v>318</v>
      </c>
      <c r="G2250" s="1">
        <v>97043.22</v>
      </c>
      <c r="H2250" t="s">
        <v>19</v>
      </c>
      <c r="I2250" t="s">
        <v>29</v>
      </c>
      <c r="J2250" t="s">
        <v>30</v>
      </c>
      <c r="K2250" t="s">
        <v>21</v>
      </c>
      <c r="L2250" t="s">
        <v>23</v>
      </c>
      <c r="M2250">
        <v>212</v>
      </c>
      <c r="N2250">
        <v>2</v>
      </c>
      <c r="O2250" t="s">
        <v>23</v>
      </c>
      <c r="P2250" t="s">
        <v>21</v>
      </c>
    </row>
    <row r="2251" spans="1:16" hidden="1" x14ac:dyDescent="0.3">
      <c r="A2251" t="s">
        <v>84</v>
      </c>
      <c r="B2251" t="s">
        <v>15</v>
      </c>
      <c r="C2251">
        <v>48</v>
      </c>
      <c r="D2251" t="s">
        <v>46</v>
      </c>
      <c r="E2251" t="s">
        <v>47</v>
      </c>
      <c r="F2251" t="s">
        <v>318</v>
      </c>
      <c r="G2251" s="1">
        <v>48819.37</v>
      </c>
      <c r="H2251" t="s">
        <v>59</v>
      </c>
      <c r="I2251" t="s">
        <v>35</v>
      </c>
      <c r="J2251" t="s">
        <v>21</v>
      </c>
      <c r="K2251" t="s">
        <v>21</v>
      </c>
      <c r="L2251" t="s">
        <v>22</v>
      </c>
      <c r="M2251">
        <v>148</v>
      </c>
      <c r="N2251">
        <v>1</v>
      </c>
      <c r="O2251" t="s">
        <v>31</v>
      </c>
      <c r="P2251" t="s">
        <v>21</v>
      </c>
    </row>
    <row r="2252" spans="1:16" hidden="1" x14ac:dyDescent="0.3">
      <c r="A2252" t="s">
        <v>101</v>
      </c>
      <c r="B2252" t="s">
        <v>25</v>
      </c>
      <c r="C2252">
        <v>61</v>
      </c>
      <c r="D2252" t="s">
        <v>46</v>
      </c>
      <c r="E2252" t="s">
        <v>47</v>
      </c>
      <c r="F2252" t="s">
        <v>318</v>
      </c>
      <c r="G2252" s="1">
        <v>28179.1</v>
      </c>
      <c r="H2252" t="s">
        <v>19</v>
      </c>
      <c r="I2252" t="s">
        <v>35</v>
      </c>
      <c r="J2252" t="s">
        <v>30</v>
      </c>
      <c r="K2252" t="s">
        <v>21</v>
      </c>
      <c r="L2252" t="s">
        <v>22</v>
      </c>
      <c r="M2252">
        <v>99</v>
      </c>
      <c r="N2252">
        <v>1</v>
      </c>
      <c r="O2252" t="s">
        <v>23</v>
      </c>
      <c r="P2252" t="s">
        <v>21</v>
      </c>
    </row>
    <row r="2253" spans="1:16" hidden="1" x14ac:dyDescent="0.3">
      <c r="A2253" t="s">
        <v>98</v>
      </c>
      <c r="B2253" t="s">
        <v>15</v>
      </c>
      <c r="C2253">
        <v>48</v>
      </c>
      <c r="D2253" t="s">
        <v>46</v>
      </c>
      <c r="E2253" t="s">
        <v>27</v>
      </c>
      <c r="F2253" t="s">
        <v>318</v>
      </c>
      <c r="G2253" s="1">
        <v>35411.64</v>
      </c>
      <c r="H2253" t="s">
        <v>19</v>
      </c>
      <c r="I2253" t="s">
        <v>35</v>
      </c>
      <c r="J2253" t="s">
        <v>21</v>
      </c>
      <c r="K2253" t="s">
        <v>21</v>
      </c>
      <c r="L2253" t="s">
        <v>22</v>
      </c>
      <c r="M2253">
        <v>185</v>
      </c>
      <c r="N2253">
        <v>1</v>
      </c>
      <c r="O2253" t="s">
        <v>94</v>
      </c>
      <c r="P2253" t="s">
        <v>30</v>
      </c>
    </row>
    <row r="2254" spans="1:16" hidden="1" x14ac:dyDescent="0.3">
      <c r="A2254" t="s">
        <v>74</v>
      </c>
      <c r="B2254" t="s">
        <v>25</v>
      </c>
      <c r="C2254">
        <v>50</v>
      </c>
      <c r="D2254" t="s">
        <v>46</v>
      </c>
      <c r="E2254" t="s">
        <v>47</v>
      </c>
      <c r="F2254" t="s">
        <v>318</v>
      </c>
      <c r="G2254" s="1">
        <v>22140.33</v>
      </c>
      <c r="H2254" t="s">
        <v>19</v>
      </c>
      <c r="I2254" t="s">
        <v>20</v>
      </c>
      <c r="J2254" t="s">
        <v>21</v>
      </c>
      <c r="K2254" t="s">
        <v>21</v>
      </c>
      <c r="L2254" t="s">
        <v>22</v>
      </c>
      <c r="M2254">
        <v>133</v>
      </c>
      <c r="N2254">
        <v>2</v>
      </c>
      <c r="O2254" t="s">
        <v>23</v>
      </c>
      <c r="P2254" t="s">
        <v>21</v>
      </c>
    </row>
    <row r="2255" spans="1:16" hidden="1" x14ac:dyDescent="0.3">
      <c r="A2255" t="s">
        <v>32</v>
      </c>
      <c r="B2255" t="s">
        <v>15</v>
      </c>
      <c r="C2255">
        <v>45</v>
      </c>
      <c r="D2255" t="s">
        <v>46</v>
      </c>
      <c r="E2255" t="s">
        <v>27</v>
      </c>
      <c r="F2255" t="s">
        <v>318</v>
      </c>
      <c r="G2255" s="1">
        <v>96514.31</v>
      </c>
      <c r="H2255" t="s">
        <v>34</v>
      </c>
      <c r="I2255" t="s">
        <v>29</v>
      </c>
      <c r="J2255" t="s">
        <v>21</v>
      </c>
      <c r="K2255" t="s">
        <v>21</v>
      </c>
      <c r="L2255" t="s">
        <v>22</v>
      </c>
      <c r="M2255">
        <v>170</v>
      </c>
      <c r="N2255">
        <v>1</v>
      </c>
      <c r="O2255" t="s">
        <v>23</v>
      </c>
      <c r="P2255" t="s">
        <v>21</v>
      </c>
    </row>
    <row r="2256" spans="1:16" hidden="1" x14ac:dyDescent="0.3">
      <c r="A2256" t="s">
        <v>133</v>
      </c>
      <c r="B2256" t="s">
        <v>15</v>
      </c>
      <c r="C2256">
        <v>39</v>
      </c>
      <c r="D2256" t="s">
        <v>46</v>
      </c>
      <c r="E2256" t="s">
        <v>27</v>
      </c>
      <c r="F2256" t="s">
        <v>318</v>
      </c>
      <c r="G2256" s="1">
        <v>41381.49</v>
      </c>
      <c r="H2256" t="s">
        <v>19</v>
      </c>
      <c r="I2256" t="s">
        <v>35</v>
      </c>
      <c r="J2256" t="s">
        <v>30</v>
      </c>
      <c r="K2256" t="s">
        <v>21</v>
      </c>
      <c r="L2256" t="s">
        <v>23</v>
      </c>
      <c r="M2256">
        <v>668</v>
      </c>
      <c r="N2256">
        <v>7</v>
      </c>
      <c r="O2256" t="s">
        <v>23</v>
      </c>
      <c r="P2256" t="s">
        <v>21</v>
      </c>
    </row>
    <row r="2257" spans="1:16" hidden="1" x14ac:dyDescent="0.3">
      <c r="A2257" t="s">
        <v>118</v>
      </c>
      <c r="B2257" t="s">
        <v>15</v>
      </c>
      <c r="C2257">
        <v>58</v>
      </c>
      <c r="D2257" t="s">
        <v>46</v>
      </c>
      <c r="E2257" t="s">
        <v>47</v>
      </c>
      <c r="F2257" t="s">
        <v>318</v>
      </c>
      <c r="G2257" s="1">
        <v>70317.960000000006</v>
      </c>
      <c r="H2257" t="s">
        <v>34</v>
      </c>
      <c r="I2257" t="s">
        <v>35</v>
      </c>
      <c r="J2257" t="s">
        <v>30</v>
      </c>
      <c r="K2257" t="s">
        <v>21</v>
      </c>
      <c r="L2257" t="s">
        <v>22</v>
      </c>
      <c r="M2257">
        <v>81</v>
      </c>
      <c r="N2257">
        <v>3</v>
      </c>
      <c r="O2257" t="s">
        <v>31</v>
      </c>
      <c r="P2257" t="s">
        <v>21</v>
      </c>
    </row>
    <row r="2258" spans="1:16" hidden="1" x14ac:dyDescent="0.3">
      <c r="A2258" t="s">
        <v>97</v>
      </c>
      <c r="B2258" t="s">
        <v>25</v>
      </c>
      <c r="C2258">
        <v>51</v>
      </c>
      <c r="D2258" t="s">
        <v>46</v>
      </c>
      <c r="E2258" t="s">
        <v>47</v>
      </c>
      <c r="F2258" t="s">
        <v>318</v>
      </c>
      <c r="G2258" s="1">
        <v>24359.49</v>
      </c>
      <c r="H2258" t="s">
        <v>34</v>
      </c>
      <c r="I2258" t="s">
        <v>29</v>
      </c>
      <c r="J2258" t="s">
        <v>21</v>
      </c>
      <c r="K2258" t="s">
        <v>21</v>
      </c>
      <c r="L2258" t="s">
        <v>22</v>
      </c>
      <c r="M2258">
        <v>230</v>
      </c>
      <c r="N2258">
        <v>2</v>
      </c>
      <c r="O2258" t="s">
        <v>23</v>
      </c>
      <c r="P2258" t="s">
        <v>21</v>
      </c>
    </row>
    <row r="2259" spans="1:16" hidden="1" x14ac:dyDescent="0.3">
      <c r="A2259" t="s">
        <v>54</v>
      </c>
      <c r="B2259" t="s">
        <v>25</v>
      </c>
      <c r="C2259">
        <v>50</v>
      </c>
      <c r="D2259" t="s">
        <v>46</v>
      </c>
      <c r="E2259" t="s">
        <v>47</v>
      </c>
      <c r="F2259" t="s">
        <v>318</v>
      </c>
      <c r="G2259" s="1">
        <v>47637.36</v>
      </c>
      <c r="H2259" t="s">
        <v>19</v>
      </c>
      <c r="I2259" t="s">
        <v>29</v>
      </c>
      <c r="J2259" t="s">
        <v>21</v>
      </c>
      <c r="K2259" t="s">
        <v>21</v>
      </c>
      <c r="L2259" t="s">
        <v>23</v>
      </c>
      <c r="M2259">
        <v>287</v>
      </c>
      <c r="N2259">
        <v>1</v>
      </c>
      <c r="O2259" t="s">
        <v>23</v>
      </c>
      <c r="P2259" t="s">
        <v>21</v>
      </c>
    </row>
    <row r="2260" spans="1:16" hidden="1" x14ac:dyDescent="0.3">
      <c r="A2260" t="s">
        <v>139</v>
      </c>
      <c r="B2260" t="s">
        <v>15</v>
      </c>
      <c r="C2260">
        <v>42</v>
      </c>
      <c r="D2260" t="s">
        <v>46</v>
      </c>
      <c r="E2260" t="s">
        <v>27</v>
      </c>
      <c r="F2260" t="s">
        <v>318</v>
      </c>
      <c r="G2260" s="1">
        <v>81873.179999999993</v>
      </c>
      <c r="H2260" t="s">
        <v>19</v>
      </c>
      <c r="I2260" t="s">
        <v>20</v>
      </c>
      <c r="J2260" t="s">
        <v>21</v>
      </c>
      <c r="K2260" t="s">
        <v>21</v>
      </c>
      <c r="L2260" t="s">
        <v>22</v>
      </c>
      <c r="M2260">
        <v>618</v>
      </c>
      <c r="N2260">
        <v>1</v>
      </c>
      <c r="O2260" t="s">
        <v>23</v>
      </c>
      <c r="P2260" t="s">
        <v>21</v>
      </c>
    </row>
    <row r="2261" spans="1:16" hidden="1" x14ac:dyDescent="0.3">
      <c r="A2261" t="s">
        <v>102</v>
      </c>
      <c r="B2261" t="s">
        <v>25</v>
      </c>
      <c r="C2261">
        <v>43</v>
      </c>
      <c r="D2261" t="s">
        <v>46</v>
      </c>
      <c r="E2261" t="s">
        <v>47</v>
      </c>
      <c r="F2261" t="s">
        <v>318</v>
      </c>
      <c r="G2261" s="1">
        <v>14980.25</v>
      </c>
      <c r="H2261" t="s">
        <v>19</v>
      </c>
      <c r="I2261" t="s">
        <v>35</v>
      </c>
      <c r="J2261" t="s">
        <v>30</v>
      </c>
      <c r="K2261" t="s">
        <v>21</v>
      </c>
      <c r="L2261" t="s">
        <v>22</v>
      </c>
      <c r="M2261">
        <v>788</v>
      </c>
      <c r="N2261">
        <v>1</v>
      </c>
      <c r="O2261" t="s">
        <v>23</v>
      </c>
      <c r="P2261" t="s">
        <v>30</v>
      </c>
    </row>
    <row r="2262" spans="1:16" hidden="1" x14ac:dyDescent="0.3">
      <c r="A2262" t="s">
        <v>99</v>
      </c>
      <c r="B2262" t="s">
        <v>15</v>
      </c>
      <c r="C2262">
        <v>50</v>
      </c>
      <c r="D2262" t="s">
        <v>46</v>
      </c>
      <c r="E2262" t="s">
        <v>47</v>
      </c>
      <c r="F2262" t="s">
        <v>318</v>
      </c>
      <c r="G2262" s="1">
        <v>49492.67</v>
      </c>
      <c r="H2262" t="s">
        <v>59</v>
      </c>
      <c r="I2262" t="s">
        <v>29</v>
      </c>
      <c r="J2262" t="s">
        <v>21</v>
      </c>
      <c r="K2262" t="s">
        <v>21</v>
      </c>
      <c r="L2262" t="s">
        <v>22</v>
      </c>
      <c r="M2262">
        <v>285</v>
      </c>
      <c r="N2262">
        <v>6</v>
      </c>
      <c r="O2262" t="s">
        <v>23</v>
      </c>
      <c r="P2262" t="s">
        <v>21</v>
      </c>
    </row>
    <row r="2263" spans="1:16" hidden="1" x14ac:dyDescent="0.3">
      <c r="A2263" t="s">
        <v>79</v>
      </c>
      <c r="B2263" t="s">
        <v>25</v>
      </c>
      <c r="C2263">
        <v>50</v>
      </c>
      <c r="D2263" t="s">
        <v>46</v>
      </c>
      <c r="E2263" t="s">
        <v>47</v>
      </c>
      <c r="F2263" t="s">
        <v>318</v>
      </c>
      <c r="G2263" s="1">
        <v>41963.76</v>
      </c>
      <c r="H2263" t="s">
        <v>34</v>
      </c>
      <c r="I2263" t="s">
        <v>29</v>
      </c>
      <c r="J2263" t="s">
        <v>21</v>
      </c>
      <c r="K2263" t="s">
        <v>21</v>
      </c>
      <c r="L2263" t="s">
        <v>22</v>
      </c>
      <c r="M2263">
        <v>163</v>
      </c>
      <c r="N2263">
        <v>2</v>
      </c>
      <c r="O2263" t="s">
        <v>23</v>
      </c>
      <c r="P2263" t="s">
        <v>21</v>
      </c>
    </row>
    <row r="2264" spans="1:16" hidden="1" x14ac:dyDescent="0.3">
      <c r="A2264" t="s">
        <v>119</v>
      </c>
      <c r="B2264" t="s">
        <v>25</v>
      </c>
      <c r="C2264">
        <v>61</v>
      </c>
      <c r="D2264" t="s">
        <v>46</v>
      </c>
      <c r="E2264" t="s">
        <v>27</v>
      </c>
      <c r="F2264" t="s">
        <v>318</v>
      </c>
      <c r="G2264" s="1">
        <v>72229.63</v>
      </c>
      <c r="H2264" t="s">
        <v>34</v>
      </c>
      <c r="I2264" t="s">
        <v>35</v>
      </c>
      <c r="J2264" t="s">
        <v>21</v>
      </c>
      <c r="K2264" t="s">
        <v>21</v>
      </c>
      <c r="L2264" t="s">
        <v>22</v>
      </c>
      <c r="M2264">
        <v>159</v>
      </c>
      <c r="N2264">
        <v>1</v>
      </c>
      <c r="O2264" t="s">
        <v>23</v>
      </c>
      <c r="P2264" t="s">
        <v>21</v>
      </c>
    </row>
    <row r="2265" spans="1:16" hidden="1" x14ac:dyDescent="0.3">
      <c r="A2265" t="s">
        <v>54</v>
      </c>
      <c r="B2265" t="s">
        <v>15</v>
      </c>
      <c r="C2265">
        <v>45</v>
      </c>
      <c r="D2265" t="s">
        <v>46</v>
      </c>
      <c r="E2265" t="s">
        <v>47</v>
      </c>
      <c r="F2265" t="s">
        <v>318</v>
      </c>
      <c r="G2265" s="1">
        <v>15683.21</v>
      </c>
      <c r="H2265" t="s">
        <v>19</v>
      </c>
      <c r="I2265" t="s">
        <v>29</v>
      </c>
      <c r="J2265" t="s">
        <v>30</v>
      </c>
      <c r="K2265" t="s">
        <v>21</v>
      </c>
      <c r="L2265" t="s">
        <v>22</v>
      </c>
      <c r="M2265">
        <v>197</v>
      </c>
      <c r="N2265">
        <v>2</v>
      </c>
      <c r="O2265" t="s">
        <v>31</v>
      </c>
      <c r="P2265" t="s">
        <v>21</v>
      </c>
    </row>
    <row r="2266" spans="1:16" hidden="1" x14ac:dyDescent="0.3">
      <c r="A2266" t="s">
        <v>102</v>
      </c>
      <c r="B2266" t="s">
        <v>25</v>
      </c>
      <c r="C2266">
        <v>25</v>
      </c>
      <c r="D2266" t="s">
        <v>37</v>
      </c>
      <c r="E2266" t="s">
        <v>17</v>
      </c>
      <c r="F2266" t="s">
        <v>318</v>
      </c>
      <c r="G2266" s="1">
        <v>60498.76</v>
      </c>
      <c r="H2266" t="s">
        <v>19</v>
      </c>
      <c r="I2266" t="s">
        <v>35</v>
      </c>
      <c r="J2266" t="s">
        <v>21</v>
      </c>
      <c r="K2266" t="s">
        <v>21</v>
      </c>
      <c r="L2266" t="s">
        <v>22</v>
      </c>
      <c r="M2266">
        <v>212</v>
      </c>
      <c r="N2266">
        <v>2</v>
      </c>
      <c r="O2266" t="s">
        <v>23</v>
      </c>
      <c r="P2266" t="s">
        <v>21</v>
      </c>
    </row>
    <row r="2267" spans="1:16" hidden="1" x14ac:dyDescent="0.3">
      <c r="A2267" t="s">
        <v>139</v>
      </c>
      <c r="B2267" t="s">
        <v>15</v>
      </c>
      <c r="C2267">
        <v>33</v>
      </c>
      <c r="D2267" t="s">
        <v>37</v>
      </c>
      <c r="E2267" t="s">
        <v>47</v>
      </c>
      <c r="F2267" t="s">
        <v>318</v>
      </c>
      <c r="G2267" s="1">
        <v>56848.959999999999</v>
      </c>
      <c r="H2267" t="s">
        <v>19</v>
      </c>
      <c r="I2267" t="s">
        <v>35</v>
      </c>
      <c r="J2267" t="s">
        <v>30</v>
      </c>
      <c r="K2267" t="s">
        <v>21</v>
      </c>
      <c r="L2267" t="s">
        <v>23</v>
      </c>
      <c r="M2267">
        <v>44</v>
      </c>
      <c r="N2267">
        <v>15</v>
      </c>
      <c r="O2267" t="s">
        <v>23</v>
      </c>
      <c r="P2267" t="s">
        <v>21</v>
      </c>
    </row>
    <row r="2268" spans="1:16" hidden="1" x14ac:dyDescent="0.3">
      <c r="A2268" t="s">
        <v>41</v>
      </c>
      <c r="B2268" t="s">
        <v>25</v>
      </c>
      <c r="C2268">
        <v>25</v>
      </c>
      <c r="D2268" t="s">
        <v>37</v>
      </c>
      <c r="E2268" t="s">
        <v>47</v>
      </c>
      <c r="F2268" t="s">
        <v>318</v>
      </c>
      <c r="G2268" s="1">
        <v>7571.46</v>
      </c>
      <c r="H2268" t="s">
        <v>19</v>
      </c>
      <c r="I2268" t="s">
        <v>29</v>
      </c>
      <c r="J2268" t="s">
        <v>21</v>
      </c>
      <c r="K2268" t="s">
        <v>21</v>
      </c>
      <c r="L2268" t="s">
        <v>22</v>
      </c>
      <c r="M2268">
        <v>180</v>
      </c>
      <c r="N2268">
        <v>2</v>
      </c>
      <c r="O2268" t="s">
        <v>94</v>
      </c>
      <c r="P2268" t="s">
        <v>21</v>
      </c>
    </row>
    <row r="2269" spans="1:16" hidden="1" x14ac:dyDescent="0.3">
      <c r="A2269" t="s">
        <v>151</v>
      </c>
      <c r="B2269" t="s">
        <v>15</v>
      </c>
      <c r="C2269">
        <v>18</v>
      </c>
      <c r="D2269" t="s">
        <v>37</v>
      </c>
      <c r="E2269" t="s">
        <v>17</v>
      </c>
      <c r="F2269" t="s">
        <v>318</v>
      </c>
      <c r="G2269" s="1">
        <v>40794.9</v>
      </c>
      <c r="H2269" t="s">
        <v>34</v>
      </c>
      <c r="I2269" t="s">
        <v>20</v>
      </c>
      <c r="J2269" t="s">
        <v>21</v>
      </c>
      <c r="K2269" t="s">
        <v>21</v>
      </c>
      <c r="L2269" t="s">
        <v>23</v>
      </c>
      <c r="M2269">
        <v>11</v>
      </c>
      <c r="N2269">
        <v>1</v>
      </c>
      <c r="O2269" t="s">
        <v>23</v>
      </c>
      <c r="P2269" t="s">
        <v>21</v>
      </c>
    </row>
    <row r="2270" spans="1:16" hidden="1" x14ac:dyDescent="0.3">
      <c r="A2270" t="s">
        <v>55</v>
      </c>
      <c r="B2270" t="s">
        <v>15</v>
      </c>
      <c r="C2270">
        <v>26</v>
      </c>
      <c r="D2270" t="s">
        <v>37</v>
      </c>
      <c r="E2270" t="s">
        <v>17</v>
      </c>
      <c r="F2270" t="s">
        <v>318</v>
      </c>
      <c r="G2270" s="1">
        <v>87161.51</v>
      </c>
      <c r="H2270" t="s">
        <v>34</v>
      </c>
      <c r="I2270" t="s">
        <v>29</v>
      </c>
      <c r="J2270" t="s">
        <v>30</v>
      </c>
      <c r="K2270" t="s">
        <v>21</v>
      </c>
      <c r="L2270" t="s">
        <v>23</v>
      </c>
      <c r="M2270">
        <v>863</v>
      </c>
      <c r="N2270">
        <v>1</v>
      </c>
      <c r="O2270" t="s">
        <v>23</v>
      </c>
      <c r="P2270" t="s">
        <v>21</v>
      </c>
    </row>
    <row r="2271" spans="1:16" hidden="1" x14ac:dyDescent="0.3">
      <c r="A2271" t="s">
        <v>60</v>
      </c>
      <c r="B2271" t="s">
        <v>15</v>
      </c>
      <c r="C2271">
        <v>35</v>
      </c>
      <c r="D2271" t="s">
        <v>37</v>
      </c>
      <c r="E2271" t="s">
        <v>17</v>
      </c>
      <c r="F2271" t="s">
        <v>318</v>
      </c>
      <c r="G2271" s="1">
        <v>17240.580000000002</v>
      </c>
      <c r="H2271" t="s">
        <v>34</v>
      </c>
      <c r="I2271" t="s">
        <v>29</v>
      </c>
      <c r="J2271" t="s">
        <v>30</v>
      </c>
      <c r="K2271" t="s">
        <v>21</v>
      </c>
      <c r="L2271" t="s">
        <v>23</v>
      </c>
      <c r="M2271">
        <v>388</v>
      </c>
      <c r="N2271">
        <v>7</v>
      </c>
      <c r="O2271" t="s">
        <v>23</v>
      </c>
      <c r="P2271" t="s">
        <v>21</v>
      </c>
    </row>
    <row r="2272" spans="1:16" hidden="1" x14ac:dyDescent="0.3">
      <c r="A2272" t="s">
        <v>139</v>
      </c>
      <c r="B2272" t="s">
        <v>15</v>
      </c>
      <c r="C2272">
        <v>37</v>
      </c>
      <c r="D2272" t="s">
        <v>37</v>
      </c>
      <c r="E2272" t="s">
        <v>47</v>
      </c>
      <c r="F2272" t="s">
        <v>318</v>
      </c>
      <c r="G2272" s="1">
        <v>60987.96</v>
      </c>
      <c r="H2272" t="s">
        <v>19</v>
      </c>
      <c r="I2272" t="s">
        <v>29</v>
      </c>
      <c r="J2272" t="s">
        <v>30</v>
      </c>
      <c r="K2272" t="s">
        <v>21</v>
      </c>
      <c r="L2272" t="s">
        <v>23</v>
      </c>
      <c r="M2272">
        <v>143</v>
      </c>
      <c r="N2272">
        <v>3</v>
      </c>
      <c r="O2272" t="s">
        <v>23</v>
      </c>
      <c r="P2272" t="s">
        <v>21</v>
      </c>
    </row>
    <row r="2273" spans="1:16" hidden="1" x14ac:dyDescent="0.3">
      <c r="A2273" t="s">
        <v>48</v>
      </c>
      <c r="B2273" t="s">
        <v>15</v>
      </c>
      <c r="C2273">
        <v>22</v>
      </c>
      <c r="D2273" t="s">
        <v>37</v>
      </c>
      <c r="E2273" t="s">
        <v>27</v>
      </c>
      <c r="F2273" t="s">
        <v>318</v>
      </c>
      <c r="G2273" s="1">
        <v>22011.34</v>
      </c>
      <c r="H2273" t="s">
        <v>34</v>
      </c>
      <c r="I2273" t="s">
        <v>35</v>
      </c>
      <c r="J2273" t="s">
        <v>30</v>
      </c>
      <c r="K2273" t="s">
        <v>21</v>
      </c>
      <c r="L2273" t="s">
        <v>22</v>
      </c>
      <c r="M2273">
        <v>191</v>
      </c>
      <c r="N2273">
        <v>1</v>
      </c>
      <c r="O2273" t="s">
        <v>31</v>
      </c>
      <c r="P2273" t="s">
        <v>21</v>
      </c>
    </row>
    <row r="2274" spans="1:16" hidden="1" x14ac:dyDescent="0.3">
      <c r="A2274" t="s">
        <v>163</v>
      </c>
      <c r="B2274" t="s">
        <v>15</v>
      </c>
      <c r="C2274">
        <v>46</v>
      </c>
      <c r="D2274" t="s">
        <v>37</v>
      </c>
      <c r="E2274" t="s">
        <v>27</v>
      </c>
      <c r="F2274" t="s">
        <v>318</v>
      </c>
      <c r="G2274" s="1">
        <v>55101.64</v>
      </c>
      <c r="H2274" t="s">
        <v>59</v>
      </c>
      <c r="I2274" t="s">
        <v>35</v>
      </c>
      <c r="J2274" t="s">
        <v>30</v>
      </c>
      <c r="K2274" t="s">
        <v>30</v>
      </c>
      <c r="L2274" t="s">
        <v>23</v>
      </c>
      <c r="M2274">
        <v>62</v>
      </c>
      <c r="N2274">
        <v>2</v>
      </c>
      <c r="O2274" t="s">
        <v>23</v>
      </c>
      <c r="P2274" t="s">
        <v>21</v>
      </c>
    </row>
    <row r="2275" spans="1:16" x14ac:dyDescent="0.3">
      <c r="A2275" t="s">
        <v>117</v>
      </c>
      <c r="B2275" t="s">
        <v>15</v>
      </c>
      <c r="C2275" s="7">
        <v>25</v>
      </c>
      <c r="D2275" t="s">
        <v>37</v>
      </c>
      <c r="E2275" t="s">
        <v>47</v>
      </c>
      <c r="F2275" t="s">
        <v>318</v>
      </c>
      <c r="G2275" s="1">
        <v>61487.57</v>
      </c>
      <c r="H2275" t="s">
        <v>19</v>
      </c>
      <c r="I2275" t="s">
        <v>20</v>
      </c>
      <c r="J2275" t="s">
        <v>30</v>
      </c>
      <c r="K2275" t="s">
        <v>21</v>
      </c>
      <c r="L2275" t="s">
        <v>23</v>
      </c>
      <c r="M2275">
        <v>13</v>
      </c>
      <c r="N2275">
        <v>1</v>
      </c>
      <c r="O2275" t="s">
        <v>23</v>
      </c>
      <c r="P2275" t="s">
        <v>21</v>
      </c>
    </row>
    <row r="2276" spans="1:16" hidden="1" x14ac:dyDescent="0.3">
      <c r="A2276" t="s">
        <v>91</v>
      </c>
      <c r="B2276" t="s">
        <v>25</v>
      </c>
      <c r="C2276">
        <v>36</v>
      </c>
      <c r="D2276" t="s">
        <v>37</v>
      </c>
      <c r="E2276" t="s">
        <v>17</v>
      </c>
      <c r="F2276" t="s">
        <v>318</v>
      </c>
      <c r="G2276" s="1">
        <v>126777.96</v>
      </c>
      <c r="H2276" t="s">
        <v>34</v>
      </c>
      <c r="I2276" t="s">
        <v>29</v>
      </c>
      <c r="J2276" t="s">
        <v>30</v>
      </c>
      <c r="K2276" t="s">
        <v>21</v>
      </c>
      <c r="L2276" t="s">
        <v>22</v>
      </c>
      <c r="M2276">
        <v>1073</v>
      </c>
      <c r="N2276">
        <v>1</v>
      </c>
      <c r="O2276" t="s">
        <v>23</v>
      </c>
      <c r="P2276" t="s">
        <v>30</v>
      </c>
    </row>
    <row r="2277" spans="1:16" hidden="1" x14ac:dyDescent="0.3">
      <c r="A2277" t="s">
        <v>91</v>
      </c>
      <c r="B2277" t="s">
        <v>25</v>
      </c>
      <c r="C2277">
        <v>27</v>
      </c>
      <c r="D2277" t="s">
        <v>26</v>
      </c>
      <c r="E2277" t="s">
        <v>17</v>
      </c>
      <c r="F2277" t="s">
        <v>318</v>
      </c>
      <c r="G2277" s="1">
        <v>75817.600000000006</v>
      </c>
      <c r="H2277" t="s">
        <v>19</v>
      </c>
      <c r="I2277" t="s">
        <v>35</v>
      </c>
      <c r="J2277" t="s">
        <v>30</v>
      </c>
      <c r="K2277" t="s">
        <v>21</v>
      </c>
      <c r="L2277" t="s">
        <v>22</v>
      </c>
      <c r="M2277">
        <v>337</v>
      </c>
      <c r="N2277">
        <v>2</v>
      </c>
      <c r="O2277" t="s">
        <v>23</v>
      </c>
      <c r="P2277" t="s">
        <v>21</v>
      </c>
    </row>
    <row r="2278" spans="1:16" hidden="1" x14ac:dyDescent="0.3">
      <c r="A2278" t="s">
        <v>72</v>
      </c>
      <c r="B2278" t="s">
        <v>25</v>
      </c>
      <c r="C2278">
        <v>38</v>
      </c>
      <c r="D2278" t="s">
        <v>26</v>
      </c>
      <c r="E2278" t="s">
        <v>47</v>
      </c>
      <c r="F2278" t="s">
        <v>318</v>
      </c>
      <c r="G2278" s="1">
        <v>20766.88</v>
      </c>
      <c r="H2278" t="s">
        <v>19</v>
      </c>
      <c r="I2278" t="s">
        <v>20</v>
      </c>
      <c r="J2278" t="s">
        <v>30</v>
      </c>
      <c r="K2278" t="s">
        <v>30</v>
      </c>
      <c r="L2278" t="s">
        <v>69</v>
      </c>
      <c r="M2278">
        <v>88</v>
      </c>
      <c r="N2278">
        <v>10</v>
      </c>
      <c r="O2278" t="s">
        <v>23</v>
      </c>
      <c r="P2278" t="s">
        <v>21</v>
      </c>
    </row>
    <row r="2279" spans="1:16" hidden="1" x14ac:dyDescent="0.3">
      <c r="A2279" t="s">
        <v>103</v>
      </c>
      <c r="B2279" t="s">
        <v>25</v>
      </c>
      <c r="C2279">
        <v>33</v>
      </c>
      <c r="D2279" t="s">
        <v>26</v>
      </c>
      <c r="E2279" t="s">
        <v>47</v>
      </c>
      <c r="F2279" t="s">
        <v>318</v>
      </c>
      <c r="G2279" s="1">
        <v>198.15</v>
      </c>
      <c r="H2279" t="s">
        <v>19</v>
      </c>
      <c r="I2279" t="s">
        <v>29</v>
      </c>
      <c r="J2279" t="s">
        <v>21</v>
      </c>
      <c r="K2279" t="s">
        <v>21</v>
      </c>
      <c r="L2279" t="s">
        <v>22</v>
      </c>
      <c r="M2279">
        <v>167</v>
      </c>
      <c r="N2279">
        <v>1</v>
      </c>
      <c r="O2279" t="s">
        <v>44</v>
      </c>
      <c r="P2279" t="s">
        <v>21</v>
      </c>
    </row>
    <row r="2280" spans="1:16" hidden="1" x14ac:dyDescent="0.3">
      <c r="A2280" t="s">
        <v>81</v>
      </c>
      <c r="B2280" t="s">
        <v>25</v>
      </c>
      <c r="C2280">
        <v>29</v>
      </c>
      <c r="D2280" t="s">
        <v>26</v>
      </c>
      <c r="E2280" t="s">
        <v>47</v>
      </c>
      <c r="F2280" t="s">
        <v>318</v>
      </c>
      <c r="G2280" s="1">
        <v>110966.36</v>
      </c>
      <c r="H2280" t="s">
        <v>34</v>
      </c>
      <c r="I2280" t="s">
        <v>29</v>
      </c>
      <c r="J2280" t="s">
        <v>21</v>
      </c>
      <c r="K2280" t="s">
        <v>21</v>
      </c>
      <c r="L2280" t="s">
        <v>22</v>
      </c>
      <c r="M2280">
        <v>96</v>
      </c>
      <c r="N2280">
        <v>4</v>
      </c>
      <c r="O2280" t="s">
        <v>23</v>
      </c>
      <c r="P2280" t="s">
        <v>21</v>
      </c>
    </row>
    <row r="2281" spans="1:16" hidden="1" x14ac:dyDescent="0.3">
      <c r="A2281" t="s">
        <v>154</v>
      </c>
      <c r="B2281" t="s">
        <v>15</v>
      </c>
      <c r="C2281">
        <v>29</v>
      </c>
      <c r="D2281" t="s">
        <v>26</v>
      </c>
      <c r="E2281" t="s">
        <v>27</v>
      </c>
      <c r="F2281" t="s">
        <v>318</v>
      </c>
      <c r="G2281" s="1">
        <v>16686.16</v>
      </c>
      <c r="H2281" t="s">
        <v>19</v>
      </c>
      <c r="I2281" t="s">
        <v>29</v>
      </c>
      <c r="J2281" t="s">
        <v>30</v>
      </c>
      <c r="K2281" t="s">
        <v>21</v>
      </c>
      <c r="L2281" t="s">
        <v>22</v>
      </c>
      <c r="M2281">
        <v>537</v>
      </c>
      <c r="N2281">
        <v>3</v>
      </c>
      <c r="O2281" t="s">
        <v>23</v>
      </c>
      <c r="P2281" t="s">
        <v>21</v>
      </c>
    </row>
    <row r="2282" spans="1:16" hidden="1" x14ac:dyDescent="0.3">
      <c r="A2282" t="s">
        <v>108</v>
      </c>
      <c r="B2282" t="s">
        <v>25</v>
      </c>
      <c r="C2282">
        <v>49</v>
      </c>
      <c r="D2282" t="s">
        <v>16</v>
      </c>
      <c r="E2282" t="s">
        <v>17</v>
      </c>
      <c r="F2282" t="s">
        <v>319</v>
      </c>
      <c r="G2282" s="1">
        <v>51332.55</v>
      </c>
      <c r="H2282" t="s">
        <v>34</v>
      </c>
      <c r="I2282" t="s">
        <v>29</v>
      </c>
      <c r="J2282" t="s">
        <v>30</v>
      </c>
      <c r="K2282" t="s">
        <v>21</v>
      </c>
      <c r="L2282" t="s">
        <v>23</v>
      </c>
      <c r="M2282">
        <v>5</v>
      </c>
      <c r="N2282">
        <v>3</v>
      </c>
      <c r="O2282" t="s">
        <v>23</v>
      </c>
      <c r="P2282" t="s">
        <v>21</v>
      </c>
    </row>
    <row r="2283" spans="1:16" hidden="1" x14ac:dyDescent="0.3">
      <c r="A2283" t="s">
        <v>62</v>
      </c>
      <c r="B2283" t="s">
        <v>15</v>
      </c>
      <c r="C2283">
        <v>32</v>
      </c>
      <c r="D2283" t="s">
        <v>16</v>
      </c>
      <c r="E2283" t="s">
        <v>17</v>
      </c>
      <c r="F2283" t="s">
        <v>319</v>
      </c>
      <c r="G2283" s="1">
        <v>88538.06</v>
      </c>
      <c r="H2283" t="s">
        <v>19</v>
      </c>
      <c r="I2283" t="s">
        <v>29</v>
      </c>
      <c r="J2283" t="s">
        <v>21</v>
      </c>
      <c r="K2283" t="s">
        <v>21</v>
      </c>
      <c r="L2283" t="s">
        <v>22</v>
      </c>
      <c r="M2283">
        <v>139</v>
      </c>
      <c r="N2283">
        <v>1</v>
      </c>
      <c r="O2283" t="s">
        <v>23</v>
      </c>
      <c r="P2283" t="s">
        <v>21</v>
      </c>
    </row>
    <row r="2284" spans="1:16" hidden="1" x14ac:dyDescent="0.3">
      <c r="A2284" t="s">
        <v>51</v>
      </c>
      <c r="B2284" t="s">
        <v>25</v>
      </c>
      <c r="C2284">
        <v>38</v>
      </c>
      <c r="D2284" t="s">
        <v>16</v>
      </c>
      <c r="E2284" t="s">
        <v>17</v>
      </c>
      <c r="F2284" t="s">
        <v>319</v>
      </c>
      <c r="G2284" s="1">
        <v>143498.45000000001</v>
      </c>
      <c r="H2284" t="s">
        <v>34</v>
      </c>
      <c r="I2284" t="s">
        <v>20</v>
      </c>
      <c r="J2284" t="s">
        <v>30</v>
      </c>
      <c r="K2284" t="s">
        <v>21</v>
      </c>
      <c r="L2284" t="s">
        <v>23</v>
      </c>
      <c r="M2284">
        <v>570</v>
      </c>
      <c r="N2284">
        <v>2</v>
      </c>
      <c r="O2284" t="s">
        <v>23</v>
      </c>
      <c r="P2284" t="s">
        <v>21</v>
      </c>
    </row>
    <row r="2285" spans="1:16" hidden="1" x14ac:dyDescent="0.3">
      <c r="A2285" t="s">
        <v>32</v>
      </c>
      <c r="B2285" t="s">
        <v>15</v>
      </c>
      <c r="C2285">
        <v>29</v>
      </c>
      <c r="D2285" t="s">
        <v>16</v>
      </c>
      <c r="E2285" t="s">
        <v>27</v>
      </c>
      <c r="F2285" t="s">
        <v>319</v>
      </c>
      <c r="G2285" s="1">
        <v>51178.22</v>
      </c>
      <c r="H2285" t="s">
        <v>19</v>
      </c>
      <c r="I2285" t="s">
        <v>35</v>
      </c>
      <c r="J2285" t="s">
        <v>30</v>
      </c>
      <c r="K2285" t="s">
        <v>21</v>
      </c>
      <c r="L2285" t="s">
        <v>22</v>
      </c>
      <c r="M2285">
        <v>100</v>
      </c>
      <c r="N2285">
        <v>3</v>
      </c>
      <c r="O2285" t="s">
        <v>23</v>
      </c>
      <c r="P2285" t="s">
        <v>21</v>
      </c>
    </row>
    <row r="2286" spans="1:16" hidden="1" x14ac:dyDescent="0.3">
      <c r="A2286" t="s">
        <v>84</v>
      </c>
      <c r="B2286" t="s">
        <v>25</v>
      </c>
      <c r="C2286">
        <v>31</v>
      </c>
      <c r="D2286" t="s">
        <v>16</v>
      </c>
      <c r="E2286" t="s">
        <v>47</v>
      </c>
      <c r="F2286" t="s">
        <v>319</v>
      </c>
      <c r="G2286" s="1">
        <v>7373.54</v>
      </c>
      <c r="H2286" t="s">
        <v>19</v>
      </c>
      <c r="I2286" t="s">
        <v>29</v>
      </c>
      <c r="J2286" t="s">
        <v>30</v>
      </c>
      <c r="K2286" t="s">
        <v>21</v>
      </c>
      <c r="L2286" t="s">
        <v>23</v>
      </c>
      <c r="M2286">
        <v>253</v>
      </c>
      <c r="N2286">
        <v>2</v>
      </c>
      <c r="O2286" t="s">
        <v>23</v>
      </c>
      <c r="P2286" t="s">
        <v>21</v>
      </c>
    </row>
    <row r="2287" spans="1:16" hidden="1" x14ac:dyDescent="0.3">
      <c r="A2287" t="s">
        <v>41</v>
      </c>
      <c r="B2287" t="s">
        <v>25</v>
      </c>
      <c r="C2287">
        <v>28</v>
      </c>
      <c r="D2287" t="s">
        <v>16</v>
      </c>
      <c r="E2287" t="s">
        <v>17</v>
      </c>
      <c r="F2287" t="s">
        <v>319</v>
      </c>
      <c r="G2287" s="1">
        <v>159824.12</v>
      </c>
      <c r="H2287" t="s">
        <v>19</v>
      </c>
      <c r="I2287" t="s">
        <v>29</v>
      </c>
      <c r="J2287" t="s">
        <v>30</v>
      </c>
      <c r="K2287" t="s">
        <v>21</v>
      </c>
      <c r="L2287" t="s">
        <v>22</v>
      </c>
      <c r="M2287">
        <v>525</v>
      </c>
      <c r="N2287">
        <v>2</v>
      </c>
      <c r="O2287" t="s">
        <v>23</v>
      </c>
      <c r="P2287" t="s">
        <v>21</v>
      </c>
    </row>
    <row r="2288" spans="1:16" hidden="1" x14ac:dyDescent="0.3">
      <c r="A2288" t="s">
        <v>114</v>
      </c>
      <c r="B2288" t="s">
        <v>25</v>
      </c>
      <c r="C2288">
        <v>36</v>
      </c>
      <c r="D2288" t="s">
        <v>16</v>
      </c>
      <c r="E2288" t="s">
        <v>27</v>
      </c>
      <c r="F2288" t="s">
        <v>319</v>
      </c>
      <c r="G2288" s="1">
        <v>73655.820000000007</v>
      </c>
      <c r="H2288" t="s">
        <v>34</v>
      </c>
      <c r="I2288" t="s">
        <v>29</v>
      </c>
      <c r="J2288" t="s">
        <v>21</v>
      </c>
      <c r="K2288" t="s">
        <v>21</v>
      </c>
      <c r="L2288" t="s">
        <v>22</v>
      </c>
      <c r="M2288">
        <v>696</v>
      </c>
      <c r="N2288">
        <v>3</v>
      </c>
      <c r="O2288" t="s">
        <v>23</v>
      </c>
      <c r="P2288" t="s">
        <v>21</v>
      </c>
    </row>
    <row r="2289" spans="1:16" hidden="1" x14ac:dyDescent="0.3">
      <c r="A2289" t="s">
        <v>103</v>
      </c>
      <c r="B2289" t="s">
        <v>15</v>
      </c>
      <c r="C2289">
        <v>51</v>
      </c>
      <c r="D2289" t="s">
        <v>16</v>
      </c>
      <c r="E2289" t="s">
        <v>27</v>
      </c>
      <c r="F2289" t="s">
        <v>319</v>
      </c>
      <c r="G2289" s="1">
        <v>84669.21</v>
      </c>
      <c r="H2289" t="s">
        <v>19</v>
      </c>
      <c r="I2289" t="s">
        <v>35</v>
      </c>
      <c r="J2289" t="s">
        <v>21</v>
      </c>
      <c r="K2289" t="s">
        <v>21</v>
      </c>
      <c r="L2289" t="s">
        <v>23</v>
      </c>
      <c r="M2289">
        <v>535</v>
      </c>
      <c r="N2289">
        <v>6</v>
      </c>
      <c r="O2289" t="s">
        <v>23</v>
      </c>
      <c r="P2289" t="s">
        <v>21</v>
      </c>
    </row>
    <row r="2290" spans="1:16" hidden="1" x14ac:dyDescent="0.3">
      <c r="A2290" t="s">
        <v>176</v>
      </c>
      <c r="B2290" t="s">
        <v>15</v>
      </c>
      <c r="C2290">
        <v>42</v>
      </c>
      <c r="D2290" t="s">
        <v>46</v>
      </c>
      <c r="E2290" t="s">
        <v>27</v>
      </c>
      <c r="F2290" t="s">
        <v>319</v>
      </c>
      <c r="G2290" s="1">
        <v>122468.99</v>
      </c>
      <c r="H2290" t="s">
        <v>19</v>
      </c>
      <c r="I2290" t="s">
        <v>29</v>
      </c>
      <c r="J2290" t="s">
        <v>21</v>
      </c>
      <c r="K2290" t="s">
        <v>21</v>
      </c>
      <c r="L2290" t="s">
        <v>22</v>
      </c>
      <c r="M2290">
        <v>131</v>
      </c>
      <c r="N2290">
        <v>3</v>
      </c>
      <c r="O2290" t="s">
        <v>23</v>
      </c>
      <c r="P2290" t="s">
        <v>21</v>
      </c>
    </row>
    <row r="2291" spans="1:16" hidden="1" x14ac:dyDescent="0.3">
      <c r="A2291" t="s">
        <v>100</v>
      </c>
      <c r="B2291" t="s">
        <v>15</v>
      </c>
      <c r="C2291">
        <v>45</v>
      </c>
      <c r="D2291" t="s">
        <v>46</v>
      </c>
      <c r="E2291" t="s">
        <v>17</v>
      </c>
      <c r="F2291" t="s">
        <v>319</v>
      </c>
      <c r="G2291" s="1">
        <v>72137.460000000006</v>
      </c>
      <c r="H2291" t="s">
        <v>34</v>
      </c>
      <c r="I2291" t="s">
        <v>29</v>
      </c>
      <c r="J2291" t="s">
        <v>21</v>
      </c>
      <c r="K2291" t="s">
        <v>21</v>
      </c>
      <c r="L2291" t="s">
        <v>23</v>
      </c>
      <c r="M2291">
        <v>6</v>
      </c>
      <c r="N2291">
        <v>1</v>
      </c>
      <c r="O2291" t="s">
        <v>23</v>
      </c>
      <c r="P2291" t="s">
        <v>21</v>
      </c>
    </row>
    <row r="2292" spans="1:16" hidden="1" x14ac:dyDescent="0.3">
      <c r="A2292" t="s">
        <v>39</v>
      </c>
      <c r="B2292" t="s">
        <v>15</v>
      </c>
      <c r="C2292">
        <v>36</v>
      </c>
      <c r="D2292" t="s">
        <v>46</v>
      </c>
      <c r="E2292" t="s">
        <v>27</v>
      </c>
      <c r="F2292" t="s">
        <v>319</v>
      </c>
      <c r="G2292" s="1">
        <v>23440.33</v>
      </c>
      <c r="H2292" t="s">
        <v>19</v>
      </c>
      <c r="I2292" t="s">
        <v>35</v>
      </c>
      <c r="J2292" t="s">
        <v>30</v>
      </c>
      <c r="K2292" t="s">
        <v>21</v>
      </c>
      <c r="L2292" t="s">
        <v>22</v>
      </c>
      <c r="M2292">
        <v>105</v>
      </c>
      <c r="N2292">
        <v>1</v>
      </c>
      <c r="O2292" t="s">
        <v>23</v>
      </c>
      <c r="P2292" t="s">
        <v>21</v>
      </c>
    </row>
    <row r="2293" spans="1:16" hidden="1" x14ac:dyDescent="0.3">
      <c r="A2293" t="s">
        <v>41</v>
      </c>
      <c r="B2293" t="s">
        <v>15</v>
      </c>
      <c r="C2293">
        <v>53</v>
      </c>
      <c r="D2293" t="s">
        <v>46</v>
      </c>
      <c r="E2293" t="s">
        <v>47</v>
      </c>
      <c r="F2293" t="s">
        <v>319</v>
      </c>
      <c r="G2293" s="1">
        <v>100776.52</v>
      </c>
      <c r="H2293" t="s">
        <v>19</v>
      </c>
      <c r="I2293" t="s">
        <v>29</v>
      </c>
      <c r="J2293" t="s">
        <v>21</v>
      </c>
      <c r="K2293" t="s">
        <v>21</v>
      </c>
      <c r="L2293" t="s">
        <v>23</v>
      </c>
      <c r="M2293">
        <v>370</v>
      </c>
      <c r="N2293">
        <v>1</v>
      </c>
      <c r="O2293" t="s">
        <v>23</v>
      </c>
      <c r="P2293" t="s">
        <v>21</v>
      </c>
    </row>
    <row r="2294" spans="1:16" hidden="1" x14ac:dyDescent="0.3">
      <c r="A2294" t="s">
        <v>97</v>
      </c>
      <c r="B2294" t="s">
        <v>15</v>
      </c>
      <c r="C2294">
        <v>49</v>
      </c>
      <c r="D2294" t="s">
        <v>46</v>
      </c>
      <c r="E2294" t="s">
        <v>27</v>
      </c>
      <c r="F2294" t="s">
        <v>319</v>
      </c>
      <c r="G2294" s="1">
        <v>1304.9000000000001</v>
      </c>
      <c r="H2294" t="s">
        <v>34</v>
      </c>
      <c r="I2294" t="s">
        <v>35</v>
      </c>
      <c r="J2294" t="s">
        <v>21</v>
      </c>
      <c r="K2294" t="s">
        <v>21</v>
      </c>
      <c r="L2294" t="s">
        <v>22</v>
      </c>
      <c r="M2294">
        <v>29</v>
      </c>
      <c r="N2294">
        <v>14</v>
      </c>
      <c r="O2294" t="s">
        <v>23</v>
      </c>
      <c r="P2294" t="s">
        <v>21</v>
      </c>
    </row>
    <row r="2295" spans="1:16" hidden="1" x14ac:dyDescent="0.3">
      <c r="A2295" t="s">
        <v>56</v>
      </c>
      <c r="B2295" t="s">
        <v>15</v>
      </c>
      <c r="C2295">
        <v>41</v>
      </c>
      <c r="D2295" t="s">
        <v>46</v>
      </c>
      <c r="E2295" t="s">
        <v>27</v>
      </c>
      <c r="F2295" t="s">
        <v>319</v>
      </c>
      <c r="G2295" s="1">
        <v>139395</v>
      </c>
      <c r="H2295" t="s">
        <v>19</v>
      </c>
      <c r="I2295" t="s">
        <v>29</v>
      </c>
      <c r="J2295" t="s">
        <v>30</v>
      </c>
      <c r="K2295" t="s">
        <v>30</v>
      </c>
      <c r="L2295" t="s">
        <v>22</v>
      </c>
      <c r="M2295">
        <v>184</v>
      </c>
      <c r="N2295">
        <v>1</v>
      </c>
      <c r="O2295" t="s">
        <v>31</v>
      </c>
      <c r="P2295" t="s">
        <v>21</v>
      </c>
    </row>
    <row r="2296" spans="1:16" hidden="1" x14ac:dyDescent="0.3">
      <c r="A2296" t="s">
        <v>155</v>
      </c>
      <c r="B2296" t="s">
        <v>15</v>
      </c>
      <c r="C2296">
        <v>52</v>
      </c>
      <c r="D2296" t="s">
        <v>46</v>
      </c>
      <c r="E2296" t="s">
        <v>47</v>
      </c>
      <c r="F2296" t="s">
        <v>319</v>
      </c>
      <c r="G2296" s="1">
        <v>40333.550000000003</v>
      </c>
      <c r="H2296" t="s">
        <v>19</v>
      </c>
      <c r="I2296" t="s">
        <v>29</v>
      </c>
      <c r="J2296" t="s">
        <v>21</v>
      </c>
      <c r="K2296" t="s">
        <v>30</v>
      </c>
      <c r="L2296" t="s">
        <v>22</v>
      </c>
      <c r="M2296">
        <v>47</v>
      </c>
      <c r="N2296">
        <v>2</v>
      </c>
      <c r="O2296" t="s">
        <v>44</v>
      </c>
      <c r="P2296" t="s">
        <v>21</v>
      </c>
    </row>
    <row r="2297" spans="1:16" hidden="1" x14ac:dyDescent="0.3">
      <c r="A2297" t="s">
        <v>88</v>
      </c>
      <c r="B2297" t="s">
        <v>15</v>
      </c>
      <c r="C2297">
        <v>45</v>
      </c>
      <c r="D2297" t="s">
        <v>46</v>
      </c>
      <c r="E2297" t="s">
        <v>27</v>
      </c>
      <c r="F2297" t="s">
        <v>319</v>
      </c>
      <c r="G2297" s="1">
        <v>16266.66</v>
      </c>
      <c r="H2297" t="s">
        <v>19</v>
      </c>
      <c r="I2297" t="s">
        <v>29</v>
      </c>
      <c r="J2297" t="s">
        <v>21</v>
      </c>
      <c r="K2297" t="s">
        <v>30</v>
      </c>
      <c r="L2297" t="s">
        <v>23</v>
      </c>
      <c r="M2297">
        <v>193</v>
      </c>
      <c r="N2297">
        <v>4</v>
      </c>
      <c r="O2297" t="s">
        <v>23</v>
      </c>
      <c r="P2297" t="s">
        <v>21</v>
      </c>
    </row>
    <row r="2298" spans="1:16" hidden="1" x14ac:dyDescent="0.3">
      <c r="A2298" t="s">
        <v>52</v>
      </c>
      <c r="B2298" t="s">
        <v>25</v>
      </c>
      <c r="C2298">
        <v>30</v>
      </c>
      <c r="D2298" t="s">
        <v>37</v>
      </c>
      <c r="E2298" t="s">
        <v>17</v>
      </c>
      <c r="F2298" t="s">
        <v>319</v>
      </c>
      <c r="G2298" s="1">
        <v>175833.51</v>
      </c>
      <c r="H2298" t="s">
        <v>19</v>
      </c>
      <c r="I2298" t="s">
        <v>29</v>
      </c>
      <c r="J2298" t="s">
        <v>30</v>
      </c>
      <c r="K2298" t="s">
        <v>21</v>
      </c>
      <c r="L2298" t="s">
        <v>22</v>
      </c>
      <c r="M2298">
        <v>709</v>
      </c>
      <c r="N2298">
        <v>2</v>
      </c>
      <c r="O2298" t="s">
        <v>23</v>
      </c>
      <c r="P2298" t="s">
        <v>30</v>
      </c>
    </row>
    <row r="2299" spans="1:16" hidden="1" x14ac:dyDescent="0.3">
      <c r="A2299" t="s">
        <v>98</v>
      </c>
      <c r="B2299" t="s">
        <v>15</v>
      </c>
      <c r="C2299">
        <v>37</v>
      </c>
      <c r="D2299" t="s">
        <v>37</v>
      </c>
      <c r="E2299" t="s">
        <v>27</v>
      </c>
      <c r="F2299" t="s">
        <v>319</v>
      </c>
      <c r="G2299" s="1">
        <v>120632.69</v>
      </c>
      <c r="H2299" t="s">
        <v>19</v>
      </c>
      <c r="I2299" t="s">
        <v>35</v>
      </c>
      <c r="J2299" t="s">
        <v>21</v>
      </c>
      <c r="K2299" t="s">
        <v>21</v>
      </c>
      <c r="L2299" t="s">
        <v>22</v>
      </c>
      <c r="M2299">
        <v>358</v>
      </c>
      <c r="N2299">
        <v>2</v>
      </c>
      <c r="O2299" t="s">
        <v>23</v>
      </c>
      <c r="P2299" t="s">
        <v>21</v>
      </c>
    </row>
    <row r="2300" spans="1:16" hidden="1" x14ac:dyDescent="0.3">
      <c r="A2300" t="s">
        <v>153</v>
      </c>
      <c r="B2300" t="s">
        <v>25</v>
      </c>
      <c r="C2300">
        <v>37</v>
      </c>
      <c r="D2300" t="s">
        <v>26</v>
      </c>
      <c r="E2300" t="s">
        <v>27</v>
      </c>
      <c r="F2300" t="s">
        <v>319</v>
      </c>
      <c r="G2300" s="1">
        <v>89506.4</v>
      </c>
      <c r="H2300" t="s">
        <v>19</v>
      </c>
      <c r="I2300" t="s">
        <v>35</v>
      </c>
      <c r="J2300" t="s">
        <v>30</v>
      </c>
      <c r="K2300" t="s">
        <v>21</v>
      </c>
      <c r="L2300" t="s">
        <v>23</v>
      </c>
      <c r="M2300">
        <v>253</v>
      </c>
      <c r="N2300">
        <v>1</v>
      </c>
      <c r="O2300" t="s">
        <v>23</v>
      </c>
      <c r="P2300" t="s">
        <v>21</v>
      </c>
    </row>
    <row r="2301" spans="1:16" hidden="1" x14ac:dyDescent="0.3">
      <c r="A2301" t="s">
        <v>100</v>
      </c>
      <c r="B2301" t="s">
        <v>15</v>
      </c>
      <c r="C2301">
        <v>34</v>
      </c>
      <c r="D2301" t="s">
        <v>16</v>
      </c>
      <c r="E2301" t="s">
        <v>17</v>
      </c>
      <c r="F2301" t="s">
        <v>320</v>
      </c>
      <c r="G2301" s="1">
        <v>121455.52</v>
      </c>
      <c r="H2301" t="s">
        <v>19</v>
      </c>
      <c r="I2301" t="s">
        <v>35</v>
      </c>
      <c r="J2301" t="s">
        <v>30</v>
      </c>
      <c r="K2301" t="s">
        <v>21</v>
      </c>
      <c r="L2301" t="s">
        <v>23</v>
      </c>
      <c r="M2301">
        <v>197</v>
      </c>
      <c r="N2301">
        <v>3</v>
      </c>
      <c r="O2301" t="s">
        <v>23</v>
      </c>
      <c r="P2301" t="s">
        <v>21</v>
      </c>
    </row>
    <row r="2302" spans="1:16" hidden="1" x14ac:dyDescent="0.3">
      <c r="A2302" t="s">
        <v>137</v>
      </c>
      <c r="B2302" t="s">
        <v>25</v>
      </c>
      <c r="C2302">
        <v>36</v>
      </c>
      <c r="D2302" t="s">
        <v>16</v>
      </c>
      <c r="E2302" t="s">
        <v>17</v>
      </c>
      <c r="F2302" t="s">
        <v>320</v>
      </c>
      <c r="G2302" s="1">
        <v>96349.45</v>
      </c>
      <c r="H2302" t="s">
        <v>19</v>
      </c>
      <c r="I2302" t="s">
        <v>29</v>
      </c>
      <c r="J2302" t="s">
        <v>21</v>
      </c>
      <c r="K2302" t="s">
        <v>21</v>
      </c>
      <c r="L2302" t="s">
        <v>22</v>
      </c>
      <c r="M2302">
        <v>94</v>
      </c>
      <c r="N2302">
        <v>2</v>
      </c>
      <c r="O2302" t="s">
        <v>23</v>
      </c>
      <c r="P2302" t="s">
        <v>21</v>
      </c>
    </row>
    <row r="2303" spans="1:16" hidden="1" x14ac:dyDescent="0.3">
      <c r="A2303" t="s">
        <v>51</v>
      </c>
      <c r="B2303" t="s">
        <v>15</v>
      </c>
      <c r="C2303">
        <v>28</v>
      </c>
      <c r="D2303" t="s">
        <v>16</v>
      </c>
      <c r="E2303" t="s">
        <v>47</v>
      </c>
      <c r="F2303" t="s">
        <v>320</v>
      </c>
      <c r="G2303" s="1">
        <v>17648.330000000002</v>
      </c>
      <c r="H2303" t="s">
        <v>59</v>
      </c>
      <c r="I2303" t="s">
        <v>29</v>
      </c>
      <c r="J2303" t="s">
        <v>21</v>
      </c>
      <c r="K2303" t="s">
        <v>30</v>
      </c>
      <c r="L2303" t="s">
        <v>22</v>
      </c>
      <c r="M2303">
        <v>445</v>
      </c>
      <c r="N2303">
        <v>2</v>
      </c>
      <c r="O2303" t="s">
        <v>23</v>
      </c>
      <c r="P2303" t="s">
        <v>21</v>
      </c>
    </row>
    <row r="2304" spans="1:16" hidden="1" x14ac:dyDescent="0.3">
      <c r="A2304" t="s">
        <v>99</v>
      </c>
      <c r="B2304" t="s">
        <v>25</v>
      </c>
      <c r="C2304">
        <v>45</v>
      </c>
      <c r="D2304" t="s">
        <v>16</v>
      </c>
      <c r="E2304" t="s">
        <v>27</v>
      </c>
      <c r="F2304" t="s">
        <v>320</v>
      </c>
      <c r="G2304" s="1">
        <v>33461.72</v>
      </c>
      <c r="H2304" t="s">
        <v>34</v>
      </c>
      <c r="I2304" t="s">
        <v>29</v>
      </c>
      <c r="J2304" t="s">
        <v>30</v>
      </c>
      <c r="K2304" t="s">
        <v>21</v>
      </c>
      <c r="L2304" t="s">
        <v>22</v>
      </c>
      <c r="M2304">
        <v>153</v>
      </c>
      <c r="N2304">
        <v>1</v>
      </c>
      <c r="O2304" t="s">
        <v>31</v>
      </c>
      <c r="P2304" t="s">
        <v>21</v>
      </c>
    </row>
    <row r="2305" spans="1:16" hidden="1" x14ac:dyDescent="0.3">
      <c r="A2305" t="s">
        <v>117</v>
      </c>
      <c r="B2305" t="s">
        <v>25</v>
      </c>
      <c r="C2305">
        <v>51</v>
      </c>
      <c r="D2305" t="s">
        <v>16</v>
      </c>
      <c r="E2305" t="s">
        <v>17</v>
      </c>
      <c r="F2305" t="s">
        <v>320</v>
      </c>
      <c r="G2305" s="1">
        <v>120782.94</v>
      </c>
      <c r="H2305" t="s">
        <v>19</v>
      </c>
      <c r="I2305" t="s">
        <v>23</v>
      </c>
      <c r="J2305" t="s">
        <v>21</v>
      </c>
      <c r="K2305" t="s">
        <v>21</v>
      </c>
      <c r="L2305" t="s">
        <v>23</v>
      </c>
      <c r="M2305">
        <v>113</v>
      </c>
      <c r="N2305">
        <v>1</v>
      </c>
      <c r="O2305" t="s">
        <v>23</v>
      </c>
      <c r="P2305" t="s">
        <v>21</v>
      </c>
    </row>
    <row r="2306" spans="1:16" hidden="1" x14ac:dyDescent="0.3">
      <c r="A2306" t="s">
        <v>136</v>
      </c>
      <c r="B2306" t="s">
        <v>25</v>
      </c>
      <c r="C2306">
        <v>34</v>
      </c>
      <c r="D2306" t="s">
        <v>16</v>
      </c>
      <c r="E2306" t="s">
        <v>47</v>
      </c>
      <c r="F2306" t="s">
        <v>320</v>
      </c>
      <c r="G2306" s="1">
        <v>33481.15</v>
      </c>
      <c r="H2306" t="s">
        <v>19</v>
      </c>
      <c r="I2306" t="s">
        <v>29</v>
      </c>
      <c r="J2306" t="s">
        <v>21</v>
      </c>
      <c r="K2306" t="s">
        <v>21</v>
      </c>
      <c r="L2306" t="s">
        <v>22</v>
      </c>
      <c r="M2306">
        <v>80</v>
      </c>
      <c r="N2306">
        <v>1</v>
      </c>
      <c r="O2306" t="s">
        <v>23</v>
      </c>
      <c r="P2306" t="s">
        <v>21</v>
      </c>
    </row>
    <row r="2307" spans="1:16" hidden="1" x14ac:dyDescent="0.3">
      <c r="A2307" t="s">
        <v>125</v>
      </c>
      <c r="B2307" t="s">
        <v>15</v>
      </c>
      <c r="C2307">
        <v>31</v>
      </c>
      <c r="D2307" t="s">
        <v>16</v>
      </c>
      <c r="E2307" t="s">
        <v>17</v>
      </c>
      <c r="F2307" t="s">
        <v>320</v>
      </c>
      <c r="G2307" s="1">
        <v>173912.66</v>
      </c>
      <c r="H2307" t="s">
        <v>59</v>
      </c>
      <c r="I2307" t="s">
        <v>29</v>
      </c>
      <c r="J2307" t="s">
        <v>30</v>
      </c>
      <c r="K2307" t="s">
        <v>21</v>
      </c>
      <c r="L2307" t="s">
        <v>23</v>
      </c>
      <c r="M2307">
        <v>318</v>
      </c>
      <c r="N2307">
        <v>1</v>
      </c>
      <c r="O2307" t="s">
        <v>23</v>
      </c>
      <c r="P2307" t="s">
        <v>21</v>
      </c>
    </row>
    <row r="2308" spans="1:16" hidden="1" x14ac:dyDescent="0.3">
      <c r="A2308" t="s">
        <v>74</v>
      </c>
      <c r="B2308" t="s">
        <v>25</v>
      </c>
      <c r="C2308">
        <v>43</v>
      </c>
      <c r="D2308" t="s">
        <v>16</v>
      </c>
      <c r="E2308" t="s">
        <v>17</v>
      </c>
      <c r="F2308" t="s">
        <v>320</v>
      </c>
      <c r="G2308" s="1">
        <v>158313.48000000001</v>
      </c>
      <c r="H2308" t="s">
        <v>19</v>
      </c>
      <c r="I2308" t="s">
        <v>35</v>
      </c>
      <c r="J2308" t="s">
        <v>30</v>
      </c>
      <c r="K2308" t="s">
        <v>21</v>
      </c>
      <c r="L2308" t="s">
        <v>22</v>
      </c>
      <c r="M2308">
        <v>100</v>
      </c>
      <c r="N2308">
        <v>1</v>
      </c>
      <c r="O2308" t="s">
        <v>31</v>
      </c>
      <c r="P2308" t="s">
        <v>21</v>
      </c>
    </row>
    <row r="2309" spans="1:16" hidden="1" x14ac:dyDescent="0.3">
      <c r="A2309" t="s">
        <v>50</v>
      </c>
      <c r="B2309" t="s">
        <v>15</v>
      </c>
      <c r="C2309">
        <v>49</v>
      </c>
      <c r="D2309" t="s">
        <v>46</v>
      </c>
      <c r="E2309" t="s">
        <v>27</v>
      </c>
      <c r="F2309" t="s">
        <v>320</v>
      </c>
      <c r="G2309" s="1">
        <v>112864.94</v>
      </c>
      <c r="H2309" t="s">
        <v>59</v>
      </c>
      <c r="I2309" t="s">
        <v>35</v>
      </c>
      <c r="J2309" t="s">
        <v>21</v>
      </c>
      <c r="K2309" t="s">
        <v>21</v>
      </c>
      <c r="L2309" t="s">
        <v>23</v>
      </c>
      <c r="M2309">
        <v>40</v>
      </c>
      <c r="N2309">
        <v>3</v>
      </c>
      <c r="O2309" t="s">
        <v>23</v>
      </c>
      <c r="P2309" t="s">
        <v>21</v>
      </c>
    </row>
    <row r="2310" spans="1:16" hidden="1" x14ac:dyDescent="0.3">
      <c r="A2310" t="s">
        <v>24</v>
      </c>
      <c r="B2310" t="s">
        <v>25</v>
      </c>
      <c r="C2310">
        <v>45</v>
      </c>
      <c r="D2310" t="s">
        <v>46</v>
      </c>
      <c r="E2310" t="s">
        <v>47</v>
      </c>
      <c r="F2310" t="s">
        <v>320</v>
      </c>
      <c r="G2310" s="1">
        <v>106416.19</v>
      </c>
      <c r="H2310" t="s">
        <v>59</v>
      </c>
      <c r="I2310" t="s">
        <v>35</v>
      </c>
      <c r="J2310" t="s">
        <v>30</v>
      </c>
      <c r="K2310" t="s">
        <v>21</v>
      </c>
      <c r="L2310" t="s">
        <v>23</v>
      </c>
      <c r="M2310">
        <v>55</v>
      </c>
      <c r="N2310">
        <v>25</v>
      </c>
      <c r="O2310" t="s">
        <v>23</v>
      </c>
      <c r="P2310" t="s">
        <v>21</v>
      </c>
    </row>
    <row r="2311" spans="1:16" hidden="1" x14ac:dyDescent="0.3">
      <c r="A2311" t="s">
        <v>82</v>
      </c>
      <c r="B2311" t="s">
        <v>15</v>
      </c>
      <c r="C2311">
        <v>48</v>
      </c>
      <c r="D2311" t="s">
        <v>46</v>
      </c>
      <c r="E2311" t="s">
        <v>17</v>
      </c>
      <c r="F2311" t="s">
        <v>320</v>
      </c>
      <c r="G2311" s="1">
        <v>80716.479999999996</v>
      </c>
      <c r="H2311" t="s">
        <v>19</v>
      </c>
      <c r="I2311" t="s">
        <v>35</v>
      </c>
      <c r="J2311" t="s">
        <v>21</v>
      </c>
      <c r="K2311" t="s">
        <v>21</v>
      </c>
      <c r="L2311" t="s">
        <v>22</v>
      </c>
      <c r="M2311">
        <v>67</v>
      </c>
      <c r="N2311">
        <v>1</v>
      </c>
      <c r="O2311" t="s">
        <v>23</v>
      </c>
      <c r="P2311" t="s">
        <v>21</v>
      </c>
    </row>
    <row r="2312" spans="1:16" hidden="1" x14ac:dyDescent="0.3">
      <c r="A2312" t="s">
        <v>97</v>
      </c>
      <c r="B2312" t="s">
        <v>15</v>
      </c>
      <c r="C2312">
        <v>64</v>
      </c>
      <c r="D2312" t="s">
        <v>46</v>
      </c>
      <c r="E2312" t="s">
        <v>27</v>
      </c>
      <c r="F2312" t="s">
        <v>320</v>
      </c>
      <c r="G2312" s="1">
        <v>15409.75</v>
      </c>
      <c r="H2312" t="s">
        <v>19</v>
      </c>
      <c r="I2312" t="s">
        <v>35</v>
      </c>
      <c r="J2312" t="s">
        <v>21</v>
      </c>
      <c r="K2312" t="s">
        <v>21</v>
      </c>
      <c r="L2312" t="s">
        <v>22</v>
      </c>
      <c r="M2312">
        <v>76</v>
      </c>
      <c r="N2312">
        <v>2</v>
      </c>
      <c r="O2312" t="s">
        <v>23</v>
      </c>
      <c r="P2312" t="s">
        <v>21</v>
      </c>
    </row>
    <row r="2313" spans="1:16" hidden="1" x14ac:dyDescent="0.3">
      <c r="A2313" t="s">
        <v>70</v>
      </c>
      <c r="B2313" t="s">
        <v>15</v>
      </c>
      <c r="C2313">
        <v>53</v>
      </c>
      <c r="D2313" t="s">
        <v>46</v>
      </c>
      <c r="E2313" t="s">
        <v>27</v>
      </c>
      <c r="F2313" t="s">
        <v>320</v>
      </c>
      <c r="G2313" s="1">
        <v>97707.34</v>
      </c>
      <c r="H2313" t="s">
        <v>19</v>
      </c>
      <c r="I2313" t="s">
        <v>35</v>
      </c>
      <c r="J2313" t="s">
        <v>30</v>
      </c>
      <c r="K2313" t="s">
        <v>21</v>
      </c>
      <c r="L2313" t="s">
        <v>23</v>
      </c>
      <c r="M2313">
        <v>73</v>
      </c>
      <c r="N2313">
        <v>1</v>
      </c>
      <c r="O2313" t="s">
        <v>23</v>
      </c>
      <c r="P2313" t="s">
        <v>21</v>
      </c>
    </row>
    <row r="2314" spans="1:16" hidden="1" x14ac:dyDescent="0.3">
      <c r="A2314" t="s">
        <v>62</v>
      </c>
      <c r="B2314" t="s">
        <v>15</v>
      </c>
      <c r="C2314">
        <v>45</v>
      </c>
      <c r="D2314" t="s">
        <v>46</v>
      </c>
      <c r="E2314" t="s">
        <v>47</v>
      </c>
      <c r="F2314" t="s">
        <v>320</v>
      </c>
      <c r="G2314" s="1">
        <v>115133.64</v>
      </c>
      <c r="H2314" t="s">
        <v>19</v>
      </c>
      <c r="I2314" t="s">
        <v>29</v>
      </c>
      <c r="J2314" t="s">
        <v>30</v>
      </c>
      <c r="K2314" t="s">
        <v>21</v>
      </c>
      <c r="L2314" t="s">
        <v>23</v>
      </c>
      <c r="M2314">
        <v>89</v>
      </c>
      <c r="N2314">
        <v>2</v>
      </c>
      <c r="O2314" t="s">
        <v>23</v>
      </c>
      <c r="P2314" t="s">
        <v>21</v>
      </c>
    </row>
    <row r="2315" spans="1:16" hidden="1" x14ac:dyDescent="0.3">
      <c r="A2315" t="s">
        <v>89</v>
      </c>
      <c r="B2315" t="s">
        <v>25</v>
      </c>
      <c r="C2315">
        <v>20</v>
      </c>
      <c r="D2315" t="s">
        <v>37</v>
      </c>
      <c r="E2315" t="s">
        <v>17</v>
      </c>
      <c r="F2315" t="s">
        <v>320</v>
      </c>
      <c r="G2315" s="1">
        <v>48988.97</v>
      </c>
      <c r="H2315" t="s">
        <v>59</v>
      </c>
      <c r="I2315" t="s">
        <v>35</v>
      </c>
      <c r="J2315" t="s">
        <v>30</v>
      </c>
      <c r="K2315" t="s">
        <v>21</v>
      </c>
      <c r="L2315" t="s">
        <v>22</v>
      </c>
      <c r="M2315">
        <v>109</v>
      </c>
      <c r="N2315">
        <v>3</v>
      </c>
      <c r="O2315" t="s">
        <v>23</v>
      </c>
      <c r="P2315" t="s">
        <v>21</v>
      </c>
    </row>
    <row r="2316" spans="1:16" hidden="1" x14ac:dyDescent="0.3">
      <c r="A2316" t="s">
        <v>51</v>
      </c>
      <c r="B2316" t="s">
        <v>25</v>
      </c>
      <c r="C2316">
        <v>35</v>
      </c>
      <c r="D2316" t="s">
        <v>37</v>
      </c>
      <c r="E2316" t="s">
        <v>27</v>
      </c>
      <c r="F2316" t="s">
        <v>320</v>
      </c>
      <c r="G2316" s="1">
        <v>120235.01</v>
      </c>
      <c r="H2316" t="s">
        <v>59</v>
      </c>
      <c r="I2316" t="s">
        <v>20</v>
      </c>
      <c r="J2316" t="s">
        <v>21</v>
      </c>
      <c r="K2316" t="s">
        <v>21</v>
      </c>
      <c r="L2316" t="s">
        <v>22</v>
      </c>
      <c r="M2316">
        <v>98</v>
      </c>
      <c r="N2316">
        <v>1</v>
      </c>
      <c r="O2316" t="s">
        <v>23</v>
      </c>
      <c r="P2316" t="s">
        <v>21</v>
      </c>
    </row>
    <row r="2317" spans="1:16" hidden="1" x14ac:dyDescent="0.3">
      <c r="A2317" t="s">
        <v>95</v>
      </c>
      <c r="B2317" t="s">
        <v>25</v>
      </c>
      <c r="C2317">
        <v>34</v>
      </c>
      <c r="D2317" t="s">
        <v>37</v>
      </c>
      <c r="E2317" t="s">
        <v>17</v>
      </c>
      <c r="F2317" t="s">
        <v>320</v>
      </c>
      <c r="G2317" s="1">
        <v>20908.63</v>
      </c>
      <c r="H2317" t="s">
        <v>34</v>
      </c>
      <c r="I2317" t="s">
        <v>35</v>
      </c>
      <c r="J2317" t="s">
        <v>30</v>
      </c>
      <c r="K2317" t="s">
        <v>21</v>
      </c>
      <c r="L2317" t="s">
        <v>23</v>
      </c>
      <c r="M2317">
        <v>21</v>
      </c>
      <c r="N2317">
        <v>17</v>
      </c>
      <c r="O2317" t="s">
        <v>23</v>
      </c>
      <c r="P2317" t="s">
        <v>21</v>
      </c>
    </row>
    <row r="2318" spans="1:16" hidden="1" x14ac:dyDescent="0.3">
      <c r="A2318" t="s">
        <v>39</v>
      </c>
      <c r="B2318" t="s">
        <v>25</v>
      </c>
      <c r="C2318">
        <v>19</v>
      </c>
      <c r="D2318" t="s">
        <v>26</v>
      </c>
      <c r="E2318" t="s">
        <v>27</v>
      </c>
      <c r="F2318" t="s">
        <v>320</v>
      </c>
      <c r="G2318" s="1">
        <v>95490.16</v>
      </c>
      <c r="H2318" t="s">
        <v>19</v>
      </c>
      <c r="I2318" t="s">
        <v>35</v>
      </c>
      <c r="J2318" t="s">
        <v>30</v>
      </c>
      <c r="K2318" t="s">
        <v>21</v>
      </c>
      <c r="L2318" t="s">
        <v>22</v>
      </c>
      <c r="M2318">
        <v>465</v>
      </c>
      <c r="N2318">
        <v>1</v>
      </c>
      <c r="O2318" t="s">
        <v>23</v>
      </c>
      <c r="P2318" t="s">
        <v>21</v>
      </c>
    </row>
    <row r="2319" spans="1:16" hidden="1" x14ac:dyDescent="0.3">
      <c r="A2319" t="s">
        <v>50</v>
      </c>
      <c r="B2319" t="s">
        <v>25</v>
      </c>
      <c r="C2319">
        <v>31</v>
      </c>
      <c r="D2319" t="s">
        <v>26</v>
      </c>
      <c r="E2319" t="s">
        <v>47</v>
      </c>
      <c r="F2319" t="s">
        <v>320</v>
      </c>
      <c r="G2319" s="1">
        <v>41293.97</v>
      </c>
      <c r="H2319" t="s">
        <v>34</v>
      </c>
      <c r="I2319" t="s">
        <v>20</v>
      </c>
      <c r="J2319" t="s">
        <v>21</v>
      </c>
      <c r="K2319" t="s">
        <v>21</v>
      </c>
      <c r="L2319" t="s">
        <v>22</v>
      </c>
      <c r="M2319">
        <v>106</v>
      </c>
      <c r="N2319">
        <v>3</v>
      </c>
      <c r="O2319" t="s">
        <v>23</v>
      </c>
      <c r="P2319" t="s">
        <v>21</v>
      </c>
    </row>
    <row r="2320" spans="1:16" hidden="1" x14ac:dyDescent="0.3">
      <c r="A2320" t="s">
        <v>91</v>
      </c>
      <c r="B2320" t="s">
        <v>25</v>
      </c>
      <c r="C2320">
        <v>40</v>
      </c>
      <c r="D2320" t="s">
        <v>26</v>
      </c>
      <c r="E2320" t="s">
        <v>17</v>
      </c>
      <c r="F2320" t="s">
        <v>320</v>
      </c>
      <c r="G2320" s="1">
        <v>9760.58</v>
      </c>
      <c r="H2320" t="s">
        <v>19</v>
      </c>
      <c r="I2320" t="s">
        <v>29</v>
      </c>
      <c r="J2320" t="s">
        <v>30</v>
      </c>
      <c r="K2320" t="s">
        <v>21</v>
      </c>
      <c r="L2320" t="s">
        <v>22</v>
      </c>
      <c r="M2320">
        <v>304</v>
      </c>
      <c r="N2320">
        <v>1</v>
      </c>
      <c r="O2320" t="s">
        <v>31</v>
      </c>
      <c r="P2320" t="s">
        <v>21</v>
      </c>
    </row>
    <row r="2321" spans="1:16" hidden="1" x14ac:dyDescent="0.3">
      <c r="A2321" t="s">
        <v>151</v>
      </c>
      <c r="B2321" t="s">
        <v>15</v>
      </c>
      <c r="C2321">
        <v>27</v>
      </c>
      <c r="D2321" t="s">
        <v>16</v>
      </c>
      <c r="E2321" t="s">
        <v>17</v>
      </c>
      <c r="F2321" t="s">
        <v>321</v>
      </c>
      <c r="G2321" s="1">
        <v>81557.210000000006</v>
      </c>
      <c r="H2321" t="s">
        <v>19</v>
      </c>
      <c r="I2321" t="s">
        <v>29</v>
      </c>
      <c r="J2321" t="s">
        <v>21</v>
      </c>
      <c r="K2321" t="s">
        <v>21</v>
      </c>
      <c r="L2321" t="s">
        <v>22</v>
      </c>
      <c r="M2321">
        <v>342</v>
      </c>
      <c r="N2321">
        <v>3</v>
      </c>
      <c r="O2321" t="s">
        <v>23</v>
      </c>
      <c r="P2321" t="s">
        <v>21</v>
      </c>
    </row>
    <row r="2322" spans="1:16" hidden="1" x14ac:dyDescent="0.3">
      <c r="A2322" t="s">
        <v>36</v>
      </c>
      <c r="B2322" t="s">
        <v>25</v>
      </c>
      <c r="C2322">
        <v>46</v>
      </c>
      <c r="D2322" t="s">
        <v>16</v>
      </c>
      <c r="E2322" t="s">
        <v>17</v>
      </c>
      <c r="F2322" t="s">
        <v>321</v>
      </c>
      <c r="G2322" s="1">
        <v>39659.07</v>
      </c>
      <c r="H2322" t="s">
        <v>34</v>
      </c>
      <c r="I2322" t="s">
        <v>35</v>
      </c>
      <c r="J2322" t="s">
        <v>21</v>
      </c>
      <c r="K2322" t="s">
        <v>21</v>
      </c>
      <c r="L2322" t="s">
        <v>23</v>
      </c>
      <c r="M2322">
        <v>16</v>
      </c>
      <c r="N2322">
        <v>25</v>
      </c>
      <c r="O2322" t="s">
        <v>23</v>
      </c>
      <c r="P2322" t="s">
        <v>21</v>
      </c>
    </row>
    <row r="2323" spans="1:16" hidden="1" x14ac:dyDescent="0.3">
      <c r="A2323" t="s">
        <v>81</v>
      </c>
      <c r="B2323" t="s">
        <v>25</v>
      </c>
      <c r="C2323">
        <v>43</v>
      </c>
      <c r="D2323" t="s">
        <v>16</v>
      </c>
      <c r="E2323" t="s">
        <v>17</v>
      </c>
      <c r="F2323" t="s">
        <v>321</v>
      </c>
      <c r="G2323" s="1">
        <v>11693.24</v>
      </c>
      <c r="H2323" t="s">
        <v>34</v>
      </c>
      <c r="I2323" t="s">
        <v>29</v>
      </c>
      <c r="J2323" t="s">
        <v>30</v>
      </c>
      <c r="K2323" t="s">
        <v>21</v>
      </c>
      <c r="L2323" t="s">
        <v>23</v>
      </c>
      <c r="M2323">
        <v>543</v>
      </c>
      <c r="N2323">
        <v>2</v>
      </c>
      <c r="O2323" t="s">
        <v>23</v>
      </c>
      <c r="P2323" t="s">
        <v>30</v>
      </c>
    </row>
    <row r="2324" spans="1:16" hidden="1" x14ac:dyDescent="0.3">
      <c r="A2324" t="s">
        <v>137</v>
      </c>
      <c r="B2324" t="s">
        <v>15</v>
      </c>
      <c r="C2324">
        <v>40</v>
      </c>
      <c r="D2324" t="s">
        <v>16</v>
      </c>
      <c r="E2324" t="s">
        <v>27</v>
      </c>
      <c r="F2324" t="s">
        <v>321</v>
      </c>
      <c r="G2324" s="1">
        <v>106519.07</v>
      </c>
      <c r="H2324" t="s">
        <v>19</v>
      </c>
      <c r="I2324" t="s">
        <v>20</v>
      </c>
      <c r="J2324" t="s">
        <v>21</v>
      </c>
      <c r="K2324" t="s">
        <v>21</v>
      </c>
      <c r="L2324" t="s">
        <v>22</v>
      </c>
      <c r="M2324">
        <v>338</v>
      </c>
      <c r="N2324">
        <v>3</v>
      </c>
      <c r="O2324" t="s">
        <v>23</v>
      </c>
      <c r="P2324" t="s">
        <v>21</v>
      </c>
    </row>
    <row r="2325" spans="1:16" hidden="1" x14ac:dyDescent="0.3">
      <c r="A2325" t="s">
        <v>122</v>
      </c>
      <c r="B2325" t="s">
        <v>15</v>
      </c>
      <c r="C2325">
        <v>37</v>
      </c>
      <c r="D2325" t="s">
        <v>16</v>
      </c>
      <c r="E2325" t="s">
        <v>47</v>
      </c>
      <c r="F2325" t="s">
        <v>321</v>
      </c>
      <c r="G2325" s="1">
        <v>9001.19</v>
      </c>
      <c r="H2325" t="s">
        <v>19</v>
      </c>
      <c r="I2325" t="s">
        <v>29</v>
      </c>
      <c r="J2325" t="s">
        <v>21</v>
      </c>
      <c r="K2325" t="s">
        <v>21</v>
      </c>
      <c r="L2325" t="s">
        <v>22</v>
      </c>
      <c r="M2325">
        <v>197</v>
      </c>
      <c r="N2325">
        <v>5</v>
      </c>
      <c r="O2325" t="s">
        <v>23</v>
      </c>
      <c r="P2325" t="s">
        <v>21</v>
      </c>
    </row>
    <row r="2326" spans="1:16" hidden="1" x14ac:dyDescent="0.3">
      <c r="A2326" t="s">
        <v>141</v>
      </c>
      <c r="B2326" t="s">
        <v>25</v>
      </c>
      <c r="C2326">
        <v>45</v>
      </c>
      <c r="D2326" t="s">
        <v>16</v>
      </c>
      <c r="E2326" t="s">
        <v>47</v>
      </c>
      <c r="F2326" t="s">
        <v>321</v>
      </c>
      <c r="G2326" s="1">
        <v>101925.93</v>
      </c>
      <c r="H2326" t="s">
        <v>19</v>
      </c>
      <c r="I2326" t="s">
        <v>29</v>
      </c>
      <c r="J2326" t="s">
        <v>30</v>
      </c>
      <c r="K2326" t="s">
        <v>30</v>
      </c>
      <c r="L2326" t="s">
        <v>23</v>
      </c>
      <c r="M2326">
        <v>956</v>
      </c>
      <c r="N2326">
        <v>2</v>
      </c>
      <c r="O2326" t="s">
        <v>23</v>
      </c>
      <c r="P2326" t="s">
        <v>21</v>
      </c>
    </row>
    <row r="2327" spans="1:16" hidden="1" x14ac:dyDescent="0.3">
      <c r="A2327" t="s">
        <v>76</v>
      </c>
      <c r="B2327" t="s">
        <v>25</v>
      </c>
      <c r="C2327">
        <v>45</v>
      </c>
      <c r="D2327" t="s">
        <v>16</v>
      </c>
      <c r="E2327" t="s">
        <v>17</v>
      </c>
      <c r="F2327" t="s">
        <v>321</v>
      </c>
      <c r="G2327" s="1">
        <v>88579.36</v>
      </c>
      <c r="H2327" t="s">
        <v>34</v>
      </c>
      <c r="I2327" t="s">
        <v>29</v>
      </c>
      <c r="J2327" t="s">
        <v>30</v>
      </c>
      <c r="K2327" t="s">
        <v>21</v>
      </c>
      <c r="L2327" t="s">
        <v>22</v>
      </c>
      <c r="M2327">
        <v>95</v>
      </c>
      <c r="N2327">
        <v>1</v>
      </c>
      <c r="O2327" t="s">
        <v>44</v>
      </c>
      <c r="P2327" t="s">
        <v>21</v>
      </c>
    </row>
    <row r="2328" spans="1:16" hidden="1" x14ac:dyDescent="0.3">
      <c r="A2328" t="s">
        <v>87</v>
      </c>
      <c r="B2328" t="s">
        <v>15</v>
      </c>
      <c r="C2328">
        <v>31</v>
      </c>
      <c r="D2328" t="s">
        <v>16</v>
      </c>
      <c r="E2328" t="s">
        <v>17</v>
      </c>
      <c r="F2328" t="s">
        <v>321</v>
      </c>
      <c r="G2328" s="1">
        <v>18499.12</v>
      </c>
      <c r="H2328" t="s">
        <v>19</v>
      </c>
      <c r="I2328" t="s">
        <v>29</v>
      </c>
      <c r="J2328" t="s">
        <v>30</v>
      </c>
      <c r="K2328" t="s">
        <v>21</v>
      </c>
      <c r="L2328" t="s">
        <v>23</v>
      </c>
      <c r="M2328">
        <v>546</v>
      </c>
      <c r="N2328">
        <v>9</v>
      </c>
      <c r="O2328" t="s">
        <v>23</v>
      </c>
      <c r="P2328" t="s">
        <v>21</v>
      </c>
    </row>
    <row r="2329" spans="1:16" hidden="1" x14ac:dyDescent="0.3">
      <c r="A2329" t="s">
        <v>54</v>
      </c>
      <c r="B2329" t="s">
        <v>25</v>
      </c>
      <c r="C2329">
        <v>37</v>
      </c>
      <c r="D2329" t="s">
        <v>16</v>
      </c>
      <c r="E2329" t="s">
        <v>27</v>
      </c>
      <c r="F2329" t="s">
        <v>321</v>
      </c>
      <c r="G2329" s="1">
        <v>38772.21</v>
      </c>
      <c r="H2329" t="s">
        <v>19</v>
      </c>
      <c r="I2329" t="s">
        <v>29</v>
      </c>
      <c r="J2329" t="s">
        <v>30</v>
      </c>
      <c r="K2329" t="s">
        <v>30</v>
      </c>
      <c r="L2329" t="s">
        <v>23</v>
      </c>
      <c r="M2329">
        <v>124</v>
      </c>
      <c r="N2329">
        <v>4</v>
      </c>
      <c r="O2329" t="s">
        <v>23</v>
      </c>
      <c r="P2329" t="s">
        <v>21</v>
      </c>
    </row>
    <row r="2330" spans="1:16" hidden="1" x14ac:dyDescent="0.3">
      <c r="A2330" t="s">
        <v>89</v>
      </c>
      <c r="B2330" t="s">
        <v>25</v>
      </c>
      <c r="C2330">
        <v>53</v>
      </c>
      <c r="D2330" t="s">
        <v>46</v>
      </c>
      <c r="E2330" t="s">
        <v>47</v>
      </c>
      <c r="F2330" t="s">
        <v>321</v>
      </c>
      <c r="G2330" s="1">
        <v>62244.13</v>
      </c>
      <c r="H2330" t="s">
        <v>34</v>
      </c>
      <c r="I2330" t="s">
        <v>29</v>
      </c>
      <c r="J2330" t="s">
        <v>30</v>
      </c>
      <c r="K2330" t="s">
        <v>21</v>
      </c>
      <c r="L2330" t="s">
        <v>22</v>
      </c>
      <c r="M2330">
        <v>113</v>
      </c>
      <c r="N2330">
        <v>4</v>
      </c>
      <c r="O2330" t="s">
        <v>23</v>
      </c>
      <c r="P2330" t="s">
        <v>21</v>
      </c>
    </row>
    <row r="2331" spans="1:16" hidden="1" x14ac:dyDescent="0.3">
      <c r="A2331" t="s">
        <v>108</v>
      </c>
      <c r="B2331" t="s">
        <v>15</v>
      </c>
      <c r="C2331">
        <v>58</v>
      </c>
      <c r="D2331" t="s">
        <v>46</v>
      </c>
      <c r="E2331" t="s">
        <v>47</v>
      </c>
      <c r="F2331" t="s">
        <v>321</v>
      </c>
      <c r="G2331" s="1">
        <v>87631.3</v>
      </c>
      <c r="H2331" t="s">
        <v>59</v>
      </c>
      <c r="I2331" t="s">
        <v>29</v>
      </c>
      <c r="J2331" t="s">
        <v>30</v>
      </c>
      <c r="K2331" t="s">
        <v>21</v>
      </c>
      <c r="L2331" t="s">
        <v>22</v>
      </c>
      <c r="M2331">
        <v>245</v>
      </c>
      <c r="N2331">
        <v>3</v>
      </c>
      <c r="O2331" t="s">
        <v>23</v>
      </c>
      <c r="P2331" t="s">
        <v>21</v>
      </c>
    </row>
    <row r="2332" spans="1:16" hidden="1" x14ac:dyDescent="0.3">
      <c r="A2332" t="s">
        <v>135</v>
      </c>
      <c r="B2332" t="s">
        <v>15</v>
      </c>
      <c r="C2332">
        <v>52</v>
      </c>
      <c r="D2332" t="s">
        <v>46</v>
      </c>
      <c r="E2332" t="s">
        <v>27</v>
      </c>
      <c r="F2332" t="s">
        <v>321</v>
      </c>
      <c r="G2332" s="1">
        <v>95610.03</v>
      </c>
      <c r="H2332" t="s">
        <v>34</v>
      </c>
      <c r="I2332" t="s">
        <v>29</v>
      </c>
      <c r="J2332" t="s">
        <v>30</v>
      </c>
      <c r="K2332" t="s">
        <v>21</v>
      </c>
      <c r="L2332" t="s">
        <v>22</v>
      </c>
      <c r="M2332">
        <v>188</v>
      </c>
      <c r="N2332">
        <v>2</v>
      </c>
      <c r="O2332" t="s">
        <v>23</v>
      </c>
      <c r="P2332" t="s">
        <v>21</v>
      </c>
    </row>
    <row r="2333" spans="1:16" hidden="1" x14ac:dyDescent="0.3">
      <c r="A2333" t="s">
        <v>115</v>
      </c>
      <c r="B2333" t="s">
        <v>15</v>
      </c>
      <c r="C2333">
        <v>54</v>
      </c>
      <c r="D2333" t="s">
        <v>46</v>
      </c>
      <c r="E2333" t="s">
        <v>27</v>
      </c>
      <c r="F2333" t="s">
        <v>321</v>
      </c>
      <c r="G2333" s="1">
        <v>51912.76</v>
      </c>
      <c r="H2333" t="s">
        <v>34</v>
      </c>
      <c r="I2333" t="s">
        <v>35</v>
      </c>
      <c r="J2333" t="s">
        <v>21</v>
      </c>
      <c r="K2333" t="s">
        <v>21</v>
      </c>
      <c r="L2333" t="s">
        <v>22</v>
      </c>
      <c r="M2333">
        <v>199</v>
      </c>
      <c r="N2333">
        <v>5</v>
      </c>
      <c r="O2333" t="s">
        <v>23</v>
      </c>
      <c r="P2333" t="s">
        <v>21</v>
      </c>
    </row>
    <row r="2334" spans="1:16" hidden="1" x14ac:dyDescent="0.3">
      <c r="A2334" t="s">
        <v>41</v>
      </c>
      <c r="B2334" t="s">
        <v>15</v>
      </c>
      <c r="C2334">
        <v>50</v>
      </c>
      <c r="D2334" t="s">
        <v>46</v>
      </c>
      <c r="E2334" t="s">
        <v>27</v>
      </c>
      <c r="F2334" t="s">
        <v>321</v>
      </c>
      <c r="G2334" s="1">
        <v>4844.3</v>
      </c>
      <c r="H2334" t="s">
        <v>19</v>
      </c>
      <c r="I2334" t="s">
        <v>35</v>
      </c>
      <c r="J2334" t="s">
        <v>30</v>
      </c>
      <c r="K2334" t="s">
        <v>21</v>
      </c>
      <c r="L2334" t="s">
        <v>22</v>
      </c>
      <c r="M2334">
        <v>470</v>
      </c>
      <c r="N2334">
        <v>7</v>
      </c>
      <c r="O2334" t="s">
        <v>44</v>
      </c>
      <c r="P2334" t="s">
        <v>30</v>
      </c>
    </row>
    <row r="2335" spans="1:16" hidden="1" x14ac:dyDescent="0.3">
      <c r="A2335" t="s">
        <v>88</v>
      </c>
      <c r="B2335" t="s">
        <v>15</v>
      </c>
      <c r="C2335">
        <v>33</v>
      </c>
      <c r="D2335" t="s">
        <v>37</v>
      </c>
      <c r="E2335" t="s">
        <v>27</v>
      </c>
      <c r="F2335" t="s">
        <v>321</v>
      </c>
      <c r="G2335" s="1">
        <v>162199.54999999999</v>
      </c>
      <c r="H2335" t="s">
        <v>19</v>
      </c>
      <c r="I2335" t="s">
        <v>29</v>
      </c>
      <c r="J2335" t="s">
        <v>21</v>
      </c>
      <c r="K2335" t="s">
        <v>21</v>
      </c>
      <c r="L2335" t="s">
        <v>23</v>
      </c>
      <c r="M2335">
        <v>90</v>
      </c>
      <c r="N2335">
        <v>1</v>
      </c>
      <c r="O2335" t="s">
        <v>23</v>
      </c>
      <c r="P2335" t="s">
        <v>21</v>
      </c>
    </row>
    <row r="2336" spans="1:16" hidden="1" x14ac:dyDescent="0.3">
      <c r="A2336" t="s">
        <v>36</v>
      </c>
      <c r="B2336" t="s">
        <v>15</v>
      </c>
      <c r="C2336">
        <v>36</v>
      </c>
      <c r="D2336" t="s">
        <v>37</v>
      </c>
      <c r="E2336" t="s">
        <v>17</v>
      </c>
      <c r="F2336" t="s">
        <v>321</v>
      </c>
      <c r="G2336" s="1">
        <v>215236.99</v>
      </c>
      <c r="H2336" t="s">
        <v>19</v>
      </c>
      <c r="I2336" t="s">
        <v>29</v>
      </c>
      <c r="J2336" t="s">
        <v>30</v>
      </c>
      <c r="K2336" t="s">
        <v>21</v>
      </c>
      <c r="L2336" t="s">
        <v>23</v>
      </c>
      <c r="M2336">
        <v>350</v>
      </c>
      <c r="N2336">
        <v>5</v>
      </c>
      <c r="O2336" t="s">
        <v>23</v>
      </c>
      <c r="P2336" t="s">
        <v>21</v>
      </c>
    </row>
    <row r="2337" spans="1:16" hidden="1" x14ac:dyDescent="0.3">
      <c r="A2337" t="s">
        <v>117</v>
      </c>
      <c r="B2337" t="s">
        <v>25</v>
      </c>
      <c r="C2337">
        <v>27</v>
      </c>
      <c r="D2337" t="s">
        <v>37</v>
      </c>
      <c r="E2337" t="s">
        <v>17</v>
      </c>
      <c r="F2337" t="s">
        <v>321</v>
      </c>
      <c r="G2337" s="1">
        <v>49434.57</v>
      </c>
      <c r="H2337" t="s">
        <v>34</v>
      </c>
      <c r="I2337" t="s">
        <v>35</v>
      </c>
      <c r="J2337" t="s">
        <v>30</v>
      </c>
      <c r="K2337" t="s">
        <v>21</v>
      </c>
      <c r="L2337" t="s">
        <v>22</v>
      </c>
      <c r="M2337">
        <v>31</v>
      </c>
      <c r="N2337">
        <v>1</v>
      </c>
      <c r="O2337" t="s">
        <v>31</v>
      </c>
      <c r="P2337" t="s">
        <v>21</v>
      </c>
    </row>
    <row r="2338" spans="1:16" hidden="1" x14ac:dyDescent="0.3">
      <c r="A2338" t="s">
        <v>74</v>
      </c>
      <c r="B2338" t="s">
        <v>25</v>
      </c>
      <c r="C2338">
        <v>40</v>
      </c>
      <c r="D2338" t="s">
        <v>26</v>
      </c>
      <c r="E2338" t="s">
        <v>17</v>
      </c>
      <c r="F2338" t="s">
        <v>321</v>
      </c>
      <c r="G2338" s="1">
        <v>59796.54</v>
      </c>
      <c r="H2338" t="s">
        <v>19</v>
      </c>
      <c r="I2338" t="s">
        <v>35</v>
      </c>
      <c r="J2338" t="s">
        <v>30</v>
      </c>
      <c r="K2338" t="s">
        <v>21</v>
      </c>
      <c r="L2338" t="s">
        <v>22</v>
      </c>
      <c r="M2338">
        <v>156</v>
      </c>
      <c r="N2338">
        <v>1</v>
      </c>
      <c r="O2338" t="s">
        <v>23</v>
      </c>
      <c r="P2338" t="s">
        <v>21</v>
      </c>
    </row>
    <row r="2339" spans="1:16" hidden="1" x14ac:dyDescent="0.3">
      <c r="A2339" t="s">
        <v>81</v>
      </c>
      <c r="B2339" t="s">
        <v>15</v>
      </c>
      <c r="C2339">
        <v>40</v>
      </c>
      <c r="D2339" t="s">
        <v>16</v>
      </c>
      <c r="E2339" t="s">
        <v>27</v>
      </c>
      <c r="F2339" t="s">
        <v>322</v>
      </c>
      <c r="G2339" s="1">
        <v>44376.76</v>
      </c>
      <c r="H2339" t="s">
        <v>19</v>
      </c>
      <c r="I2339" t="s">
        <v>35</v>
      </c>
      <c r="J2339" t="s">
        <v>30</v>
      </c>
      <c r="K2339" t="s">
        <v>21</v>
      </c>
      <c r="L2339" t="s">
        <v>23</v>
      </c>
      <c r="M2339">
        <v>299</v>
      </c>
      <c r="N2339">
        <v>1</v>
      </c>
      <c r="O2339" t="s">
        <v>23</v>
      </c>
      <c r="P2339" t="s">
        <v>21</v>
      </c>
    </row>
    <row r="2340" spans="1:16" hidden="1" x14ac:dyDescent="0.3">
      <c r="A2340" t="s">
        <v>98</v>
      </c>
      <c r="B2340" t="s">
        <v>25</v>
      </c>
      <c r="C2340">
        <v>31</v>
      </c>
      <c r="D2340" t="s">
        <v>16</v>
      </c>
      <c r="E2340" t="s">
        <v>47</v>
      </c>
      <c r="F2340" t="s">
        <v>322</v>
      </c>
      <c r="G2340" s="1">
        <v>160100.9</v>
      </c>
      <c r="H2340" t="s">
        <v>19</v>
      </c>
      <c r="I2340" t="s">
        <v>29</v>
      </c>
      <c r="J2340" t="s">
        <v>21</v>
      </c>
      <c r="K2340" t="s">
        <v>21</v>
      </c>
      <c r="L2340" t="s">
        <v>22</v>
      </c>
      <c r="M2340">
        <v>510</v>
      </c>
      <c r="N2340">
        <v>2</v>
      </c>
      <c r="O2340" t="s">
        <v>23</v>
      </c>
      <c r="P2340" t="s">
        <v>21</v>
      </c>
    </row>
    <row r="2341" spans="1:16" hidden="1" x14ac:dyDescent="0.3">
      <c r="A2341" t="s">
        <v>155</v>
      </c>
      <c r="B2341" t="s">
        <v>15</v>
      </c>
      <c r="C2341">
        <v>37</v>
      </c>
      <c r="D2341" t="s">
        <v>16</v>
      </c>
      <c r="E2341" t="s">
        <v>17</v>
      </c>
      <c r="F2341" t="s">
        <v>322</v>
      </c>
      <c r="G2341" s="1">
        <v>50850.55</v>
      </c>
      <c r="H2341" t="s">
        <v>19</v>
      </c>
      <c r="I2341" t="s">
        <v>29</v>
      </c>
      <c r="J2341" t="s">
        <v>30</v>
      </c>
      <c r="K2341" t="s">
        <v>21</v>
      </c>
      <c r="L2341" t="s">
        <v>22</v>
      </c>
      <c r="M2341">
        <v>177</v>
      </c>
      <c r="N2341">
        <v>4</v>
      </c>
      <c r="O2341" t="s">
        <v>23</v>
      </c>
      <c r="P2341" t="s">
        <v>21</v>
      </c>
    </row>
    <row r="2342" spans="1:16" hidden="1" x14ac:dyDescent="0.3">
      <c r="A2342" t="s">
        <v>41</v>
      </c>
      <c r="B2342" t="s">
        <v>15</v>
      </c>
      <c r="C2342">
        <v>41</v>
      </c>
      <c r="D2342" t="s">
        <v>16</v>
      </c>
      <c r="E2342" t="s">
        <v>47</v>
      </c>
      <c r="F2342" t="s">
        <v>322</v>
      </c>
      <c r="G2342" s="1">
        <v>15649.61</v>
      </c>
      <c r="H2342" t="s">
        <v>19</v>
      </c>
      <c r="I2342" t="s">
        <v>29</v>
      </c>
      <c r="J2342" t="s">
        <v>21</v>
      </c>
      <c r="K2342" t="s">
        <v>21</v>
      </c>
      <c r="L2342" t="s">
        <v>22</v>
      </c>
      <c r="M2342">
        <v>123</v>
      </c>
      <c r="N2342">
        <v>2</v>
      </c>
      <c r="O2342" t="s">
        <v>23</v>
      </c>
      <c r="P2342" t="s">
        <v>21</v>
      </c>
    </row>
    <row r="2343" spans="1:16" hidden="1" x14ac:dyDescent="0.3">
      <c r="A2343" t="s">
        <v>62</v>
      </c>
      <c r="B2343" t="s">
        <v>25</v>
      </c>
      <c r="C2343">
        <v>30</v>
      </c>
      <c r="D2343" t="s">
        <v>16</v>
      </c>
      <c r="E2343" t="s">
        <v>27</v>
      </c>
      <c r="F2343" t="s">
        <v>322</v>
      </c>
      <c r="G2343" s="1">
        <v>20471.79</v>
      </c>
      <c r="H2343" t="s">
        <v>19</v>
      </c>
      <c r="I2343" t="s">
        <v>29</v>
      </c>
      <c r="J2343" t="s">
        <v>21</v>
      </c>
      <c r="K2343" t="s">
        <v>21</v>
      </c>
      <c r="L2343" t="s">
        <v>22</v>
      </c>
      <c r="M2343">
        <v>270</v>
      </c>
      <c r="N2343">
        <v>1</v>
      </c>
      <c r="O2343" t="s">
        <v>23</v>
      </c>
      <c r="P2343" t="s">
        <v>21</v>
      </c>
    </row>
    <row r="2344" spans="1:16" hidden="1" x14ac:dyDescent="0.3">
      <c r="A2344" t="s">
        <v>39</v>
      </c>
      <c r="B2344" t="s">
        <v>25</v>
      </c>
      <c r="C2344">
        <v>31</v>
      </c>
      <c r="D2344" t="s">
        <v>16</v>
      </c>
      <c r="E2344" t="s">
        <v>17</v>
      </c>
      <c r="F2344" t="s">
        <v>322</v>
      </c>
      <c r="G2344" s="1">
        <v>18652.43</v>
      </c>
      <c r="H2344" t="s">
        <v>19</v>
      </c>
      <c r="I2344" t="s">
        <v>20</v>
      </c>
      <c r="J2344" t="s">
        <v>30</v>
      </c>
      <c r="K2344" t="s">
        <v>21</v>
      </c>
      <c r="L2344" t="s">
        <v>23</v>
      </c>
      <c r="M2344">
        <v>225</v>
      </c>
      <c r="N2344">
        <v>4</v>
      </c>
      <c r="O2344" t="s">
        <v>23</v>
      </c>
      <c r="P2344" t="s">
        <v>21</v>
      </c>
    </row>
    <row r="2345" spans="1:16" hidden="1" x14ac:dyDescent="0.3">
      <c r="A2345" t="s">
        <v>91</v>
      </c>
      <c r="B2345" t="s">
        <v>25</v>
      </c>
      <c r="C2345">
        <v>22</v>
      </c>
      <c r="D2345" t="s">
        <v>16</v>
      </c>
      <c r="E2345" t="s">
        <v>17</v>
      </c>
      <c r="F2345" t="s">
        <v>322</v>
      </c>
      <c r="G2345" s="1">
        <v>125556.63</v>
      </c>
      <c r="H2345" t="s">
        <v>19</v>
      </c>
      <c r="I2345" t="s">
        <v>35</v>
      </c>
      <c r="J2345" t="s">
        <v>21</v>
      </c>
      <c r="K2345" t="s">
        <v>21</v>
      </c>
      <c r="L2345" t="s">
        <v>22</v>
      </c>
      <c r="M2345">
        <v>63</v>
      </c>
      <c r="N2345">
        <v>1</v>
      </c>
      <c r="O2345" t="s">
        <v>23</v>
      </c>
      <c r="P2345" t="s">
        <v>21</v>
      </c>
    </row>
    <row r="2346" spans="1:16" hidden="1" x14ac:dyDescent="0.3">
      <c r="A2346" t="s">
        <v>63</v>
      </c>
      <c r="B2346" t="s">
        <v>15</v>
      </c>
      <c r="C2346">
        <v>45</v>
      </c>
      <c r="D2346" t="s">
        <v>16</v>
      </c>
      <c r="E2346" t="s">
        <v>17</v>
      </c>
      <c r="F2346" t="s">
        <v>322</v>
      </c>
      <c r="G2346" s="1">
        <v>109951.49</v>
      </c>
      <c r="H2346" t="s">
        <v>19</v>
      </c>
      <c r="I2346" t="s">
        <v>35</v>
      </c>
      <c r="J2346" t="s">
        <v>30</v>
      </c>
      <c r="K2346" t="s">
        <v>21</v>
      </c>
      <c r="L2346" t="s">
        <v>23</v>
      </c>
      <c r="M2346">
        <v>247</v>
      </c>
      <c r="N2346">
        <v>13</v>
      </c>
      <c r="O2346" t="s">
        <v>23</v>
      </c>
      <c r="P2346" t="s">
        <v>21</v>
      </c>
    </row>
    <row r="2347" spans="1:16" hidden="1" x14ac:dyDescent="0.3">
      <c r="A2347" t="s">
        <v>98</v>
      </c>
      <c r="B2347" t="s">
        <v>25</v>
      </c>
      <c r="C2347">
        <v>29</v>
      </c>
      <c r="D2347" t="s">
        <v>16</v>
      </c>
      <c r="E2347" t="s">
        <v>17</v>
      </c>
      <c r="F2347" t="s">
        <v>322</v>
      </c>
      <c r="G2347" s="1">
        <v>155136.18</v>
      </c>
      <c r="H2347" t="s">
        <v>34</v>
      </c>
      <c r="I2347" t="s">
        <v>29</v>
      </c>
      <c r="J2347" t="s">
        <v>30</v>
      </c>
      <c r="K2347" t="s">
        <v>30</v>
      </c>
      <c r="L2347" t="s">
        <v>22</v>
      </c>
      <c r="M2347">
        <v>206</v>
      </c>
      <c r="N2347">
        <v>5</v>
      </c>
      <c r="O2347" t="s">
        <v>31</v>
      </c>
      <c r="P2347" t="s">
        <v>21</v>
      </c>
    </row>
    <row r="2348" spans="1:16" hidden="1" x14ac:dyDescent="0.3">
      <c r="A2348" t="s">
        <v>115</v>
      </c>
      <c r="B2348" t="s">
        <v>15</v>
      </c>
      <c r="C2348">
        <v>50</v>
      </c>
      <c r="D2348" t="s">
        <v>16</v>
      </c>
      <c r="E2348" t="s">
        <v>17</v>
      </c>
      <c r="F2348" t="s">
        <v>322</v>
      </c>
      <c r="G2348" s="1">
        <v>39279.160000000003</v>
      </c>
      <c r="H2348" t="s">
        <v>19</v>
      </c>
      <c r="I2348" t="s">
        <v>35</v>
      </c>
      <c r="J2348" t="s">
        <v>30</v>
      </c>
      <c r="K2348" t="s">
        <v>21</v>
      </c>
      <c r="L2348" t="s">
        <v>23</v>
      </c>
      <c r="M2348">
        <v>168</v>
      </c>
      <c r="N2348">
        <v>2</v>
      </c>
      <c r="O2348" t="s">
        <v>23</v>
      </c>
      <c r="P2348" t="s">
        <v>21</v>
      </c>
    </row>
    <row r="2349" spans="1:16" hidden="1" x14ac:dyDescent="0.3">
      <c r="A2349" t="s">
        <v>98</v>
      </c>
      <c r="B2349" t="s">
        <v>15</v>
      </c>
      <c r="C2349">
        <v>41</v>
      </c>
      <c r="D2349" t="s">
        <v>16</v>
      </c>
      <c r="E2349" t="s">
        <v>17</v>
      </c>
      <c r="F2349" t="s">
        <v>322</v>
      </c>
      <c r="G2349" s="1">
        <v>106086.78</v>
      </c>
      <c r="H2349" t="s">
        <v>34</v>
      </c>
      <c r="I2349" t="s">
        <v>35</v>
      </c>
      <c r="J2349" t="s">
        <v>30</v>
      </c>
      <c r="K2349" t="s">
        <v>21</v>
      </c>
      <c r="L2349" t="s">
        <v>23</v>
      </c>
      <c r="M2349">
        <v>836</v>
      </c>
      <c r="N2349">
        <v>12</v>
      </c>
      <c r="O2349" t="s">
        <v>23</v>
      </c>
      <c r="P2349" t="s">
        <v>21</v>
      </c>
    </row>
    <row r="2350" spans="1:16" hidden="1" x14ac:dyDescent="0.3">
      <c r="A2350" t="s">
        <v>62</v>
      </c>
      <c r="B2350" t="s">
        <v>15</v>
      </c>
      <c r="C2350">
        <v>59</v>
      </c>
      <c r="D2350" t="s">
        <v>46</v>
      </c>
      <c r="E2350" t="s">
        <v>27</v>
      </c>
      <c r="F2350" t="s">
        <v>322</v>
      </c>
      <c r="G2350" s="1">
        <v>102097.39</v>
      </c>
      <c r="H2350" t="s">
        <v>34</v>
      </c>
      <c r="I2350" t="s">
        <v>35</v>
      </c>
      <c r="J2350" t="s">
        <v>21</v>
      </c>
      <c r="K2350" t="s">
        <v>21</v>
      </c>
      <c r="L2350" t="s">
        <v>22</v>
      </c>
      <c r="M2350">
        <v>131</v>
      </c>
      <c r="N2350">
        <v>2</v>
      </c>
      <c r="O2350" t="s">
        <v>23</v>
      </c>
      <c r="P2350" t="s">
        <v>21</v>
      </c>
    </row>
    <row r="2351" spans="1:16" hidden="1" x14ac:dyDescent="0.3">
      <c r="A2351" t="s">
        <v>41</v>
      </c>
      <c r="B2351" t="s">
        <v>15</v>
      </c>
      <c r="C2351">
        <v>47</v>
      </c>
      <c r="D2351" t="s">
        <v>46</v>
      </c>
      <c r="E2351" t="s">
        <v>27</v>
      </c>
      <c r="F2351" t="s">
        <v>322</v>
      </c>
      <c r="G2351" s="1">
        <v>21301.82</v>
      </c>
      <c r="H2351" t="s">
        <v>34</v>
      </c>
      <c r="I2351" t="s">
        <v>29</v>
      </c>
      <c r="J2351" t="s">
        <v>30</v>
      </c>
      <c r="K2351" t="s">
        <v>30</v>
      </c>
      <c r="L2351" t="s">
        <v>23</v>
      </c>
      <c r="M2351">
        <v>89</v>
      </c>
      <c r="N2351">
        <v>1</v>
      </c>
      <c r="O2351" t="s">
        <v>23</v>
      </c>
      <c r="P2351" t="s">
        <v>21</v>
      </c>
    </row>
    <row r="2352" spans="1:16" hidden="1" x14ac:dyDescent="0.3">
      <c r="A2352" t="s">
        <v>63</v>
      </c>
      <c r="B2352" t="s">
        <v>25</v>
      </c>
      <c r="C2352">
        <v>55</v>
      </c>
      <c r="D2352" t="s">
        <v>46</v>
      </c>
      <c r="E2352" t="s">
        <v>47</v>
      </c>
      <c r="F2352" t="s">
        <v>322</v>
      </c>
      <c r="G2352" s="1">
        <v>18256.48</v>
      </c>
      <c r="H2352" t="s">
        <v>19</v>
      </c>
      <c r="I2352" t="s">
        <v>29</v>
      </c>
      <c r="J2352" t="s">
        <v>30</v>
      </c>
      <c r="K2352" t="s">
        <v>21</v>
      </c>
      <c r="L2352" t="s">
        <v>22</v>
      </c>
      <c r="M2352">
        <v>116</v>
      </c>
      <c r="N2352">
        <v>4</v>
      </c>
      <c r="O2352" t="s">
        <v>23</v>
      </c>
      <c r="P2352" t="s">
        <v>21</v>
      </c>
    </row>
    <row r="2353" spans="1:16" hidden="1" x14ac:dyDescent="0.3">
      <c r="A2353" t="s">
        <v>84</v>
      </c>
      <c r="B2353" t="s">
        <v>15</v>
      </c>
      <c r="C2353">
        <v>37</v>
      </c>
      <c r="D2353" t="s">
        <v>46</v>
      </c>
      <c r="E2353" t="s">
        <v>27</v>
      </c>
      <c r="F2353" t="s">
        <v>322</v>
      </c>
      <c r="G2353" s="1">
        <v>137139.97</v>
      </c>
      <c r="H2353" t="s">
        <v>19</v>
      </c>
      <c r="I2353" t="s">
        <v>23</v>
      </c>
      <c r="J2353" t="s">
        <v>21</v>
      </c>
      <c r="K2353" t="s">
        <v>21</v>
      </c>
      <c r="L2353" t="s">
        <v>23</v>
      </c>
      <c r="M2353">
        <v>58</v>
      </c>
      <c r="N2353">
        <v>1</v>
      </c>
      <c r="O2353" t="s">
        <v>23</v>
      </c>
      <c r="P2353" t="s">
        <v>21</v>
      </c>
    </row>
    <row r="2354" spans="1:16" hidden="1" x14ac:dyDescent="0.3">
      <c r="A2354" t="s">
        <v>82</v>
      </c>
      <c r="B2354" t="s">
        <v>15</v>
      </c>
      <c r="C2354">
        <v>64</v>
      </c>
      <c r="D2354" t="s">
        <v>46</v>
      </c>
      <c r="E2354" t="s">
        <v>27</v>
      </c>
      <c r="F2354" t="s">
        <v>322</v>
      </c>
      <c r="G2354" s="1">
        <v>208081.93</v>
      </c>
      <c r="H2354" t="s">
        <v>19</v>
      </c>
      <c r="I2354" t="s">
        <v>29</v>
      </c>
      <c r="J2354" t="s">
        <v>21</v>
      </c>
      <c r="K2354" t="s">
        <v>21</v>
      </c>
      <c r="L2354" t="s">
        <v>23</v>
      </c>
      <c r="M2354">
        <v>36</v>
      </c>
      <c r="N2354">
        <v>1</v>
      </c>
      <c r="O2354" t="s">
        <v>23</v>
      </c>
      <c r="P2354" t="s">
        <v>21</v>
      </c>
    </row>
    <row r="2355" spans="1:16" hidden="1" x14ac:dyDescent="0.3">
      <c r="A2355" t="s">
        <v>99</v>
      </c>
      <c r="B2355" t="s">
        <v>15</v>
      </c>
      <c r="C2355">
        <v>45</v>
      </c>
      <c r="D2355" t="s">
        <v>46</v>
      </c>
      <c r="E2355" t="s">
        <v>27</v>
      </c>
      <c r="F2355" t="s">
        <v>322</v>
      </c>
      <c r="G2355" s="1">
        <v>136952.54999999999</v>
      </c>
      <c r="H2355" t="s">
        <v>19</v>
      </c>
      <c r="I2355" t="s">
        <v>29</v>
      </c>
      <c r="J2355" t="s">
        <v>30</v>
      </c>
      <c r="K2355" t="s">
        <v>21</v>
      </c>
      <c r="L2355" t="s">
        <v>22</v>
      </c>
      <c r="M2355">
        <v>240</v>
      </c>
      <c r="N2355">
        <v>2</v>
      </c>
      <c r="O2355" t="s">
        <v>23</v>
      </c>
      <c r="P2355" t="s">
        <v>21</v>
      </c>
    </row>
    <row r="2356" spans="1:16" hidden="1" x14ac:dyDescent="0.3">
      <c r="A2356" t="s">
        <v>135</v>
      </c>
      <c r="B2356" t="s">
        <v>25</v>
      </c>
      <c r="C2356">
        <v>38</v>
      </c>
      <c r="D2356" t="s">
        <v>46</v>
      </c>
      <c r="E2356" t="s">
        <v>47</v>
      </c>
      <c r="F2356" t="s">
        <v>322</v>
      </c>
      <c r="G2356" s="1">
        <v>103813.54</v>
      </c>
      <c r="H2356" t="s">
        <v>34</v>
      </c>
      <c r="I2356" t="s">
        <v>29</v>
      </c>
      <c r="J2356" t="s">
        <v>21</v>
      </c>
      <c r="K2356" t="s">
        <v>21</v>
      </c>
      <c r="L2356" t="s">
        <v>22</v>
      </c>
      <c r="M2356">
        <v>132</v>
      </c>
      <c r="N2356">
        <v>4</v>
      </c>
      <c r="O2356" t="s">
        <v>23</v>
      </c>
      <c r="P2356" t="s">
        <v>21</v>
      </c>
    </row>
    <row r="2357" spans="1:16" hidden="1" x14ac:dyDescent="0.3">
      <c r="A2357" t="s">
        <v>36</v>
      </c>
      <c r="B2357" t="s">
        <v>25</v>
      </c>
      <c r="C2357">
        <v>59</v>
      </c>
      <c r="D2357" t="s">
        <v>46</v>
      </c>
      <c r="E2357" t="s">
        <v>47</v>
      </c>
      <c r="F2357" t="s">
        <v>322</v>
      </c>
      <c r="G2357" s="1">
        <v>9960.76</v>
      </c>
      <c r="H2357" t="s">
        <v>19</v>
      </c>
      <c r="I2357" t="s">
        <v>29</v>
      </c>
      <c r="J2357" t="s">
        <v>30</v>
      </c>
      <c r="K2357" t="s">
        <v>30</v>
      </c>
      <c r="L2357" t="s">
        <v>22</v>
      </c>
      <c r="M2357">
        <v>544</v>
      </c>
      <c r="N2357">
        <v>1</v>
      </c>
      <c r="O2357" t="s">
        <v>23</v>
      </c>
      <c r="P2357" t="s">
        <v>21</v>
      </c>
    </row>
    <row r="2358" spans="1:16" hidden="1" x14ac:dyDescent="0.3">
      <c r="A2358" t="s">
        <v>87</v>
      </c>
      <c r="B2358" t="s">
        <v>25</v>
      </c>
      <c r="C2358">
        <v>58</v>
      </c>
      <c r="D2358" t="s">
        <v>46</v>
      </c>
      <c r="E2358" t="s">
        <v>47</v>
      </c>
      <c r="F2358" t="s">
        <v>322</v>
      </c>
      <c r="G2358" s="1">
        <v>80467.34</v>
      </c>
      <c r="H2358" t="s">
        <v>19</v>
      </c>
      <c r="I2358" t="s">
        <v>29</v>
      </c>
      <c r="J2358" t="s">
        <v>30</v>
      </c>
      <c r="K2358" t="s">
        <v>30</v>
      </c>
      <c r="L2358" t="s">
        <v>23</v>
      </c>
      <c r="M2358">
        <v>266</v>
      </c>
      <c r="N2358">
        <v>1</v>
      </c>
      <c r="O2358" t="s">
        <v>23</v>
      </c>
      <c r="P2358" t="s">
        <v>21</v>
      </c>
    </row>
    <row r="2359" spans="1:16" hidden="1" x14ac:dyDescent="0.3">
      <c r="A2359" t="s">
        <v>153</v>
      </c>
      <c r="B2359" t="s">
        <v>15</v>
      </c>
      <c r="C2359">
        <v>61</v>
      </c>
      <c r="D2359" t="s">
        <v>46</v>
      </c>
      <c r="E2359" t="s">
        <v>27</v>
      </c>
      <c r="F2359" t="s">
        <v>322</v>
      </c>
      <c r="G2359" s="1">
        <v>28547.81</v>
      </c>
      <c r="H2359" t="s">
        <v>34</v>
      </c>
      <c r="I2359" t="s">
        <v>29</v>
      </c>
      <c r="J2359" t="s">
        <v>21</v>
      </c>
      <c r="K2359" t="s">
        <v>21</v>
      </c>
      <c r="L2359" t="s">
        <v>22</v>
      </c>
      <c r="M2359">
        <v>443</v>
      </c>
      <c r="N2359">
        <v>2</v>
      </c>
      <c r="O2359" t="s">
        <v>23</v>
      </c>
      <c r="P2359" t="s">
        <v>21</v>
      </c>
    </row>
    <row r="2360" spans="1:16" hidden="1" x14ac:dyDescent="0.3">
      <c r="A2360" t="s">
        <v>62</v>
      </c>
      <c r="B2360" t="s">
        <v>25</v>
      </c>
      <c r="C2360">
        <v>32</v>
      </c>
      <c r="D2360" t="s">
        <v>37</v>
      </c>
      <c r="E2360" t="s">
        <v>47</v>
      </c>
      <c r="F2360" t="s">
        <v>322</v>
      </c>
      <c r="G2360" s="1">
        <v>29780.69</v>
      </c>
      <c r="H2360" t="s">
        <v>19</v>
      </c>
      <c r="I2360" t="s">
        <v>20</v>
      </c>
      <c r="J2360" t="s">
        <v>30</v>
      </c>
      <c r="K2360" t="s">
        <v>21</v>
      </c>
      <c r="L2360" t="s">
        <v>22</v>
      </c>
      <c r="M2360">
        <v>324</v>
      </c>
      <c r="N2360">
        <v>1</v>
      </c>
      <c r="O2360" t="s">
        <v>23</v>
      </c>
      <c r="P2360" t="s">
        <v>21</v>
      </c>
    </row>
    <row r="2361" spans="1:16" hidden="1" x14ac:dyDescent="0.3">
      <c r="A2361" t="s">
        <v>41</v>
      </c>
      <c r="B2361" t="s">
        <v>25</v>
      </c>
      <c r="C2361">
        <v>35</v>
      </c>
      <c r="D2361" t="s">
        <v>26</v>
      </c>
      <c r="E2361" t="s">
        <v>47</v>
      </c>
      <c r="F2361" t="s">
        <v>322</v>
      </c>
      <c r="G2361" s="1">
        <v>115060.27</v>
      </c>
      <c r="H2361" t="s">
        <v>34</v>
      </c>
      <c r="I2361" t="s">
        <v>29</v>
      </c>
      <c r="J2361" t="s">
        <v>30</v>
      </c>
      <c r="K2361" t="s">
        <v>21</v>
      </c>
      <c r="L2361" t="s">
        <v>22</v>
      </c>
      <c r="M2361">
        <v>15</v>
      </c>
      <c r="N2361">
        <v>10</v>
      </c>
      <c r="O2361" t="s">
        <v>31</v>
      </c>
      <c r="P2361" t="s">
        <v>21</v>
      </c>
    </row>
    <row r="2362" spans="1:16" hidden="1" x14ac:dyDescent="0.3">
      <c r="A2362" t="s">
        <v>97</v>
      </c>
      <c r="B2362" t="s">
        <v>15</v>
      </c>
      <c r="C2362">
        <v>41</v>
      </c>
      <c r="D2362" t="s">
        <v>26</v>
      </c>
      <c r="E2362" t="s">
        <v>17</v>
      </c>
      <c r="F2362" t="s">
        <v>322</v>
      </c>
      <c r="G2362" s="1">
        <v>127144.66</v>
      </c>
      <c r="H2362" t="s">
        <v>19</v>
      </c>
      <c r="I2362" t="s">
        <v>20</v>
      </c>
      <c r="J2362" t="s">
        <v>21</v>
      </c>
      <c r="K2362" t="s">
        <v>21</v>
      </c>
      <c r="L2362" t="s">
        <v>22</v>
      </c>
      <c r="M2362">
        <v>263</v>
      </c>
      <c r="N2362">
        <v>2</v>
      </c>
      <c r="O2362" t="s">
        <v>23</v>
      </c>
      <c r="P2362" t="s">
        <v>21</v>
      </c>
    </row>
    <row r="2363" spans="1:16" hidden="1" x14ac:dyDescent="0.3">
      <c r="A2363" t="s">
        <v>114</v>
      </c>
      <c r="B2363" t="s">
        <v>25</v>
      </c>
      <c r="C2363">
        <v>33</v>
      </c>
      <c r="D2363" t="s">
        <v>16</v>
      </c>
      <c r="E2363" t="s">
        <v>17</v>
      </c>
      <c r="F2363" t="s">
        <v>323</v>
      </c>
      <c r="G2363" s="1">
        <v>6826.88</v>
      </c>
      <c r="H2363" t="s">
        <v>59</v>
      </c>
      <c r="I2363" t="s">
        <v>29</v>
      </c>
      <c r="J2363" t="s">
        <v>30</v>
      </c>
      <c r="K2363" t="s">
        <v>21</v>
      </c>
      <c r="L2363" t="s">
        <v>23</v>
      </c>
      <c r="M2363">
        <v>199</v>
      </c>
      <c r="N2363">
        <v>1</v>
      </c>
      <c r="O2363" t="s">
        <v>23</v>
      </c>
      <c r="P2363" t="s">
        <v>21</v>
      </c>
    </row>
    <row r="2364" spans="1:16" hidden="1" x14ac:dyDescent="0.3">
      <c r="A2364" t="s">
        <v>87</v>
      </c>
      <c r="B2364" t="s">
        <v>25</v>
      </c>
      <c r="C2364">
        <v>30</v>
      </c>
      <c r="D2364" t="s">
        <v>16</v>
      </c>
      <c r="E2364" t="s">
        <v>17</v>
      </c>
      <c r="F2364" t="s">
        <v>323</v>
      </c>
      <c r="G2364" s="1">
        <v>116608.15</v>
      </c>
      <c r="H2364" t="s">
        <v>19</v>
      </c>
      <c r="I2364" t="s">
        <v>29</v>
      </c>
      <c r="J2364" t="s">
        <v>30</v>
      </c>
      <c r="K2364" t="s">
        <v>21</v>
      </c>
      <c r="L2364" t="s">
        <v>22</v>
      </c>
      <c r="M2364">
        <v>145</v>
      </c>
      <c r="N2364">
        <v>2</v>
      </c>
      <c r="O2364" t="s">
        <v>23</v>
      </c>
      <c r="P2364" t="s">
        <v>21</v>
      </c>
    </row>
    <row r="2365" spans="1:16" hidden="1" x14ac:dyDescent="0.3">
      <c r="A2365" t="s">
        <v>50</v>
      </c>
      <c r="B2365" t="s">
        <v>25</v>
      </c>
      <c r="C2365">
        <v>35</v>
      </c>
      <c r="D2365" t="s">
        <v>16</v>
      </c>
      <c r="E2365" t="s">
        <v>17</v>
      </c>
      <c r="F2365" t="s">
        <v>323</v>
      </c>
      <c r="G2365" s="1">
        <v>23999.79</v>
      </c>
      <c r="H2365" t="s">
        <v>59</v>
      </c>
      <c r="I2365" t="s">
        <v>35</v>
      </c>
      <c r="J2365" t="s">
        <v>21</v>
      </c>
      <c r="K2365" t="s">
        <v>30</v>
      </c>
      <c r="L2365" t="s">
        <v>22</v>
      </c>
      <c r="M2365">
        <v>56</v>
      </c>
      <c r="N2365">
        <v>1</v>
      </c>
      <c r="O2365" t="s">
        <v>23</v>
      </c>
      <c r="P2365" t="s">
        <v>21</v>
      </c>
    </row>
    <row r="2366" spans="1:16" hidden="1" x14ac:dyDescent="0.3">
      <c r="A2366" t="s">
        <v>74</v>
      </c>
      <c r="B2366" t="s">
        <v>15</v>
      </c>
      <c r="C2366">
        <v>49</v>
      </c>
      <c r="D2366" t="s">
        <v>16</v>
      </c>
      <c r="E2366" t="s">
        <v>47</v>
      </c>
      <c r="F2366" t="s">
        <v>323</v>
      </c>
      <c r="G2366" s="1">
        <v>7066.88</v>
      </c>
      <c r="H2366" t="s">
        <v>19</v>
      </c>
      <c r="I2366" t="s">
        <v>29</v>
      </c>
      <c r="J2366" t="s">
        <v>30</v>
      </c>
      <c r="K2366" t="s">
        <v>21</v>
      </c>
      <c r="L2366" t="s">
        <v>22</v>
      </c>
      <c r="M2366">
        <v>11</v>
      </c>
      <c r="N2366">
        <v>9</v>
      </c>
      <c r="O2366" t="s">
        <v>23</v>
      </c>
      <c r="P2366" t="s">
        <v>21</v>
      </c>
    </row>
    <row r="2367" spans="1:16" hidden="1" x14ac:dyDescent="0.3">
      <c r="A2367" t="s">
        <v>63</v>
      </c>
      <c r="B2367" t="s">
        <v>15</v>
      </c>
      <c r="C2367">
        <v>31</v>
      </c>
      <c r="D2367" t="s">
        <v>16</v>
      </c>
      <c r="E2367" t="s">
        <v>17</v>
      </c>
      <c r="F2367" t="s">
        <v>323</v>
      </c>
      <c r="G2367" s="1">
        <v>54518.49</v>
      </c>
      <c r="H2367" t="s">
        <v>59</v>
      </c>
      <c r="I2367" t="s">
        <v>29</v>
      </c>
      <c r="J2367" t="s">
        <v>30</v>
      </c>
      <c r="K2367" t="s">
        <v>21</v>
      </c>
      <c r="L2367" t="s">
        <v>22</v>
      </c>
      <c r="M2367">
        <v>411</v>
      </c>
      <c r="N2367">
        <v>1</v>
      </c>
      <c r="O2367" t="s">
        <v>44</v>
      </c>
      <c r="P2367" t="s">
        <v>21</v>
      </c>
    </row>
    <row r="2368" spans="1:16" hidden="1" x14ac:dyDescent="0.3">
      <c r="A2368" t="s">
        <v>98</v>
      </c>
      <c r="B2368" t="s">
        <v>15</v>
      </c>
      <c r="C2368">
        <v>34</v>
      </c>
      <c r="D2368" t="s">
        <v>16</v>
      </c>
      <c r="E2368" t="s">
        <v>27</v>
      </c>
      <c r="F2368" t="s">
        <v>323</v>
      </c>
      <c r="G2368" s="1">
        <v>201727.16</v>
      </c>
      <c r="H2368" t="s">
        <v>34</v>
      </c>
      <c r="I2368" t="s">
        <v>29</v>
      </c>
      <c r="J2368" t="s">
        <v>21</v>
      </c>
      <c r="K2368" t="s">
        <v>21</v>
      </c>
      <c r="L2368" t="s">
        <v>22</v>
      </c>
      <c r="M2368">
        <v>165</v>
      </c>
      <c r="N2368">
        <v>23</v>
      </c>
      <c r="O2368" t="s">
        <v>23</v>
      </c>
      <c r="P2368" t="s">
        <v>21</v>
      </c>
    </row>
    <row r="2369" spans="1:16" hidden="1" x14ac:dyDescent="0.3">
      <c r="A2369" t="s">
        <v>50</v>
      </c>
      <c r="B2369" t="s">
        <v>15</v>
      </c>
      <c r="C2369">
        <v>37</v>
      </c>
      <c r="D2369" t="s">
        <v>16</v>
      </c>
      <c r="E2369" t="s">
        <v>17</v>
      </c>
      <c r="F2369" t="s">
        <v>323</v>
      </c>
      <c r="G2369" s="1">
        <v>136812.29999999999</v>
      </c>
      <c r="H2369" t="s">
        <v>34</v>
      </c>
      <c r="I2369" t="s">
        <v>23</v>
      </c>
      <c r="J2369" t="s">
        <v>30</v>
      </c>
      <c r="K2369" t="s">
        <v>21</v>
      </c>
      <c r="L2369" t="s">
        <v>23</v>
      </c>
      <c r="M2369">
        <v>619</v>
      </c>
      <c r="N2369">
        <v>3</v>
      </c>
      <c r="O2369" t="s">
        <v>23</v>
      </c>
      <c r="P2369" t="s">
        <v>21</v>
      </c>
    </row>
    <row r="2370" spans="1:16" hidden="1" x14ac:dyDescent="0.3">
      <c r="A2370" t="s">
        <v>110</v>
      </c>
      <c r="B2370" t="s">
        <v>15</v>
      </c>
      <c r="C2370">
        <v>26</v>
      </c>
      <c r="D2370" t="s">
        <v>16</v>
      </c>
      <c r="E2370" t="s">
        <v>17</v>
      </c>
      <c r="F2370" t="s">
        <v>323</v>
      </c>
      <c r="G2370" s="1">
        <v>91904.72</v>
      </c>
      <c r="H2370" t="s">
        <v>19</v>
      </c>
      <c r="I2370" t="s">
        <v>29</v>
      </c>
      <c r="J2370" t="s">
        <v>30</v>
      </c>
      <c r="K2370" t="s">
        <v>21</v>
      </c>
      <c r="L2370" t="s">
        <v>22</v>
      </c>
      <c r="M2370">
        <v>203</v>
      </c>
      <c r="N2370">
        <v>1</v>
      </c>
      <c r="O2370" t="s">
        <v>23</v>
      </c>
      <c r="P2370" t="s">
        <v>21</v>
      </c>
    </row>
    <row r="2371" spans="1:16" hidden="1" x14ac:dyDescent="0.3">
      <c r="A2371" t="s">
        <v>155</v>
      </c>
      <c r="B2371" t="s">
        <v>25</v>
      </c>
      <c r="C2371">
        <v>32</v>
      </c>
      <c r="D2371" t="s">
        <v>16</v>
      </c>
      <c r="E2371" t="s">
        <v>17</v>
      </c>
      <c r="F2371" t="s">
        <v>323</v>
      </c>
      <c r="G2371" s="1">
        <v>29842.97</v>
      </c>
      <c r="H2371" t="s">
        <v>19</v>
      </c>
      <c r="I2371" t="s">
        <v>29</v>
      </c>
      <c r="J2371" t="s">
        <v>30</v>
      </c>
      <c r="K2371" t="s">
        <v>21</v>
      </c>
      <c r="L2371" t="s">
        <v>23</v>
      </c>
      <c r="M2371">
        <v>254</v>
      </c>
      <c r="N2371">
        <v>1</v>
      </c>
      <c r="O2371" t="s">
        <v>23</v>
      </c>
      <c r="P2371" t="s">
        <v>21</v>
      </c>
    </row>
    <row r="2372" spans="1:16" hidden="1" x14ac:dyDescent="0.3">
      <c r="A2372" t="s">
        <v>54</v>
      </c>
      <c r="B2372" t="s">
        <v>15</v>
      </c>
      <c r="C2372">
        <v>33</v>
      </c>
      <c r="D2372" t="s">
        <v>16</v>
      </c>
      <c r="E2372" t="s">
        <v>17</v>
      </c>
      <c r="F2372" t="s">
        <v>323</v>
      </c>
      <c r="G2372" s="1">
        <v>35336.93</v>
      </c>
      <c r="H2372" t="s">
        <v>34</v>
      </c>
      <c r="I2372" t="s">
        <v>29</v>
      </c>
      <c r="J2372" t="s">
        <v>30</v>
      </c>
      <c r="K2372" t="s">
        <v>21</v>
      </c>
      <c r="L2372" t="s">
        <v>22</v>
      </c>
      <c r="M2372">
        <v>1149</v>
      </c>
      <c r="N2372">
        <v>6</v>
      </c>
      <c r="O2372" t="s">
        <v>23</v>
      </c>
      <c r="P2372" t="s">
        <v>30</v>
      </c>
    </row>
    <row r="2373" spans="1:16" hidden="1" x14ac:dyDescent="0.3">
      <c r="A2373" t="s">
        <v>79</v>
      </c>
      <c r="B2373" t="s">
        <v>25</v>
      </c>
      <c r="C2373">
        <v>26</v>
      </c>
      <c r="D2373" t="s">
        <v>16</v>
      </c>
      <c r="E2373" t="s">
        <v>17</v>
      </c>
      <c r="F2373" t="s">
        <v>323</v>
      </c>
      <c r="G2373" s="1">
        <v>20649.43</v>
      </c>
      <c r="H2373" t="s">
        <v>59</v>
      </c>
      <c r="I2373" t="s">
        <v>35</v>
      </c>
      <c r="J2373" t="s">
        <v>30</v>
      </c>
      <c r="K2373" t="s">
        <v>21</v>
      </c>
      <c r="L2373" t="s">
        <v>23</v>
      </c>
      <c r="M2373">
        <v>189</v>
      </c>
      <c r="N2373">
        <v>1</v>
      </c>
      <c r="O2373" t="s">
        <v>23</v>
      </c>
      <c r="P2373" t="s">
        <v>21</v>
      </c>
    </row>
    <row r="2374" spans="1:16" hidden="1" x14ac:dyDescent="0.3">
      <c r="A2374" t="s">
        <v>136</v>
      </c>
      <c r="B2374" t="s">
        <v>15</v>
      </c>
      <c r="C2374">
        <v>34</v>
      </c>
      <c r="D2374" t="s">
        <v>16</v>
      </c>
      <c r="E2374" t="s">
        <v>27</v>
      </c>
      <c r="F2374" t="s">
        <v>323</v>
      </c>
      <c r="G2374" s="1">
        <v>45956.78</v>
      </c>
      <c r="H2374" t="s">
        <v>34</v>
      </c>
      <c r="I2374" t="s">
        <v>29</v>
      </c>
      <c r="J2374" t="s">
        <v>30</v>
      </c>
      <c r="K2374" t="s">
        <v>21</v>
      </c>
      <c r="L2374" t="s">
        <v>22</v>
      </c>
      <c r="M2374">
        <v>707</v>
      </c>
      <c r="N2374">
        <v>2</v>
      </c>
      <c r="O2374" t="s">
        <v>94</v>
      </c>
      <c r="P2374" t="s">
        <v>30</v>
      </c>
    </row>
    <row r="2375" spans="1:16" hidden="1" x14ac:dyDescent="0.3">
      <c r="A2375" t="s">
        <v>103</v>
      </c>
      <c r="B2375" t="s">
        <v>15</v>
      </c>
      <c r="C2375">
        <v>38</v>
      </c>
      <c r="D2375" t="s">
        <v>46</v>
      </c>
      <c r="E2375" t="s">
        <v>27</v>
      </c>
      <c r="F2375" t="s">
        <v>323</v>
      </c>
      <c r="G2375" s="1">
        <v>65046.42</v>
      </c>
      <c r="H2375" t="s">
        <v>19</v>
      </c>
      <c r="I2375" t="s">
        <v>29</v>
      </c>
      <c r="J2375" t="s">
        <v>30</v>
      </c>
      <c r="K2375" t="s">
        <v>21</v>
      </c>
      <c r="L2375" t="s">
        <v>22</v>
      </c>
      <c r="M2375">
        <v>196</v>
      </c>
      <c r="N2375">
        <v>1</v>
      </c>
      <c r="O2375" t="s">
        <v>23</v>
      </c>
      <c r="P2375" t="s">
        <v>21</v>
      </c>
    </row>
    <row r="2376" spans="1:16" hidden="1" x14ac:dyDescent="0.3">
      <c r="A2376" t="s">
        <v>91</v>
      </c>
      <c r="B2376" t="s">
        <v>15</v>
      </c>
      <c r="C2376">
        <v>45</v>
      </c>
      <c r="D2376" t="s">
        <v>46</v>
      </c>
      <c r="E2376" t="s">
        <v>47</v>
      </c>
      <c r="F2376" t="s">
        <v>323</v>
      </c>
      <c r="G2376" s="1">
        <v>96405.81</v>
      </c>
      <c r="H2376" t="s">
        <v>59</v>
      </c>
      <c r="I2376" t="s">
        <v>29</v>
      </c>
      <c r="J2376" t="s">
        <v>30</v>
      </c>
      <c r="K2376" t="s">
        <v>21</v>
      </c>
      <c r="L2376" t="s">
        <v>23</v>
      </c>
      <c r="M2376">
        <v>171</v>
      </c>
      <c r="N2376">
        <v>1</v>
      </c>
      <c r="O2376" t="s">
        <v>23</v>
      </c>
      <c r="P2376" t="s">
        <v>21</v>
      </c>
    </row>
    <row r="2377" spans="1:16" hidden="1" x14ac:dyDescent="0.3">
      <c r="A2377" t="s">
        <v>14</v>
      </c>
      <c r="B2377" t="s">
        <v>15</v>
      </c>
      <c r="C2377">
        <v>43</v>
      </c>
      <c r="D2377" t="s">
        <v>46</v>
      </c>
      <c r="E2377" t="s">
        <v>27</v>
      </c>
      <c r="F2377" t="s">
        <v>323</v>
      </c>
      <c r="G2377" s="1">
        <v>86243.88</v>
      </c>
      <c r="H2377" t="s">
        <v>34</v>
      </c>
      <c r="I2377" t="s">
        <v>29</v>
      </c>
      <c r="J2377" t="s">
        <v>21</v>
      </c>
      <c r="K2377" t="s">
        <v>21</v>
      </c>
      <c r="L2377" t="s">
        <v>22</v>
      </c>
      <c r="M2377">
        <v>1451</v>
      </c>
      <c r="N2377">
        <v>2</v>
      </c>
      <c r="O2377" t="s">
        <v>23</v>
      </c>
      <c r="P2377" t="s">
        <v>30</v>
      </c>
    </row>
    <row r="2378" spans="1:16" hidden="1" x14ac:dyDescent="0.3">
      <c r="A2378" t="s">
        <v>184</v>
      </c>
      <c r="B2378" t="s">
        <v>15</v>
      </c>
      <c r="C2378">
        <v>46</v>
      </c>
      <c r="D2378" t="s">
        <v>46</v>
      </c>
      <c r="E2378" t="s">
        <v>17</v>
      </c>
      <c r="F2378" t="s">
        <v>323</v>
      </c>
      <c r="G2378" s="1">
        <v>18630.22</v>
      </c>
      <c r="H2378" t="s">
        <v>19</v>
      </c>
      <c r="I2378" t="s">
        <v>29</v>
      </c>
      <c r="J2378" t="s">
        <v>30</v>
      </c>
      <c r="K2378" t="s">
        <v>21</v>
      </c>
      <c r="L2378" t="s">
        <v>23</v>
      </c>
      <c r="M2378">
        <v>563</v>
      </c>
      <c r="N2378">
        <v>1</v>
      </c>
      <c r="O2378" t="s">
        <v>23</v>
      </c>
      <c r="P2378" t="s">
        <v>30</v>
      </c>
    </row>
    <row r="2379" spans="1:16" hidden="1" x14ac:dyDescent="0.3">
      <c r="A2379" t="s">
        <v>41</v>
      </c>
      <c r="B2379" t="s">
        <v>15</v>
      </c>
      <c r="C2379">
        <v>58</v>
      </c>
      <c r="D2379" t="s">
        <v>46</v>
      </c>
      <c r="E2379" t="s">
        <v>47</v>
      </c>
      <c r="F2379" t="s">
        <v>323</v>
      </c>
      <c r="G2379" s="1">
        <v>10723.28</v>
      </c>
      <c r="H2379" t="s">
        <v>34</v>
      </c>
      <c r="I2379" t="s">
        <v>29</v>
      </c>
      <c r="J2379" t="s">
        <v>21</v>
      </c>
      <c r="K2379" t="s">
        <v>21</v>
      </c>
      <c r="L2379" t="s">
        <v>22</v>
      </c>
      <c r="M2379">
        <v>239</v>
      </c>
      <c r="N2379">
        <v>4</v>
      </c>
      <c r="O2379" t="s">
        <v>23</v>
      </c>
      <c r="P2379" t="s">
        <v>21</v>
      </c>
    </row>
    <row r="2380" spans="1:16" hidden="1" x14ac:dyDescent="0.3">
      <c r="A2380" t="s">
        <v>76</v>
      </c>
      <c r="B2380" t="s">
        <v>15</v>
      </c>
      <c r="C2380">
        <v>43</v>
      </c>
      <c r="D2380" t="s">
        <v>46</v>
      </c>
      <c r="E2380" t="s">
        <v>27</v>
      </c>
      <c r="F2380" t="s">
        <v>323</v>
      </c>
      <c r="G2380" s="1">
        <v>31717.57</v>
      </c>
      <c r="H2380" t="s">
        <v>19</v>
      </c>
      <c r="I2380" t="s">
        <v>29</v>
      </c>
      <c r="J2380" t="s">
        <v>30</v>
      </c>
      <c r="K2380" t="s">
        <v>21</v>
      </c>
      <c r="L2380" t="s">
        <v>69</v>
      </c>
      <c r="M2380">
        <v>73</v>
      </c>
      <c r="N2380">
        <v>6</v>
      </c>
      <c r="O2380" t="s">
        <v>23</v>
      </c>
      <c r="P2380" t="s">
        <v>21</v>
      </c>
    </row>
    <row r="2381" spans="1:16" hidden="1" x14ac:dyDescent="0.3">
      <c r="A2381" t="s">
        <v>62</v>
      </c>
      <c r="B2381" t="s">
        <v>25</v>
      </c>
      <c r="C2381">
        <v>39</v>
      </c>
      <c r="D2381" t="s">
        <v>37</v>
      </c>
      <c r="E2381" t="s">
        <v>17</v>
      </c>
      <c r="F2381" t="s">
        <v>323</v>
      </c>
      <c r="G2381" s="1">
        <v>149447.34</v>
      </c>
      <c r="H2381" t="s">
        <v>59</v>
      </c>
      <c r="I2381" t="s">
        <v>29</v>
      </c>
      <c r="J2381" t="s">
        <v>30</v>
      </c>
      <c r="K2381" t="s">
        <v>21</v>
      </c>
      <c r="L2381" t="s">
        <v>22</v>
      </c>
      <c r="M2381">
        <v>203</v>
      </c>
      <c r="N2381">
        <v>2</v>
      </c>
      <c r="O2381" t="s">
        <v>31</v>
      </c>
      <c r="P2381" t="s">
        <v>21</v>
      </c>
    </row>
    <row r="2382" spans="1:16" hidden="1" x14ac:dyDescent="0.3">
      <c r="A2382" t="s">
        <v>97</v>
      </c>
      <c r="B2382" t="s">
        <v>25</v>
      </c>
      <c r="C2382">
        <v>43</v>
      </c>
      <c r="D2382" t="s">
        <v>26</v>
      </c>
      <c r="E2382" t="s">
        <v>47</v>
      </c>
      <c r="F2382" t="s">
        <v>323</v>
      </c>
      <c r="G2382" s="1">
        <v>32248.49</v>
      </c>
      <c r="H2382" t="s">
        <v>34</v>
      </c>
      <c r="I2382" t="s">
        <v>29</v>
      </c>
      <c r="J2382" t="s">
        <v>30</v>
      </c>
      <c r="K2382" t="s">
        <v>21</v>
      </c>
      <c r="L2382" t="s">
        <v>22</v>
      </c>
      <c r="M2382">
        <v>158</v>
      </c>
      <c r="N2382">
        <v>1</v>
      </c>
      <c r="O2382" t="s">
        <v>94</v>
      </c>
      <c r="P2382" t="s">
        <v>21</v>
      </c>
    </row>
    <row r="2383" spans="1:16" hidden="1" x14ac:dyDescent="0.3">
      <c r="A2383" t="s">
        <v>50</v>
      </c>
      <c r="B2383" t="s">
        <v>25</v>
      </c>
      <c r="C2383">
        <v>24</v>
      </c>
      <c r="D2383" t="s">
        <v>26</v>
      </c>
      <c r="E2383" t="s">
        <v>47</v>
      </c>
      <c r="F2383" t="s">
        <v>323</v>
      </c>
      <c r="G2383" s="1">
        <v>1341.76</v>
      </c>
      <c r="H2383" t="s">
        <v>19</v>
      </c>
      <c r="I2383" t="s">
        <v>29</v>
      </c>
      <c r="J2383" t="s">
        <v>21</v>
      </c>
      <c r="K2383" t="s">
        <v>21</v>
      </c>
      <c r="L2383" t="s">
        <v>22</v>
      </c>
      <c r="M2383">
        <v>100</v>
      </c>
      <c r="N2383">
        <v>4</v>
      </c>
      <c r="O2383" t="s">
        <v>23</v>
      </c>
      <c r="P2383" t="s">
        <v>21</v>
      </c>
    </row>
    <row r="2384" spans="1:16" hidden="1" x14ac:dyDescent="0.3">
      <c r="A2384" t="s">
        <v>48</v>
      </c>
      <c r="B2384" t="s">
        <v>25</v>
      </c>
      <c r="C2384">
        <v>24</v>
      </c>
      <c r="D2384" t="s">
        <v>26</v>
      </c>
      <c r="E2384" t="s">
        <v>17</v>
      </c>
      <c r="F2384" t="s">
        <v>323</v>
      </c>
      <c r="G2384" s="1">
        <v>25890.34</v>
      </c>
      <c r="H2384" t="s">
        <v>34</v>
      </c>
      <c r="I2384" t="s">
        <v>35</v>
      </c>
      <c r="J2384" t="s">
        <v>21</v>
      </c>
      <c r="K2384" t="s">
        <v>30</v>
      </c>
      <c r="L2384" t="s">
        <v>22</v>
      </c>
      <c r="M2384">
        <v>160</v>
      </c>
      <c r="N2384">
        <v>1</v>
      </c>
      <c r="O2384" t="s">
        <v>23</v>
      </c>
      <c r="P2384" t="s">
        <v>21</v>
      </c>
    </row>
    <row r="2385" spans="1:16" hidden="1" x14ac:dyDescent="0.3">
      <c r="A2385" t="s">
        <v>117</v>
      </c>
      <c r="B2385" t="s">
        <v>25</v>
      </c>
      <c r="C2385">
        <v>33</v>
      </c>
      <c r="D2385" t="s">
        <v>16</v>
      </c>
      <c r="E2385" t="s">
        <v>17</v>
      </c>
      <c r="F2385" t="s">
        <v>324</v>
      </c>
      <c r="G2385" s="1">
        <v>45452.3</v>
      </c>
      <c r="H2385" t="s">
        <v>34</v>
      </c>
      <c r="I2385" t="s">
        <v>29</v>
      </c>
      <c r="J2385" t="s">
        <v>30</v>
      </c>
      <c r="K2385" t="s">
        <v>21</v>
      </c>
      <c r="L2385" t="s">
        <v>22</v>
      </c>
      <c r="M2385">
        <v>661</v>
      </c>
      <c r="N2385">
        <v>1</v>
      </c>
      <c r="O2385" t="s">
        <v>23</v>
      </c>
      <c r="P2385" t="s">
        <v>21</v>
      </c>
    </row>
    <row r="2386" spans="1:16" hidden="1" x14ac:dyDescent="0.3">
      <c r="A2386" t="s">
        <v>97</v>
      </c>
      <c r="B2386" t="s">
        <v>15</v>
      </c>
      <c r="C2386">
        <v>28</v>
      </c>
      <c r="D2386" t="s">
        <v>16</v>
      </c>
      <c r="E2386" t="s">
        <v>17</v>
      </c>
      <c r="F2386" t="s">
        <v>324</v>
      </c>
      <c r="G2386" s="1">
        <v>110138.31</v>
      </c>
      <c r="H2386" t="s">
        <v>19</v>
      </c>
      <c r="I2386" t="s">
        <v>35</v>
      </c>
      <c r="J2386" t="s">
        <v>30</v>
      </c>
      <c r="K2386" t="s">
        <v>21</v>
      </c>
      <c r="L2386" t="s">
        <v>22</v>
      </c>
      <c r="M2386">
        <v>166</v>
      </c>
      <c r="N2386">
        <v>1</v>
      </c>
      <c r="O2386" t="s">
        <v>23</v>
      </c>
      <c r="P2386" t="s">
        <v>21</v>
      </c>
    </row>
    <row r="2387" spans="1:16" hidden="1" x14ac:dyDescent="0.3">
      <c r="A2387" t="s">
        <v>103</v>
      </c>
      <c r="B2387" t="s">
        <v>25</v>
      </c>
      <c r="C2387">
        <v>46</v>
      </c>
      <c r="D2387" t="s">
        <v>16</v>
      </c>
      <c r="E2387" t="s">
        <v>17</v>
      </c>
      <c r="F2387" t="s">
        <v>324</v>
      </c>
      <c r="G2387" s="1">
        <v>168015.25</v>
      </c>
      <c r="H2387" t="s">
        <v>19</v>
      </c>
      <c r="I2387" t="s">
        <v>29</v>
      </c>
      <c r="J2387" t="s">
        <v>30</v>
      </c>
      <c r="K2387" t="s">
        <v>30</v>
      </c>
      <c r="L2387" t="s">
        <v>22</v>
      </c>
      <c r="M2387">
        <v>114</v>
      </c>
      <c r="N2387">
        <v>2</v>
      </c>
      <c r="O2387" t="s">
        <v>23</v>
      </c>
      <c r="P2387" t="s">
        <v>21</v>
      </c>
    </row>
    <row r="2388" spans="1:16" hidden="1" x14ac:dyDescent="0.3">
      <c r="A2388" t="s">
        <v>134</v>
      </c>
      <c r="B2388" t="s">
        <v>15</v>
      </c>
      <c r="C2388">
        <v>29</v>
      </c>
      <c r="D2388" t="s">
        <v>16</v>
      </c>
      <c r="E2388" t="s">
        <v>17</v>
      </c>
      <c r="F2388" t="s">
        <v>324</v>
      </c>
      <c r="G2388" s="1">
        <v>87640.6</v>
      </c>
      <c r="H2388" t="s">
        <v>19</v>
      </c>
      <c r="I2388" t="s">
        <v>35</v>
      </c>
      <c r="J2388" t="s">
        <v>30</v>
      </c>
      <c r="K2388" t="s">
        <v>21</v>
      </c>
      <c r="L2388" t="s">
        <v>23</v>
      </c>
      <c r="M2388">
        <v>58</v>
      </c>
      <c r="N2388">
        <v>1</v>
      </c>
      <c r="O2388" t="s">
        <v>23</v>
      </c>
      <c r="P2388" t="s">
        <v>21</v>
      </c>
    </row>
    <row r="2389" spans="1:16" hidden="1" x14ac:dyDescent="0.3">
      <c r="A2389" t="s">
        <v>97</v>
      </c>
      <c r="B2389" t="s">
        <v>25</v>
      </c>
      <c r="C2389">
        <v>38</v>
      </c>
      <c r="D2389" t="s">
        <v>16</v>
      </c>
      <c r="E2389" t="s">
        <v>27</v>
      </c>
      <c r="F2389" t="s">
        <v>324</v>
      </c>
      <c r="G2389" s="1">
        <v>5612.06</v>
      </c>
      <c r="H2389" t="s">
        <v>19</v>
      </c>
      <c r="I2389" t="s">
        <v>20</v>
      </c>
      <c r="J2389" t="s">
        <v>30</v>
      </c>
      <c r="K2389" t="s">
        <v>21</v>
      </c>
      <c r="L2389" t="s">
        <v>69</v>
      </c>
      <c r="M2389">
        <v>25</v>
      </c>
      <c r="N2389">
        <v>8</v>
      </c>
      <c r="O2389" t="s">
        <v>23</v>
      </c>
      <c r="P2389" t="s">
        <v>21</v>
      </c>
    </row>
    <row r="2390" spans="1:16" hidden="1" x14ac:dyDescent="0.3">
      <c r="A2390" t="s">
        <v>163</v>
      </c>
      <c r="B2390" t="s">
        <v>25</v>
      </c>
      <c r="C2390">
        <v>45</v>
      </c>
      <c r="D2390" t="s">
        <v>16</v>
      </c>
      <c r="E2390" t="s">
        <v>47</v>
      </c>
      <c r="F2390" t="s">
        <v>324</v>
      </c>
      <c r="G2390" s="1">
        <v>18278.55</v>
      </c>
      <c r="H2390" t="s">
        <v>19</v>
      </c>
      <c r="I2390" t="s">
        <v>29</v>
      </c>
      <c r="J2390" t="s">
        <v>30</v>
      </c>
      <c r="K2390" t="s">
        <v>21</v>
      </c>
      <c r="L2390" t="s">
        <v>22</v>
      </c>
      <c r="M2390">
        <v>121</v>
      </c>
      <c r="N2390">
        <v>2</v>
      </c>
      <c r="O2390" t="s">
        <v>23</v>
      </c>
      <c r="P2390" t="s">
        <v>21</v>
      </c>
    </row>
    <row r="2391" spans="1:16" hidden="1" x14ac:dyDescent="0.3">
      <c r="A2391" t="s">
        <v>41</v>
      </c>
      <c r="B2391" t="s">
        <v>25</v>
      </c>
      <c r="C2391">
        <v>45</v>
      </c>
      <c r="D2391" t="s">
        <v>16</v>
      </c>
      <c r="E2391" t="s">
        <v>17</v>
      </c>
      <c r="F2391" t="s">
        <v>324</v>
      </c>
      <c r="G2391" s="1">
        <v>183819.06</v>
      </c>
      <c r="H2391" t="s">
        <v>19</v>
      </c>
      <c r="I2391" t="s">
        <v>35</v>
      </c>
      <c r="J2391" t="s">
        <v>21</v>
      </c>
      <c r="K2391" t="s">
        <v>30</v>
      </c>
      <c r="L2391" t="s">
        <v>23</v>
      </c>
      <c r="M2391">
        <v>226</v>
      </c>
      <c r="N2391">
        <v>4</v>
      </c>
      <c r="O2391" t="s">
        <v>23</v>
      </c>
      <c r="P2391" t="s">
        <v>21</v>
      </c>
    </row>
    <row r="2392" spans="1:16" hidden="1" x14ac:dyDescent="0.3">
      <c r="A2392" t="s">
        <v>82</v>
      </c>
      <c r="B2392" t="s">
        <v>15</v>
      </c>
      <c r="C2392">
        <v>29</v>
      </c>
      <c r="D2392" t="s">
        <v>16</v>
      </c>
      <c r="E2392" t="s">
        <v>17</v>
      </c>
      <c r="F2392" t="s">
        <v>324</v>
      </c>
      <c r="G2392" s="1">
        <v>14892.76</v>
      </c>
      <c r="H2392" t="s">
        <v>34</v>
      </c>
      <c r="I2392" t="s">
        <v>29</v>
      </c>
      <c r="J2392" t="s">
        <v>21</v>
      </c>
      <c r="K2392" t="s">
        <v>30</v>
      </c>
      <c r="L2392" t="s">
        <v>23</v>
      </c>
      <c r="M2392">
        <v>234</v>
      </c>
      <c r="N2392">
        <v>2</v>
      </c>
      <c r="O2392" t="s">
        <v>23</v>
      </c>
      <c r="P2392" t="s">
        <v>21</v>
      </c>
    </row>
    <row r="2393" spans="1:16" hidden="1" x14ac:dyDescent="0.3">
      <c r="A2393" t="s">
        <v>141</v>
      </c>
      <c r="B2393" t="s">
        <v>15</v>
      </c>
      <c r="C2393">
        <v>30</v>
      </c>
      <c r="D2393" t="s">
        <v>16</v>
      </c>
      <c r="E2393" t="s">
        <v>47</v>
      </c>
      <c r="F2393" t="s">
        <v>324</v>
      </c>
      <c r="G2393" s="1">
        <v>31074.99</v>
      </c>
      <c r="H2393" t="s">
        <v>59</v>
      </c>
      <c r="I2393" t="s">
        <v>35</v>
      </c>
      <c r="J2393" t="s">
        <v>21</v>
      </c>
      <c r="K2393" t="s">
        <v>30</v>
      </c>
      <c r="L2393" t="s">
        <v>22</v>
      </c>
      <c r="M2393">
        <v>88</v>
      </c>
      <c r="N2393">
        <v>1</v>
      </c>
      <c r="O2393" t="s">
        <v>23</v>
      </c>
      <c r="P2393" t="s">
        <v>21</v>
      </c>
    </row>
    <row r="2394" spans="1:16" hidden="1" x14ac:dyDescent="0.3">
      <c r="A2394" t="s">
        <v>97</v>
      </c>
      <c r="B2394" t="s">
        <v>15</v>
      </c>
      <c r="C2394">
        <v>40</v>
      </c>
      <c r="D2394" t="s">
        <v>46</v>
      </c>
      <c r="E2394" t="s">
        <v>27</v>
      </c>
      <c r="F2394" t="s">
        <v>324</v>
      </c>
      <c r="G2394" s="1">
        <v>96247.85</v>
      </c>
      <c r="H2394" t="s">
        <v>19</v>
      </c>
      <c r="I2394" t="s">
        <v>35</v>
      </c>
      <c r="J2394" t="s">
        <v>30</v>
      </c>
      <c r="K2394" t="s">
        <v>30</v>
      </c>
      <c r="L2394" t="s">
        <v>23</v>
      </c>
      <c r="M2394">
        <v>85</v>
      </c>
      <c r="N2394">
        <v>1</v>
      </c>
      <c r="O2394" t="s">
        <v>23</v>
      </c>
      <c r="P2394" t="s">
        <v>21</v>
      </c>
    </row>
    <row r="2395" spans="1:16" hidden="1" x14ac:dyDescent="0.3">
      <c r="A2395" t="s">
        <v>87</v>
      </c>
      <c r="B2395" t="s">
        <v>25</v>
      </c>
      <c r="C2395">
        <v>44</v>
      </c>
      <c r="D2395" t="s">
        <v>46</v>
      </c>
      <c r="E2395" t="s">
        <v>47</v>
      </c>
      <c r="F2395" t="s">
        <v>324</v>
      </c>
      <c r="G2395" s="1">
        <v>36768.76</v>
      </c>
      <c r="H2395" t="s">
        <v>19</v>
      </c>
      <c r="I2395" t="s">
        <v>29</v>
      </c>
      <c r="J2395" t="s">
        <v>30</v>
      </c>
      <c r="K2395" t="s">
        <v>21</v>
      </c>
      <c r="L2395" t="s">
        <v>22</v>
      </c>
      <c r="M2395">
        <v>134</v>
      </c>
      <c r="N2395">
        <v>1</v>
      </c>
      <c r="O2395" t="s">
        <v>23</v>
      </c>
      <c r="P2395" t="s">
        <v>21</v>
      </c>
    </row>
    <row r="2396" spans="1:16" hidden="1" x14ac:dyDescent="0.3">
      <c r="A2396" t="s">
        <v>82</v>
      </c>
      <c r="B2396" t="s">
        <v>15</v>
      </c>
      <c r="C2396">
        <v>45</v>
      </c>
      <c r="D2396" t="s">
        <v>46</v>
      </c>
      <c r="E2396" t="s">
        <v>47</v>
      </c>
      <c r="F2396" t="s">
        <v>324</v>
      </c>
      <c r="G2396" s="1">
        <v>120995.69</v>
      </c>
      <c r="H2396" t="s">
        <v>19</v>
      </c>
      <c r="I2396" t="s">
        <v>29</v>
      </c>
      <c r="J2396" t="s">
        <v>21</v>
      </c>
      <c r="K2396" t="s">
        <v>21</v>
      </c>
      <c r="L2396" t="s">
        <v>22</v>
      </c>
      <c r="M2396">
        <v>251</v>
      </c>
      <c r="N2396">
        <v>3</v>
      </c>
      <c r="O2396" t="s">
        <v>23</v>
      </c>
      <c r="P2396" t="s">
        <v>21</v>
      </c>
    </row>
    <row r="2397" spans="1:16" hidden="1" x14ac:dyDescent="0.3">
      <c r="A2397" t="s">
        <v>36</v>
      </c>
      <c r="B2397" t="s">
        <v>15</v>
      </c>
      <c r="C2397">
        <v>57</v>
      </c>
      <c r="D2397" t="s">
        <v>46</v>
      </c>
      <c r="E2397" t="s">
        <v>27</v>
      </c>
      <c r="F2397" t="s">
        <v>324</v>
      </c>
      <c r="G2397" s="1">
        <v>73667.820000000007</v>
      </c>
      <c r="H2397" t="s">
        <v>34</v>
      </c>
      <c r="I2397" t="s">
        <v>29</v>
      </c>
      <c r="J2397" t="s">
        <v>30</v>
      </c>
      <c r="K2397" t="s">
        <v>21</v>
      </c>
      <c r="L2397" t="s">
        <v>22</v>
      </c>
      <c r="M2397">
        <v>152</v>
      </c>
      <c r="N2397">
        <v>1</v>
      </c>
      <c r="O2397" t="s">
        <v>23</v>
      </c>
      <c r="P2397" t="s">
        <v>21</v>
      </c>
    </row>
    <row r="2398" spans="1:16" hidden="1" x14ac:dyDescent="0.3">
      <c r="A2398" t="s">
        <v>118</v>
      </c>
      <c r="B2398" t="s">
        <v>15</v>
      </c>
      <c r="C2398">
        <v>50</v>
      </c>
      <c r="D2398" t="s">
        <v>46</v>
      </c>
      <c r="E2398" t="s">
        <v>27</v>
      </c>
      <c r="F2398" t="s">
        <v>324</v>
      </c>
      <c r="G2398" s="1">
        <v>51849.51</v>
      </c>
      <c r="H2398" t="s">
        <v>19</v>
      </c>
      <c r="I2398" t="s">
        <v>35</v>
      </c>
      <c r="J2398" t="s">
        <v>21</v>
      </c>
      <c r="K2398" t="s">
        <v>21</v>
      </c>
      <c r="L2398" t="s">
        <v>22</v>
      </c>
      <c r="M2398">
        <v>202</v>
      </c>
      <c r="N2398">
        <v>1</v>
      </c>
      <c r="O2398" t="s">
        <v>31</v>
      </c>
      <c r="P2398" t="s">
        <v>21</v>
      </c>
    </row>
    <row r="2399" spans="1:16" hidden="1" x14ac:dyDescent="0.3">
      <c r="A2399" t="s">
        <v>32</v>
      </c>
      <c r="B2399" t="s">
        <v>15</v>
      </c>
      <c r="C2399">
        <v>55</v>
      </c>
      <c r="D2399" t="s">
        <v>46</v>
      </c>
      <c r="E2399" t="s">
        <v>27</v>
      </c>
      <c r="F2399" t="s">
        <v>324</v>
      </c>
      <c r="G2399" s="1">
        <v>42955.93</v>
      </c>
      <c r="H2399" t="s">
        <v>34</v>
      </c>
      <c r="I2399" t="s">
        <v>20</v>
      </c>
      <c r="J2399" t="s">
        <v>30</v>
      </c>
      <c r="K2399" t="s">
        <v>21</v>
      </c>
      <c r="L2399" t="s">
        <v>23</v>
      </c>
      <c r="M2399">
        <v>379</v>
      </c>
      <c r="N2399">
        <v>17</v>
      </c>
      <c r="O2399" t="s">
        <v>23</v>
      </c>
      <c r="P2399" t="s">
        <v>21</v>
      </c>
    </row>
    <row r="2400" spans="1:16" hidden="1" x14ac:dyDescent="0.3">
      <c r="A2400" t="s">
        <v>125</v>
      </c>
      <c r="B2400" t="s">
        <v>25</v>
      </c>
      <c r="C2400">
        <v>57</v>
      </c>
      <c r="D2400" t="s">
        <v>46</v>
      </c>
      <c r="E2400" t="s">
        <v>47</v>
      </c>
      <c r="F2400" t="s">
        <v>324</v>
      </c>
      <c r="G2400" s="1">
        <v>6007.43</v>
      </c>
      <c r="H2400" t="s">
        <v>19</v>
      </c>
      <c r="I2400" t="s">
        <v>29</v>
      </c>
      <c r="J2400" t="s">
        <v>21</v>
      </c>
      <c r="K2400" t="s">
        <v>30</v>
      </c>
      <c r="L2400" t="s">
        <v>22</v>
      </c>
      <c r="M2400">
        <v>123</v>
      </c>
      <c r="N2400">
        <v>6</v>
      </c>
      <c r="O2400" t="s">
        <v>23</v>
      </c>
      <c r="P2400" t="s">
        <v>21</v>
      </c>
    </row>
    <row r="2401" spans="1:16" hidden="1" x14ac:dyDescent="0.3">
      <c r="A2401" t="s">
        <v>98</v>
      </c>
      <c r="B2401" t="s">
        <v>25</v>
      </c>
      <c r="C2401">
        <v>36</v>
      </c>
      <c r="D2401" t="s">
        <v>37</v>
      </c>
      <c r="E2401" t="s">
        <v>27</v>
      </c>
      <c r="F2401" t="s">
        <v>324</v>
      </c>
      <c r="G2401" s="1">
        <v>22752.67</v>
      </c>
      <c r="H2401" t="s">
        <v>19</v>
      </c>
      <c r="I2401" t="s">
        <v>29</v>
      </c>
      <c r="J2401" t="s">
        <v>21</v>
      </c>
      <c r="K2401" t="s">
        <v>21</v>
      </c>
      <c r="L2401" t="s">
        <v>22</v>
      </c>
      <c r="M2401">
        <v>156</v>
      </c>
      <c r="N2401">
        <v>2</v>
      </c>
      <c r="O2401" t="s">
        <v>23</v>
      </c>
      <c r="P2401" t="s">
        <v>21</v>
      </c>
    </row>
    <row r="2402" spans="1:16" hidden="1" x14ac:dyDescent="0.3">
      <c r="A2402" t="s">
        <v>50</v>
      </c>
      <c r="B2402" t="s">
        <v>25</v>
      </c>
      <c r="C2402">
        <v>21</v>
      </c>
      <c r="D2402" t="s">
        <v>26</v>
      </c>
      <c r="E2402" t="s">
        <v>47</v>
      </c>
      <c r="F2402" t="s">
        <v>324</v>
      </c>
      <c r="G2402" s="1">
        <v>75649.37</v>
      </c>
      <c r="H2402" t="s">
        <v>19</v>
      </c>
      <c r="I2402" t="s">
        <v>29</v>
      </c>
      <c r="J2402" t="s">
        <v>21</v>
      </c>
      <c r="K2402" t="s">
        <v>21</v>
      </c>
      <c r="L2402" t="s">
        <v>23</v>
      </c>
      <c r="M2402">
        <v>332</v>
      </c>
      <c r="N2402">
        <v>1</v>
      </c>
      <c r="O2402" t="s">
        <v>23</v>
      </c>
      <c r="P2402" t="s">
        <v>21</v>
      </c>
    </row>
    <row r="2403" spans="1:16" hidden="1" x14ac:dyDescent="0.3">
      <c r="A2403" t="s">
        <v>91</v>
      </c>
      <c r="B2403" t="s">
        <v>15</v>
      </c>
      <c r="C2403">
        <v>47</v>
      </c>
      <c r="D2403" t="s">
        <v>16</v>
      </c>
      <c r="E2403" t="s">
        <v>17</v>
      </c>
      <c r="F2403" t="s">
        <v>325</v>
      </c>
      <c r="G2403" s="1">
        <v>13378.6</v>
      </c>
      <c r="H2403" t="s">
        <v>19</v>
      </c>
      <c r="I2403" t="s">
        <v>35</v>
      </c>
      <c r="J2403" t="s">
        <v>30</v>
      </c>
      <c r="K2403" t="s">
        <v>21</v>
      </c>
      <c r="L2403" t="s">
        <v>69</v>
      </c>
      <c r="M2403">
        <v>90</v>
      </c>
      <c r="N2403">
        <v>3</v>
      </c>
      <c r="O2403" t="s">
        <v>23</v>
      </c>
      <c r="P2403" t="s">
        <v>21</v>
      </c>
    </row>
    <row r="2404" spans="1:16" hidden="1" x14ac:dyDescent="0.3">
      <c r="A2404" t="s">
        <v>89</v>
      </c>
      <c r="B2404" t="s">
        <v>15</v>
      </c>
      <c r="C2404">
        <v>33</v>
      </c>
      <c r="D2404" t="s">
        <v>16</v>
      </c>
      <c r="E2404" t="s">
        <v>17</v>
      </c>
      <c r="F2404" t="s">
        <v>325</v>
      </c>
      <c r="G2404" s="1">
        <v>19455.759999999998</v>
      </c>
      <c r="H2404" t="s">
        <v>19</v>
      </c>
      <c r="I2404" t="s">
        <v>20</v>
      </c>
      <c r="J2404" t="s">
        <v>30</v>
      </c>
      <c r="K2404" t="s">
        <v>21</v>
      </c>
      <c r="L2404" t="s">
        <v>69</v>
      </c>
      <c r="M2404">
        <v>291</v>
      </c>
      <c r="N2404">
        <v>1</v>
      </c>
      <c r="O2404" t="s">
        <v>23</v>
      </c>
      <c r="P2404" t="s">
        <v>21</v>
      </c>
    </row>
    <row r="2405" spans="1:16" hidden="1" x14ac:dyDescent="0.3">
      <c r="A2405" t="s">
        <v>98</v>
      </c>
      <c r="B2405" t="s">
        <v>15</v>
      </c>
      <c r="C2405">
        <v>43</v>
      </c>
      <c r="D2405" t="s">
        <v>16</v>
      </c>
      <c r="E2405" t="s">
        <v>17</v>
      </c>
      <c r="F2405" t="s">
        <v>325</v>
      </c>
      <c r="G2405" s="1">
        <v>47521.27</v>
      </c>
      <c r="H2405" t="s">
        <v>19</v>
      </c>
      <c r="I2405" t="s">
        <v>29</v>
      </c>
      <c r="J2405" t="s">
        <v>30</v>
      </c>
      <c r="K2405" t="s">
        <v>21</v>
      </c>
      <c r="L2405" t="s">
        <v>69</v>
      </c>
      <c r="M2405">
        <v>23</v>
      </c>
      <c r="N2405">
        <v>2</v>
      </c>
      <c r="O2405" t="s">
        <v>23</v>
      </c>
      <c r="P2405" t="s">
        <v>21</v>
      </c>
    </row>
    <row r="2406" spans="1:16" hidden="1" x14ac:dyDescent="0.3">
      <c r="A2406" t="s">
        <v>42</v>
      </c>
      <c r="B2406" t="s">
        <v>25</v>
      </c>
      <c r="C2406">
        <v>34</v>
      </c>
      <c r="D2406" t="s">
        <v>16</v>
      </c>
      <c r="E2406" t="s">
        <v>17</v>
      </c>
      <c r="F2406" t="s">
        <v>325</v>
      </c>
      <c r="G2406" s="1">
        <v>72680.36</v>
      </c>
      <c r="H2406" t="s">
        <v>19</v>
      </c>
      <c r="I2406" t="s">
        <v>20</v>
      </c>
      <c r="J2406" t="s">
        <v>21</v>
      </c>
      <c r="K2406" t="s">
        <v>21</v>
      </c>
      <c r="L2406" t="s">
        <v>22</v>
      </c>
      <c r="M2406">
        <v>122</v>
      </c>
      <c r="N2406">
        <v>2</v>
      </c>
      <c r="O2406" t="s">
        <v>23</v>
      </c>
      <c r="P2406" t="s">
        <v>21</v>
      </c>
    </row>
    <row r="2407" spans="1:16" hidden="1" x14ac:dyDescent="0.3">
      <c r="A2407" t="s">
        <v>125</v>
      </c>
      <c r="B2407" t="s">
        <v>25</v>
      </c>
      <c r="C2407">
        <v>32</v>
      </c>
      <c r="D2407" t="s">
        <v>16</v>
      </c>
      <c r="E2407" t="s">
        <v>17</v>
      </c>
      <c r="F2407" t="s">
        <v>325</v>
      </c>
      <c r="G2407" s="1">
        <v>47274.9</v>
      </c>
      <c r="H2407" t="s">
        <v>19</v>
      </c>
      <c r="I2407" t="s">
        <v>29</v>
      </c>
      <c r="J2407" t="s">
        <v>30</v>
      </c>
      <c r="K2407" t="s">
        <v>30</v>
      </c>
      <c r="L2407" t="s">
        <v>22</v>
      </c>
      <c r="M2407">
        <v>105</v>
      </c>
      <c r="N2407">
        <v>2</v>
      </c>
      <c r="O2407" t="s">
        <v>31</v>
      </c>
      <c r="P2407" t="s">
        <v>21</v>
      </c>
    </row>
    <row r="2408" spans="1:16" hidden="1" x14ac:dyDescent="0.3">
      <c r="A2408" t="s">
        <v>97</v>
      </c>
      <c r="B2408" t="s">
        <v>15</v>
      </c>
      <c r="C2408">
        <v>34</v>
      </c>
      <c r="D2408" t="s">
        <v>16</v>
      </c>
      <c r="E2408" t="s">
        <v>27</v>
      </c>
      <c r="F2408" t="s">
        <v>325</v>
      </c>
      <c r="G2408" s="1">
        <v>31880.45</v>
      </c>
      <c r="H2408" t="s">
        <v>19</v>
      </c>
      <c r="I2408" t="s">
        <v>29</v>
      </c>
      <c r="J2408" t="s">
        <v>30</v>
      </c>
      <c r="K2408" t="s">
        <v>21</v>
      </c>
      <c r="L2408" t="s">
        <v>69</v>
      </c>
      <c r="M2408">
        <v>1143</v>
      </c>
      <c r="N2408">
        <v>4</v>
      </c>
      <c r="O2408" t="s">
        <v>23</v>
      </c>
      <c r="P2408" t="s">
        <v>21</v>
      </c>
    </row>
    <row r="2409" spans="1:16" hidden="1" x14ac:dyDescent="0.3">
      <c r="A2409" t="s">
        <v>155</v>
      </c>
      <c r="B2409" t="s">
        <v>15</v>
      </c>
      <c r="C2409">
        <v>29</v>
      </c>
      <c r="D2409" t="s">
        <v>16</v>
      </c>
      <c r="E2409" t="s">
        <v>17</v>
      </c>
      <c r="F2409" t="s">
        <v>325</v>
      </c>
      <c r="G2409" s="1">
        <v>8304.48</v>
      </c>
      <c r="H2409" t="s">
        <v>19</v>
      </c>
      <c r="I2409" t="s">
        <v>20</v>
      </c>
      <c r="J2409" t="s">
        <v>21</v>
      </c>
      <c r="K2409" t="s">
        <v>21</v>
      </c>
      <c r="L2409" t="s">
        <v>23</v>
      </c>
      <c r="M2409">
        <v>70</v>
      </c>
      <c r="N2409">
        <v>3</v>
      </c>
      <c r="O2409" t="s">
        <v>23</v>
      </c>
      <c r="P2409" t="s">
        <v>21</v>
      </c>
    </row>
    <row r="2410" spans="1:16" hidden="1" x14ac:dyDescent="0.3">
      <c r="A2410" t="s">
        <v>80</v>
      </c>
      <c r="B2410" t="s">
        <v>15</v>
      </c>
      <c r="C2410">
        <v>53</v>
      </c>
      <c r="D2410" t="s">
        <v>46</v>
      </c>
      <c r="E2410" t="s">
        <v>27</v>
      </c>
      <c r="F2410" t="s">
        <v>325</v>
      </c>
      <c r="G2410" s="1">
        <v>64589.96</v>
      </c>
      <c r="H2410" t="s">
        <v>19</v>
      </c>
      <c r="I2410" t="s">
        <v>29</v>
      </c>
      <c r="J2410" t="s">
        <v>30</v>
      </c>
      <c r="K2410" t="s">
        <v>21</v>
      </c>
      <c r="L2410" t="s">
        <v>22</v>
      </c>
      <c r="M2410">
        <v>264</v>
      </c>
      <c r="N2410">
        <v>2</v>
      </c>
      <c r="O2410" t="s">
        <v>23</v>
      </c>
      <c r="P2410" t="s">
        <v>21</v>
      </c>
    </row>
    <row r="2411" spans="1:16" hidden="1" x14ac:dyDescent="0.3">
      <c r="A2411" t="s">
        <v>54</v>
      </c>
      <c r="B2411" t="s">
        <v>15</v>
      </c>
      <c r="C2411">
        <v>52</v>
      </c>
      <c r="D2411" t="s">
        <v>46</v>
      </c>
      <c r="E2411" t="s">
        <v>27</v>
      </c>
      <c r="F2411" t="s">
        <v>325</v>
      </c>
      <c r="G2411" s="1">
        <v>70553.25</v>
      </c>
      <c r="H2411" t="s">
        <v>34</v>
      </c>
      <c r="I2411" t="s">
        <v>29</v>
      </c>
      <c r="J2411" t="s">
        <v>21</v>
      </c>
      <c r="K2411" t="s">
        <v>21</v>
      </c>
      <c r="L2411" t="s">
        <v>22</v>
      </c>
      <c r="M2411">
        <v>204</v>
      </c>
      <c r="N2411">
        <v>2</v>
      </c>
      <c r="O2411" t="s">
        <v>23</v>
      </c>
      <c r="P2411" t="s">
        <v>21</v>
      </c>
    </row>
    <row r="2412" spans="1:16" hidden="1" x14ac:dyDescent="0.3">
      <c r="A2412" t="s">
        <v>172</v>
      </c>
      <c r="B2412" t="s">
        <v>25</v>
      </c>
      <c r="C2412">
        <v>56</v>
      </c>
      <c r="D2412" t="s">
        <v>46</v>
      </c>
      <c r="E2412" t="s">
        <v>47</v>
      </c>
      <c r="F2412" t="s">
        <v>325</v>
      </c>
      <c r="G2412" s="1">
        <v>14968.24</v>
      </c>
      <c r="H2412" t="s">
        <v>34</v>
      </c>
      <c r="I2412" t="s">
        <v>35</v>
      </c>
      <c r="J2412" t="s">
        <v>30</v>
      </c>
      <c r="K2412" t="s">
        <v>21</v>
      </c>
      <c r="L2412" t="s">
        <v>22</v>
      </c>
      <c r="M2412">
        <v>182</v>
      </c>
      <c r="N2412">
        <v>1</v>
      </c>
      <c r="O2412" t="s">
        <v>23</v>
      </c>
      <c r="P2412" t="s">
        <v>21</v>
      </c>
    </row>
    <row r="2413" spans="1:16" hidden="1" x14ac:dyDescent="0.3">
      <c r="A2413" t="s">
        <v>62</v>
      </c>
      <c r="B2413" t="s">
        <v>15</v>
      </c>
      <c r="C2413">
        <v>54</v>
      </c>
      <c r="D2413" t="s">
        <v>46</v>
      </c>
      <c r="E2413" t="s">
        <v>27</v>
      </c>
      <c r="F2413" t="s">
        <v>325</v>
      </c>
      <c r="G2413" s="1">
        <v>52218.55</v>
      </c>
      <c r="H2413" t="s">
        <v>59</v>
      </c>
      <c r="I2413" t="s">
        <v>29</v>
      </c>
      <c r="J2413" t="s">
        <v>30</v>
      </c>
      <c r="K2413" t="s">
        <v>21</v>
      </c>
      <c r="L2413" t="s">
        <v>22</v>
      </c>
      <c r="M2413">
        <v>386</v>
      </c>
      <c r="N2413">
        <v>2</v>
      </c>
      <c r="O2413" t="s">
        <v>23</v>
      </c>
      <c r="P2413" t="s">
        <v>21</v>
      </c>
    </row>
    <row r="2414" spans="1:16" hidden="1" x14ac:dyDescent="0.3">
      <c r="A2414" t="s">
        <v>50</v>
      </c>
      <c r="B2414" t="s">
        <v>25</v>
      </c>
      <c r="C2414">
        <v>51</v>
      </c>
      <c r="D2414" t="s">
        <v>46</v>
      </c>
      <c r="E2414" t="s">
        <v>47</v>
      </c>
      <c r="F2414" t="s">
        <v>325</v>
      </c>
      <c r="G2414" s="1">
        <v>8158.51</v>
      </c>
      <c r="H2414" t="s">
        <v>19</v>
      </c>
      <c r="I2414" t="s">
        <v>20</v>
      </c>
      <c r="J2414" t="s">
        <v>21</v>
      </c>
      <c r="K2414" t="s">
        <v>30</v>
      </c>
      <c r="L2414" t="s">
        <v>23</v>
      </c>
      <c r="M2414">
        <v>295</v>
      </c>
      <c r="N2414">
        <v>3</v>
      </c>
      <c r="O2414" t="s">
        <v>23</v>
      </c>
      <c r="P2414" t="s">
        <v>21</v>
      </c>
    </row>
    <row r="2415" spans="1:16" hidden="1" x14ac:dyDescent="0.3">
      <c r="A2415" t="s">
        <v>122</v>
      </c>
      <c r="B2415" t="s">
        <v>15</v>
      </c>
      <c r="C2415">
        <v>37</v>
      </c>
      <c r="D2415" t="s">
        <v>16</v>
      </c>
      <c r="E2415" t="s">
        <v>17</v>
      </c>
      <c r="F2415" t="s">
        <v>326</v>
      </c>
      <c r="G2415" s="1">
        <v>42998.49</v>
      </c>
      <c r="H2415" t="s">
        <v>19</v>
      </c>
      <c r="I2415" t="s">
        <v>29</v>
      </c>
      <c r="J2415" t="s">
        <v>30</v>
      </c>
      <c r="K2415" t="s">
        <v>21</v>
      </c>
      <c r="L2415" t="s">
        <v>22</v>
      </c>
      <c r="M2415">
        <v>86</v>
      </c>
      <c r="N2415">
        <v>2</v>
      </c>
      <c r="O2415" t="s">
        <v>23</v>
      </c>
      <c r="P2415" t="s">
        <v>21</v>
      </c>
    </row>
    <row r="2416" spans="1:16" hidden="1" x14ac:dyDescent="0.3">
      <c r="A2416" t="s">
        <v>133</v>
      </c>
      <c r="B2416" t="s">
        <v>25</v>
      </c>
      <c r="C2416">
        <v>41</v>
      </c>
      <c r="D2416" t="s">
        <v>16</v>
      </c>
      <c r="E2416" t="s">
        <v>47</v>
      </c>
      <c r="F2416" t="s">
        <v>326</v>
      </c>
      <c r="G2416" s="1">
        <v>29757.94</v>
      </c>
      <c r="H2416" t="s">
        <v>19</v>
      </c>
      <c r="I2416" t="s">
        <v>29</v>
      </c>
      <c r="J2416" t="s">
        <v>21</v>
      </c>
      <c r="K2416" t="s">
        <v>21</v>
      </c>
      <c r="L2416" t="s">
        <v>22</v>
      </c>
      <c r="M2416">
        <v>16</v>
      </c>
      <c r="N2416">
        <v>20</v>
      </c>
      <c r="O2416" t="s">
        <v>23</v>
      </c>
      <c r="P2416" t="s">
        <v>21</v>
      </c>
    </row>
    <row r="2417" spans="1:16" hidden="1" x14ac:dyDescent="0.3">
      <c r="A2417" t="s">
        <v>100</v>
      </c>
      <c r="B2417" t="s">
        <v>25</v>
      </c>
      <c r="C2417">
        <v>32</v>
      </c>
      <c r="D2417" t="s">
        <v>16</v>
      </c>
      <c r="E2417" t="s">
        <v>17</v>
      </c>
      <c r="F2417" t="s">
        <v>326</v>
      </c>
      <c r="G2417" s="1">
        <v>74791.3</v>
      </c>
      <c r="H2417" t="s">
        <v>19</v>
      </c>
      <c r="I2417" t="s">
        <v>35</v>
      </c>
      <c r="J2417" t="s">
        <v>21</v>
      </c>
      <c r="K2417" t="s">
        <v>21</v>
      </c>
      <c r="L2417" t="s">
        <v>22</v>
      </c>
      <c r="M2417">
        <v>413</v>
      </c>
      <c r="N2417">
        <v>2</v>
      </c>
      <c r="O2417" t="s">
        <v>23</v>
      </c>
      <c r="P2417" t="s">
        <v>21</v>
      </c>
    </row>
    <row r="2418" spans="1:16" hidden="1" x14ac:dyDescent="0.3">
      <c r="A2418" t="s">
        <v>113</v>
      </c>
      <c r="B2418" t="s">
        <v>25</v>
      </c>
      <c r="C2418">
        <v>34</v>
      </c>
      <c r="D2418" t="s">
        <v>16</v>
      </c>
      <c r="E2418" t="s">
        <v>17</v>
      </c>
      <c r="F2418" t="s">
        <v>326</v>
      </c>
      <c r="G2418" s="1">
        <v>35829.760000000002</v>
      </c>
      <c r="H2418" t="s">
        <v>34</v>
      </c>
      <c r="I2418" t="s">
        <v>35</v>
      </c>
      <c r="J2418" t="s">
        <v>30</v>
      </c>
      <c r="K2418" t="s">
        <v>30</v>
      </c>
      <c r="L2418" t="s">
        <v>23</v>
      </c>
      <c r="M2418">
        <v>323</v>
      </c>
      <c r="N2418">
        <v>3</v>
      </c>
      <c r="O2418" t="s">
        <v>23</v>
      </c>
      <c r="P2418" t="s">
        <v>21</v>
      </c>
    </row>
    <row r="2419" spans="1:16" hidden="1" x14ac:dyDescent="0.3">
      <c r="A2419" t="s">
        <v>62</v>
      </c>
      <c r="B2419" t="s">
        <v>15</v>
      </c>
      <c r="C2419">
        <v>38</v>
      </c>
      <c r="D2419" t="s">
        <v>16</v>
      </c>
      <c r="E2419" t="s">
        <v>47</v>
      </c>
      <c r="F2419" t="s">
        <v>326</v>
      </c>
      <c r="G2419" s="1">
        <v>88448.99</v>
      </c>
      <c r="H2419" t="s">
        <v>19</v>
      </c>
      <c r="I2419" t="s">
        <v>35</v>
      </c>
      <c r="J2419" t="s">
        <v>21</v>
      </c>
      <c r="K2419" t="s">
        <v>21</v>
      </c>
      <c r="L2419" t="s">
        <v>22</v>
      </c>
      <c r="M2419">
        <v>78</v>
      </c>
      <c r="N2419">
        <v>3</v>
      </c>
      <c r="O2419" t="s">
        <v>23</v>
      </c>
      <c r="P2419" t="s">
        <v>21</v>
      </c>
    </row>
    <row r="2420" spans="1:16" hidden="1" x14ac:dyDescent="0.3">
      <c r="A2420" t="s">
        <v>39</v>
      </c>
      <c r="B2420" t="s">
        <v>25</v>
      </c>
      <c r="C2420">
        <v>33</v>
      </c>
      <c r="D2420" t="s">
        <v>16</v>
      </c>
      <c r="E2420" t="s">
        <v>17</v>
      </c>
      <c r="F2420" t="s">
        <v>326</v>
      </c>
      <c r="G2420" s="1">
        <v>68708.69</v>
      </c>
      <c r="H2420" t="s">
        <v>34</v>
      </c>
      <c r="I2420" t="s">
        <v>35</v>
      </c>
      <c r="J2420" t="s">
        <v>21</v>
      </c>
      <c r="K2420" t="s">
        <v>21</v>
      </c>
      <c r="L2420" t="s">
        <v>22</v>
      </c>
      <c r="M2420">
        <v>121</v>
      </c>
      <c r="N2420">
        <v>3</v>
      </c>
      <c r="O2420" t="s">
        <v>23</v>
      </c>
      <c r="P2420" t="s">
        <v>21</v>
      </c>
    </row>
    <row r="2421" spans="1:16" hidden="1" x14ac:dyDescent="0.3">
      <c r="A2421" t="s">
        <v>79</v>
      </c>
      <c r="B2421" t="s">
        <v>25</v>
      </c>
      <c r="C2421">
        <v>42</v>
      </c>
      <c r="D2421" t="s">
        <v>16</v>
      </c>
      <c r="E2421" t="s">
        <v>17</v>
      </c>
      <c r="F2421" t="s">
        <v>326</v>
      </c>
      <c r="G2421" s="1">
        <v>22370.61</v>
      </c>
      <c r="H2421" t="s">
        <v>34</v>
      </c>
      <c r="I2421" t="s">
        <v>29</v>
      </c>
      <c r="J2421" t="s">
        <v>21</v>
      </c>
      <c r="K2421" t="s">
        <v>30</v>
      </c>
      <c r="L2421" t="s">
        <v>22</v>
      </c>
      <c r="M2421">
        <v>477</v>
      </c>
      <c r="N2421">
        <v>1</v>
      </c>
      <c r="O2421" t="s">
        <v>23</v>
      </c>
      <c r="P2421" t="s">
        <v>30</v>
      </c>
    </row>
    <row r="2422" spans="1:16" hidden="1" x14ac:dyDescent="0.3">
      <c r="A2422" t="s">
        <v>100</v>
      </c>
      <c r="B2422" t="s">
        <v>15</v>
      </c>
      <c r="C2422">
        <v>28</v>
      </c>
      <c r="D2422" t="s">
        <v>16</v>
      </c>
      <c r="E2422" t="s">
        <v>17</v>
      </c>
      <c r="F2422" t="s">
        <v>326</v>
      </c>
      <c r="G2422" s="1">
        <v>21563.61</v>
      </c>
      <c r="H2422" t="s">
        <v>19</v>
      </c>
      <c r="I2422" t="s">
        <v>35</v>
      </c>
      <c r="J2422" t="s">
        <v>21</v>
      </c>
      <c r="K2422" t="s">
        <v>21</v>
      </c>
      <c r="L2422" t="s">
        <v>22</v>
      </c>
      <c r="M2422">
        <v>265</v>
      </c>
      <c r="N2422">
        <v>1</v>
      </c>
      <c r="O2422" t="s">
        <v>23</v>
      </c>
      <c r="P2422" t="s">
        <v>21</v>
      </c>
    </row>
    <row r="2423" spans="1:16" hidden="1" x14ac:dyDescent="0.3">
      <c r="A2423" t="s">
        <v>39</v>
      </c>
      <c r="B2423" t="s">
        <v>15</v>
      </c>
      <c r="C2423">
        <v>28</v>
      </c>
      <c r="D2423" t="s">
        <v>16</v>
      </c>
      <c r="E2423" t="s">
        <v>17</v>
      </c>
      <c r="F2423" t="s">
        <v>326</v>
      </c>
      <c r="G2423" s="1">
        <v>34440.959999999999</v>
      </c>
      <c r="H2423" t="s">
        <v>34</v>
      </c>
      <c r="I2423" t="s">
        <v>35</v>
      </c>
      <c r="J2423" t="s">
        <v>21</v>
      </c>
      <c r="K2423" t="s">
        <v>21</v>
      </c>
      <c r="L2423" t="s">
        <v>22</v>
      </c>
      <c r="M2423">
        <v>418</v>
      </c>
      <c r="N2423">
        <v>2</v>
      </c>
      <c r="O2423" t="s">
        <v>23</v>
      </c>
      <c r="P2423" t="s">
        <v>30</v>
      </c>
    </row>
    <row r="2424" spans="1:16" hidden="1" x14ac:dyDescent="0.3">
      <c r="A2424" t="s">
        <v>103</v>
      </c>
      <c r="B2424" t="s">
        <v>15</v>
      </c>
      <c r="C2424">
        <v>33</v>
      </c>
      <c r="D2424" t="s">
        <v>16</v>
      </c>
      <c r="E2424" t="s">
        <v>17</v>
      </c>
      <c r="F2424" t="s">
        <v>326</v>
      </c>
      <c r="G2424" s="1">
        <v>72067.7</v>
      </c>
      <c r="H2424" t="s">
        <v>19</v>
      </c>
      <c r="I2424" t="s">
        <v>20</v>
      </c>
      <c r="J2424" t="s">
        <v>30</v>
      </c>
      <c r="K2424" t="s">
        <v>21</v>
      </c>
      <c r="L2424" t="s">
        <v>22</v>
      </c>
      <c r="M2424">
        <v>386</v>
      </c>
      <c r="N2424">
        <v>4</v>
      </c>
      <c r="O2424" t="s">
        <v>23</v>
      </c>
      <c r="P2424" t="s">
        <v>21</v>
      </c>
    </row>
    <row r="2425" spans="1:16" hidden="1" x14ac:dyDescent="0.3">
      <c r="A2425" t="s">
        <v>50</v>
      </c>
      <c r="B2425" t="s">
        <v>25</v>
      </c>
      <c r="C2425">
        <v>41</v>
      </c>
      <c r="D2425" t="s">
        <v>16</v>
      </c>
      <c r="E2425" t="s">
        <v>27</v>
      </c>
      <c r="F2425" t="s">
        <v>326</v>
      </c>
      <c r="G2425" s="1">
        <v>1437.48</v>
      </c>
      <c r="H2425" t="s">
        <v>34</v>
      </c>
      <c r="I2425" t="s">
        <v>29</v>
      </c>
      <c r="J2425" t="s">
        <v>21</v>
      </c>
      <c r="K2425" t="s">
        <v>21</v>
      </c>
      <c r="L2425" t="s">
        <v>23</v>
      </c>
      <c r="M2425">
        <v>594</v>
      </c>
      <c r="N2425">
        <v>2</v>
      </c>
      <c r="O2425" t="s">
        <v>23</v>
      </c>
      <c r="P2425" t="s">
        <v>21</v>
      </c>
    </row>
    <row r="2426" spans="1:16" hidden="1" x14ac:dyDescent="0.3">
      <c r="A2426" t="s">
        <v>100</v>
      </c>
      <c r="B2426" t="s">
        <v>15</v>
      </c>
      <c r="C2426">
        <v>31</v>
      </c>
      <c r="D2426" t="s">
        <v>16</v>
      </c>
      <c r="E2426" t="s">
        <v>27</v>
      </c>
      <c r="F2426" t="s">
        <v>326</v>
      </c>
      <c r="G2426" s="1">
        <v>118377.79</v>
      </c>
      <c r="H2426" t="s">
        <v>19</v>
      </c>
      <c r="I2426" t="s">
        <v>35</v>
      </c>
      <c r="J2426" t="s">
        <v>21</v>
      </c>
      <c r="K2426" t="s">
        <v>21</v>
      </c>
      <c r="L2426" t="s">
        <v>22</v>
      </c>
      <c r="M2426">
        <v>161</v>
      </c>
      <c r="N2426">
        <v>1</v>
      </c>
      <c r="O2426" t="s">
        <v>23</v>
      </c>
      <c r="P2426" t="s">
        <v>21</v>
      </c>
    </row>
    <row r="2427" spans="1:16" hidden="1" x14ac:dyDescent="0.3">
      <c r="A2427" t="s">
        <v>70</v>
      </c>
      <c r="B2427" t="s">
        <v>15</v>
      </c>
      <c r="C2427">
        <v>48</v>
      </c>
      <c r="D2427" t="s">
        <v>46</v>
      </c>
      <c r="E2427" t="s">
        <v>27</v>
      </c>
      <c r="F2427" t="s">
        <v>326</v>
      </c>
      <c r="G2427" s="1">
        <v>81816.25</v>
      </c>
      <c r="H2427" t="s">
        <v>19</v>
      </c>
      <c r="I2427" t="s">
        <v>29</v>
      </c>
      <c r="J2427" t="s">
        <v>30</v>
      </c>
      <c r="K2427" t="s">
        <v>30</v>
      </c>
      <c r="L2427" t="s">
        <v>22</v>
      </c>
      <c r="M2427">
        <v>450</v>
      </c>
      <c r="N2427">
        <v>3</v>
      </c>
      <c r="O2427" t="s">
        <v>23</v>
      </c>
      <c r="P2427" t="s">
        <v>21</v>
      </c>
    </row>
    <row r="2428" spans="1:16" hidden="1" x14ac:dyDescent="0.3">
      <c r="A2428" t="s">
        <v>70</v>
      </c>
      <c r="B2428" t="s">
        <v>25</v>
      </c>
      <c r="C2428">
        <v>40</v>
      </c>
      <c r="D2428" t="s">
        <v>46</v>
      </c>
      <c r="E2428" t="s">
        <v>47</v>
      </c>
      <c r="F2428" t="s">
        <v>326</v>
      </c>
      <c r="G2428" s="1">
        <v>54522.01</v>
      </c>
      <c r="H2428" t="s">
        <v>19</v>
      </c>
      <c r="I2428" t="s">
        <v>29</v>
      </c>
      <c r="J2428" t="s">
        <v>30</v>
      </c>
      <c r="K2428" t="s">
        <v>21</v>
      </c>
      <c r="L2428" t="s">
        <v>22</v>
      </c>
      <c r="M2428">
        <v>217</v>
      </c>
      <c r="N2428">
        <v>6</v>
      </c>
      <c r="O2428" t="s">
        <v>23</v>
      </c>
      <c r="P2428" t="s">
        <v>21</v>
      </c>
    </row>
    <row r="2429" spans="1:16" hidden="1" x14ac:dyDescent="0.3">
      <c r="A2429" t="s">
        <v>36</v>
      </c>
      <c r="B2429" t="s">
        <v>15</v>
      </c>
      <c r="C2429">
        <v>36</v>
      </c>
      <c r="D2429" t="s">
        <v>37</v>
      </c>
      <c r="E2429" t="s">
        <v>17</v>
      </c>
      <c r="F2429" t="s">
        <v>326</v>
      </c>
      <c r="G2429" s="1">
        <v>34762.54</v>
      </c>
      <c r="H2429" t="s">
        <v>34</v>
      </c>
      <c r="I2429" t="s">
        <v>35</v>
      </c>
      <c r="J2429" t="s">
        <v>21</v>
      </c>
      <c r="K2429" t="s">
        <v>21</v>
      </c>
      <c r="L2429" t="s">
        <v>22</v>
      </c>
      <c r="M2429">
        <v>136</v>
      </c>
      <c r="N2429">
        <v>1</v>
      </c>
      <c r="O2429" t="s">
        <v>23</v>
      </c>
      <c r="P2429" t="s">
        <v>21</v>
      </c>
    </row>
    <row r="2430" spans="1:16" hidden="1" x14ac:dyDescent="0.3">
      <c r="A2430" t="s">
        <v>116</v>
      </c>
      <c r="B2430" t="s">
        <v>25</v>
      </c>
      <c r="C2430">
        <v>43</v>
      </c>
      <c r="D2430" t="s">
        <v>16</v>
      </c>
      <c r="E2430" t="s">
        <v>17</v>
      </c>
      <c r="F2430" t="s">
        <v>327</v>
      </c>
      <c r="G2430" s="1">
        <v>64136.91</v>
      </c>
      <c r="H2430" t="s">
        <v>34</v>
      </c>
      <c r="I2430" t="s">
        <v>29</v>
      </c>
      <c r="J2430" t="s">
        <v>30</v>
      </c>
      <c r="K2430" t="s">
        <v>21</v>
      </c>
      <c r="L2430" t="s">
        <v>23</v>
      </c>
      <c r="M2430">
        <v>322</v>
      </c>
      <c r="N2430">
        <v>1</v>
      </c>
      <c r="O2430" t="s">
        <v>23</v>
      </c>
      <c r="P2430" t="s">
        <v>21</v>
      </c>
    </row>
    <row r="2431" spans="1:16" hidden="1" x14ac:dyDescent="0.3">
      <c r="A2431" t="s">
        <v>76</v>
      </c>
      <c r="B2431" t="s">
        <v>15</v>
      </c>
      <c r="C2431">
        <v>36</v>
      </c>
      <c r="D2431" t="s">
        <v>16</v>
      </c>
      <c r="E2431" t="s">
        <v>17</v>
      </c>
      <c r="F2431" t="s">
        <v>327</v>
      </c>
      <c r="G2431" s="1">
        <v>33842.19</v>
      </c>
      <c r="H2431" t="s">
        <v>34</v>
      </c>
      <c r="I2431" t="s">
        <v>29</v>
      </c>
      <c r="J2431" t="s">
        <v>21</v>
      </c>
      <c r="K2431" t="s">
        <v>21</v>
      </c>
      <c r="L2431" t="s">
        <v>22</v>
      </c>
      <c r="M2431">
        <v>104</v>
      </c>
      <c r="N2431">
        <v>1</v>
      </c>
      <c r="O2431" t="s">
        <v>31</v>
      </c>
      <c r="P2431" t="s">
        <v>21</v>
      </c>
    </row>
    <row r="2432" spans="1:16" hidden="1" x14ac:dyDescent="0.3">
      <c r="A2432" t="s">
        <v>97</v>
      </c>
      <c r="B2432" t="s">
        <v>15</v>
      </c>
      <c r="C2432">
        <v>40</v>
      </c>
      <c r="D2432" t="s">
        <v>16</v>
      </c>
      <c r="E2432" t="s">
        <v>17</v>
      </c>
      <c r="F2432" t="s">
        <v>327</v>
      </c>
      <c r="G2432" s="1">
        <v>18838.27</v>
      </c>
      <c r="H2432" t="s">
        <v>19</v>
      </c>
      <c r="I2432" t="s">
        <v>29</v>
      </c>
      <c r="J2432" t="s">
        <v>21</v>
      </c>
      <c r="K2432" t="s">
        <v>30</v>
      </c>
      <c r="L2432" t="s">
        <v>22</v>
      </c>
      <c r="M2432">
        <v>189</v>
      </c>
      <c r="N2432">
        <v>2</v>
      </c>
      <c r="O2432" t="s">
        <v>31</v>
      </c>
      <c r="P2432" t="s">
        <v>21</v>
      </c>
    </row>
    <row r="2433" spans="1:16" hidden="1" x14ac:dyDescent="0.3">
      <c r="A2433" t="s">
        <v>135</v>
      </c>
      <c r="B2433" t="s">
        <v>25</v>
      </c>
      <c r="C2433">
        <v>43</v>
      </c>
      <c r="D2433" t="s">
        <v>16</v>
      </c>
      <c r="E2433" t="s">
        <v>17</v>
      </c>
      <c r="F2433" t="s">
        <v>327</v>
      </c>
      <c r="G2433" s="1">
        <v>34701.61</v>
      </c>
      <c r="H2433" t="s">
        <v>19</v>
      </c>
      <c r="I2433" t="s">
        <v>29</v>
      </c>
      <c r="J2433" t="s">
        <v>21</v>
      </c>
      <c r="K2433" t="s">
        <v>21</v>
      </c>
      <c r="L2433" t="s">
        <v>22</v>
      </c>
      <c r="M2433">
        <v>250</v>
      </c>
      <c r="N2433">
        <v>4</v>
      </c>
      <c r="O2433" t="s">
        <v>31</v>
      </c>
      <c r="P2433" t="s">
        <v>30</v>
      </c>
    </row>
    <row r="2434" spans="1:16" hidden="1" x14ac:dyDescent="0.3">
      <c r="A2434" t="s">
        <v>97</v>
      </c>
      <c r="B2434" t="s">
        <v>25</v>
      </c>
      <c r="C2434">
        <v>45</v>
      </c>
      <c r="D2434" t="s">
        <v>16</v>
      </c>
      <c r="E2434" t="s">
        <v>17</v>
      </c>
      <c r="F2434" t="s">
        <v>327</v>
      </c>
      <c r="G2434" s="1">
        <v>79903.28</v>
      </c>
      <c r="H2434" t="s">
        <v>59</v>
      </c>
      <c r="I2434" t="s">
        <v>35</v>
      </c>
      <c r="J2434" t="s">
        <v>21</v>
      </c>
      <c r="K2434" t="s">
        <v>21</v>
      </c>
      <c r="L2434" t="s">
        <v>22</v>
      </c>
      <c r="M2434">
        <v>123</v>
      </c>
      <c r="N2434">
        <v>5</v>
      </c>
      <c r="O2434" t="s">
        <v>23</v>
      </c>
      <c r="P2434" t="s">
        <v>21</v>
      </c>
    </row>
    <row r="2435" spans="1:16" hidden="1" x14ac:dyDescent="0.3">
      <c r="A2435" t="s">
        <v>87</v>
      </c>
      <c r="B2435" t="s">
        <v>15</v>
      </c>
      <c r="C2435">
        <v>32</v>
      </c>
      <c r="D2435" t="s">
        <v>16</v>
      </c>
      <c r="E2435" t="s">
        <v>17</v>
      </c>
      <c r="F2435" t="s">
        <v>327</v>
      </c>
      <c r="G2435" s="1">
        <v>24069.119999999999</v>
      </c>
      <c r="H2435" t="s">
        <v>19</v>
      </c>
      <c r="I2435" t="s">
        <v>20</v>
      </c>
      <c r="J2435" t="s">
        <v>21</v>
      </c>
      <c r="K2435" t="s">
        <v>21</v>
      </c>
      <c r="L2435" t="s">
        <v>22</v>
      </c>
      <c r="M2435">
        <v>427</v>
      </c>
      <c r="N2435">
        <v>1</v>
      </c>
      <c r="O2435" t="s">
        <v>31</v>
      </c>
      <c r="P2435" t="s">
        <v>30</v>
      </c>
    </row>
    <row r="2436" spans="1:16" hidden="1" x14ac:dyDescent="0.3">
      <c r="A2436" t="s">
        <v>103</v>
      </c>
      <c r="B2436" t="s">
        <v>15</v>
      </c>
      <c r="C2436">
        <v>36</v>
      </c>
      <c r="D2436" t="s">
        <v>16</v>
      </c>
      <c r="E2436" t="s">
        <v>17</v>
      </c>
      <c r="F2436" t="s">
        <v>327</v>
      </c>
      <c r="G2436" s="1">
        <v>65494.7</v>
      </c>
      <c r="H2436" t="s">
        <v>34</v>
      </c>
      <c r="I2436" t="s">
        <v>29</v>
      </c>
      <c r="J2436" t="s">
        <v>21</v>
      </c>
      <c r="K2436" t="s">
        <v>30</v>
      </c>
      <c r="L2436" t="s">
        <v>22</v>
      </c>
      <c r="M2436">
        <v>632</v>
      </c>
      <c r="N2436">
        <v>2</v>
      </c>
      <c r="O2436" t="s">
        <v>23</v>
      </c>
      <c r="P2436" t="s">
        <v>21</v>
      </c>
    </row>
    <row r="2437" spans="1:16" hidden="1" x14ac:dyDescent="0.3">
      <c r="A2437" t="s">
        <v>48</v>
      </c>
      <c r="B2437" t="s">
        <v>15</v>
      </c>
      <c r="C2437">
        <v>40</v>
      </c>
      <c r="D2437" t="s">
        <v>16</v>
      </c>
      <c r="E2437" t="s">
        <v>17</v>
      </c>
      <c r="F2437" t="s">
        <v>327</v>
      </c>
      <c r="G2437" s="1">
        <v>11552.82</v>
      </c>
      <c r="H2437" t="s">
        <v>19</v>
      </c>
      <c r="I2437" t="s">
        <v>35</v>
      </c>
      <c r="J2437" t="s">
        <v>30</v>
      </c>
      <c r="K2437" t="s">
        <v>21</v>
      </c>
      <c r="L2437" t="s">
        <v>22</v>
      </c>
      <c r="M2437">
        <v>101</v>
      </c>
      <c r="N2437">
        <v>3</v>
      </c>
      <c r="O2437" t="s">
        <v>23</v>
      </c>
      <c r="P2437" t="s">
        <v>21</v>
      </c>
    </row>
    <row r="2438" spans="1:16" hidden="1" x14ac:dyDescent="0.3">
      <c r="A2438" t="s">
        <v>51</v>
      </c>
      <c r="B2438" t="s">
        <v>15</v>
      </c>
      <c r="C2438">
        <v>33</v>
      </c>
      <c r="D2438" t="s">
        <v>16</v>
      </c>
      <c r="E2438" t="s">
        <v>17</v>
      </c>
      <c r="F2438" t="s">
        <v>327</v>
      </c>
      <c r="G2438" s="1">
        <v>59140.31</v>
      </c>
      <c r="H2438" t="s">
        <v>19</v>
      </c>
      <c r="I2438" t="s">
        <v>29</v>
      </c>
      <c r="J2438" t="s">
        <v>21</v>
      </c>
      <c r="K2438" t="s">
        <v>21</v>
      </c>
      <c r="L2438" t="s">
        <v>22</v>
      </c>
      <c r="M2438">
        <v>467</v>
      </c>
      <c r="N2438">
        <v>2</v>
      </c>
      <c r="O2438" t="s">
        <v>44</v>
      </c>
      <c r="P2438" t="s">
        <v>30</v>
      </c>
    </row>
    <row r="2439" spans="1:16" hidden="1" x14ac:dyDescent="0.3">
      <c r="A2439" t="s">
        <v>84</v>
      </c>
      <c r="B2439" t="s">
        <v>25</v>
      </c>
      <c r="C2439">
        <v>30</v>
      </c>
      <c r="D2439" t="s">
        <v>16</v>
      </c>
      <c r="E2439" t="s">
        <v>17</v>
      </c>
      <c r="F2439" t="s">
        <v>327</v>
      </c>
      <c r="G2439" s="1">
        <v>206097.36</v>
      </c>
      <c r="H2439" t="s">
        <v>34</v>
      </c>
      <c r="I2439" t="s">
        <v>29</v>
      </c>
      <c r="J2439" t="s">
        <v>30</v>
      </c>
      <c r="K2439" t="s">
        <v>21</v>
      </c>
      <c r="L2439" t="s">
        <v>22</v>
      </c>
      <c r="M2439">
        <v>640</v>
      </c>
      <c r="N2439">
        <v>2</v>
      </c>
      <c r="O2439" t="s">
        <v>23</v>
      </c>
      <c r="P2439" t="s">
        <v>21</v>
      </c>
    </row>
    <row r="2440" spans="1:16" hidden="1" x14ac:dyDescent="0.3">
      <c r="A2440" t="s">
        <v>81</v>
      </c>
      <c r="B2440" t="s">
        <v>15</v>
      </c>
      <c r="C2440">
        <v>42</v>
      </c>
      <c r="D2440" t="s">
        <v>16</v>
      </c>
      <c r="E2440" t="s">
        <v>17</v>
      </c>
      <c r="F2440" t="s">
        <v>327</v>
      </c>
      <c r="G2440" s="1">
        <v>49213.04</v>
      </c>
      <c r="H2440" t="s">
        <v>19</v>
      </c>
      <c r="I2440" t="s">
        <v>35</v>
      </c>
      <c r="J2440" t="s">
        <v>30</v>
      </c>
      <c r="K2440" t="s">
        <v>30</v>
      </c>
      <c r="L2440" t="s">
        <v>22</v>
      </c>
      <c r="M2440">
        <v>517</v>
      </c>
      <c r="N2440">
        <v>1</v>
      </c>
      <c r="O2440" t="s">
        <v>31</v>
      </c>
      <c r="P2440" t="s">
        <v>21</v>
      </c>
    </row>
    <row r="2441" spans="1:16" hidden="1" x14ac:dyDescent="0.3">
      <c r="A2441" t="s">
        <v>102</v>
      </c>
      <c r="B2441" t="s">
        <v>25</v>
      </c>
      <c r="C2441">
        <v>28</v>
      </c>
      <c r="D2441" t="s">
        <v>16</v>
      </c>
      <c r="E2441" t="s">
        <v>17</v>
      </c>
      <c r="F2441" t="s">
        <v>327</v>
      </c>
      <c r="G2441" s="1">
        <v>113886.21</v>
      </c>
      <c r="H2441" t="s">
        <v>19</v>
      </c>
      <c r="I2441" t="s">
        <v>29</v>
      </c>
      <c r="J2441" t="s">
        <v>30</v>
      </c>
      <c r="K2441" t="s">
        <v>21</v>
      </c>
      <c r="L2441" t="s">
        <v>23</v>
      </c>
      <c r="M2441">
        <v>160</v>
      </c>
      <c r="N2441">
        <v>3</v>
      </c>
      <c r="O2441" t="s">
        <v>23</v>
      </c>
      <c r="P2441" t="s">
        <v>21</v>
      </c>
    </row>
    <row r="2442" spans="1:16" hidden="1" x14ac:dyDescent="0.3">
      <c r="A2442" t="s">
        <v>48</v>
      </c>
      <c r="B2442" t="s">
        <v>15</v>
      </c>
      <c r="C2442">
        <v>26</v>
      </c>
      <c r="D2442" t="s">
        <v>46</v>
      </c>
      <c r="E2442" t="s">
        <v>27</v>
      </c>
      <c r="F2442" t="s">
        <v>327</v>
      </c>
      <c r="G2442" s="1">
        <v>104332.79</v>
      </c>
      <c r="H2442" t="s">
        <v>59</v>
      </c>
      <c r="I2442" t="s">
        <v>35</v>
      </c>
      <c r="J2442" t="s">
        <v>30</v>
      </c>
      <c r="K2442" t="s">
        <v>21</v>
      </c>
      <c r="L2442" t="s">
        <v>22</v>
      </c>
      <c r="M2442">
        <v>177</v>
      </c>
      <c r="N2442">
        <v>3</v>
      </c>
      <c r="O2442" t="s">
        <v>23</v>
      </c>
      <c r="P2442" t="s">
        <v>21</v>
      </c>
    </row>
    <row r="2443" spans="1:16" hidden="1" x14ac:dyDescent="0.3">
      <c r="A2443" t="s">
        <v>56</v>
      </c>
      <c r="B2443" t="s">
        <v>15</v>
      </c>
      <c r="C2443">
        <v>52</v>
      </c>
      <c r="D2443" t="s">
        <v>46</v>
      </c>
      <c r="E2443" t="s">
        <v>27</v>
      </c>
      <c r="F2443" t="s">
        <v>327</v>
      </c>
      <c r="G2443" s="1">
        <v>59717.06</v>
      </c>
      <c r="H2443" t="s">
        <v>19</v>
      </c>
      <c r="I2443" t="s">
        <v>29</v>
      </c>
      <c r="J2443" t="s">
        <v>30</v>
      </c>
      <c r="K2443" t="s">
        <v>21</v>
      </c>
      <c r="L2443" t="s">
        <v>23</v>
      </c>
      <c r="M2443">
        <v>206</v>
      </c>
      <c r="N2443">
        <v>1</v>
      </c>
      <c r="O2443" t="s">
        <v>23</v>
      </c>
      <c r="P2443" t="s">
        <v>21</v>
      </c>
    </row>
    <row r="2444" spans="1:16" hidden="1" x14ac:dyDescent="0.3">
      <c r="A2444" t="s">
        <v>93</v>
      </c>
      <c r="B2444" t="s">
        <v>15</v>
      </c>
      <c r="C2444">
        <v>58</v>
      </c>
      <c r="D2444" t="s">
        <v>46</v>
      </c>
      <c r="E2444" t="s">
        <v>27</v>
      </c>
      <c r="F2444" t="s">
        <v>327</v>
      </c>
      <c r="G2444" s="1">
        <v>46389.75</v>
      </c>
      <c r="H2444" t="s">
        <v>19</v>
      </c>
      <c r="I2444" t="s">
        <v>29</v>
      </c>
      <c r="J2444" t="s">
        <v>30</v>
      </c>
      <c r="K2444" t="s">
        <v>21</v>
      </c>
      <c r="L2444" t="s">
        <v>23</v>
      </c>
      <c r="M2444">
        <v>208</v>
      </c>
      <c r="N2444">
        <v>2</v>
      </c>
      <c r="O2444" t="s">
        <v>23</v>
      </c>
      <c r="P2444" t="s">
        <v>21</v>
      </c>
    </row>
    <row r="2445" spans="1:16" hidden="1" x14ac:dyDescent="0.3">
      <c r="A2445" t="s">
        <v>134</v>
      </c>
      <c r="B2445" t="s">
        <v>15</v>
      </c>
      <c r="C2445">
        <v>47</v>
      </c>
      <c r="D2445" t="s">
        <v>46</v>
      </c>
      <c r="E2445" t="s">
        <v>47</v>
      </c>
      <c r="F2445" t="s">
        <v>327</v>
      </c>
      <c r="G2445" s="1">
        <v>130848.25</v>
      </c>
      <c r="H2445" t="s">
        <v>34</v>
      </c>
      <c r="I2445" t="s">
        <v>35</v>
      </c>
      <c r="J2445" t="s">
        <v>30</v>
      </c>
      <c r="K2445" t="s">
        <v>21</v>
      </c>
      <c r="L2445" t="s">
        <v>22</v>
      </c>
      <c r="M2445">
        <v>169</v>
      </c>
      <c r="N2445">
        <v>1</v>
      </c>
      <c r="O2445" t="s">
        <v>23</v>
      </c>
      <c r="P2445" t="s">
        <v>21</v>
      </c>
    </row>
    <row r="2446" spans="1:16" hidden="1" x14ac:dyDescent="0.3">
      <c r="A2446" t="s">
        <v>153</v>
      </c>
      <c r="B2446" t="s">
        <v>25</v>
      </c>
      <c r="C2446">
        <v>48</v>
      </c>
      <c r="D2446" t="s">
        <v>46</v>
      </c>
      <c r="E2446" t="s">
        <v>47</v>
      </c>
      <c r="F2446" t="s">
        <v>327</v>
      </c>
      <c r="G2446" s="1">
        <v>18514.07</v>
      </c>
      <c r="H2446" t="s">
        <v>19</v>
      </c>
      <c r="I2446" t="s">
        <v>29</v>
      </c>
      <c r="J2446" t="s">
        <v>30</v>
      </c>
      <c r="K2446" t="s">
        <v>21</v>
      </c>
      <c r="L2446" t="s">
        <v>22</v>
      </c>
      <c r="M2446">
        <v>287</v>
      </c>
      <c r="N2446">
        <v>2</v>
      </c>
      <c r="O2446" t="s">
        <v>31</v>
      </c>
      <c r="P2446" t="s">
        <v>30</v>
      </c>
    </row>
    <row r="2447" spans="1:16" hidden="1" x14ac:dyDescent="0.3">
      <c r="A2447" t="s">
        <v>163</v>
      </c>
      <c r="B2447" t="s">
        <v>15</v>
      </c>
      <c r="C2447">
        <v>50</v>
      </c>
      <c r="D2447" t="s">
        <v>46</v>
      </c>
      <c r="E2447" t="s">
        <v>27</v>
      </c>
      <c r="F2447" t="s">
        <v>327</v>
      </c>
      <c r="G2447" s="1">
        <v>32664.06</v>
      </c>
      <c r="H2447" t="s">
        <v>19</v>
      </c>
      <c r="I2447" t="s">
        <v>35</v>
      </c>
      <c r="J2447" t="s">
        <v>30</v>
      </c>
      <c r="K2447" t="s">
        <v>30</v>
      </c>
      <c r="L2447" t="s">
        <v>22</v>
      </c>
      <c r="M2447">
        <v>505</v>
      </c>
      <c r="N2447">
        <v>3</v>
      </c>
      <c r="O2447" t="s">
        <v>23</v>
      </c>
      <c r="P2447" t="s">
        <v>21</v>
      </c>
    </row>
    <row r="2448" spans="1:16" hidden="1" x14ac:dyDescent="0.3">
      <c r="A2448" t="s">
        <v>99</v>
      </c>
      <c r="B2448" t="s">
        <v>15</v>
      </c>
      <c r="C2448">
        <v>58</v>
      </c>
      <c r="D2448" t="s">
        <v>46</v>
      </c>
      <c r="E2448" t="s">
        <v>27</v>
      </c>
      <c r="F2448" t="s">
        <v>327</v>
      </c>
      <c r="G2448" s="1">
        <v>19745.490000000002</v>
      </c>
      <c r="H2448" t="s">
        <v>19</v>
      </c>
      <c r="I2448" t="s">
        <v>29</v>
      </c>
      <c r="J2448" t="s">
        <v>30</v>
      </c>
      <c r="K2448" t="s">
        <v>21</v>
      </c>
      <c r="L2448" t="s">
        <v>22</v>
      </c>
      <c r="M2448">
        <v>284</v>
      </c>
      <c r="N2448">
        <v>2</v>
      </c>
      <c r="O2448" t="s">
        <v>31</v>
      </c>
      <c r="P2448" t="s">
        <v>21</v>
      </c>
    </row>
    <row r="2449" spans="1:16" hidden="1" x14ac:dyDescent="0.3">
      <c r="A2449" t="s">
        <v>81</v>
      </c>
      <c r="B2449" t="s">
        <v>15</v>
      </c>
      <c r="C2449">
        <v>41</v>
      </c>
      <c r="D2449" t="s">
        <v>37</v>
      </c>
      <c r="E2449" t="s">
        <v>27</v>
      </c>
      <c r="F2449" t="s">
        <v>327</v>
      </c>
      <c r="G2449" s="1">
        <v>49009</v>
      </c>
      <c r="H2449" t="s">
        <v>19</v>
      </c>
      <c r="I2449" t="s">
        <v>20</v>
      </c>
      <c r="J2449" t="s">
        <v>21</v>
      </c>
      <c r="K2449" t="s">
        <v>21</v>
      </c>
      <c r="L2449" t="s">
        <v>22</v>
      </c>
      <c r="M2449">
        <v>89</v>
      </c>
      <c r="N2449">
        <v>4</v>
      </c>
      <c r="O2449" t="s">
        <v>31</v>
      </c>
      <c r="P2449" t="s">
        <v>21</v>
      </c>
    </row>
    <row r="2450" spans="1:16" hidden="1" x14ac:dyDescent="0.3">
      <c r="A2450" t="s">
        <v>113</v>
      </c>
      <c r="B2450" t="s">
        <v>15</v>
      </c>
      <c r="C2450">
        <v>27</v>
      </c>
      <c r="D2450" t="s">
        <v>16</v>
      </c>
      <c r="E2450" t="s">
        <v>27</v>
      </c>
      <c r="F2450" t="s">
        <v>328</v>
      </c>
      <c r="G2450" s="1">
        <v>11021.48</v>
      </c>
      <c r="H2450" t="s">
        <v>34</v>
      </c>
      <c r="I2450" t="s">
        <v>35</v>
      </c>
      <c r="J2450" t="s">
        <v>21</v>
      </c>
      <c r="K2450" t="s">
        <v>21</v>
      </c>
      <c r="L2450" t="s">
        <v>22</v>
      </c>
      <c r="M2450">
        <v>138</v>
      </c>
      <c r="N2450">
        <v>1</v>
      </c>
      <c r="O2450" t="s">
        <v>23</v>
      </c>
      <c r="P2450" t="s">
        <v>21</v>
      </c>
    </row>
    <row r="2451" spans="1:16" hidden="1" x14ac:dyDescent="0.3">
      <c r="A2451" t="s">
        <v>76</v>
      </c>
      <c r="B2451" t="s">
        <v>25</v>
      </c>
      <c r="C2451">
        <v>42</v>
      </c>
      <c r="D2451" t="s">
        <v>16</v>
      </c>
      <c r="E2451" t="s">
        <v>47</v>
      </c>
      <c r="F2451" t="s">
        <v>328</v>
      </c>
      <c r="G2451" s="1">
        <v>15763.28</v>
      </c>
      <c r="H2451" t="s">
        <v>19</v>
      </c>
      <c r="I2451" t="s">
        <v>35</v>
      </c>
      <c r="J2451" t="s">
        <v>21</v>
      </c>
      <c r="K2451" t="s">
        <v>21</v>
      </c>
      <c r="L2451" t="s">
        <v>22</v>
      </c>
      <c r="M2451">
        <v>321</v>
      </c>
      <c r="N2451">
        <v>3</v>
      </c>
      <c r="O2451" t="s">
        <v>94</v>
      </c>
      <c r="P2451" t="s">
        <v>30</v>
      </c>
    </row>
    <row r="2452" spans="1:16" hidden="1" x14ac:dyDescent="0.3">
      <c r="A2452" t="s">
        <v>82</v>
      </c>
      <c r="B2452" t="s">
        <v>15</v>
      </c>
      <c r="C2452">
        <v>41</v>
      </c>
      <c r="D2452" t="s">
        <v>16</v>
      </c>
      <c r="E2452" t="s">
        <v>17</v>
      </c>
      <c r="F2452" t="s">
        <v>328</v>
      </c>
      <c r="G2452" s="1">
        <v>80978.97</v>
      </c>
      <c r="H2452" t="s">
        <v>19</v>
      </c>
      <c r="I2452" t="s">
        <v>20</v>
      </c>
      <c r="J2452" t="s">
        <v>30</v>
      </c>
      <c r="K2452" t="s">
        <v>21</v>
      </c>
      <c r="L2452" t="s">
        <v>23</v>
      </c>
      <c r="M2452">
        <v>262</v>
      </c>
      <c r="N2452">
        <v>4</v>
      </c>
      <c r="O2452" t="s">
        <v>23</v>
      </c>
      <c r="P2452" t="s">
        <v>21</v>
      </c>
    </row>
    <row r="2453" spans="1:16" hidden="1" x14ac:dyDescent="0.3">
      <c r="A2453" t="s">
        <v>137</v>
      </c>
      <c r="B2453" t="s">
        <v>25</v>
      </c>
      <c r="C2453">
        <v>25</v>
      </c>
      <c r="D2453" t="s">
        <v>16</v>
      </c>
      <c r="E2453" t="s">
        <v>27</v>
      </c>
      <c r="F2453" t="s">
        <v>328</v>
      </c>
      <c r="G2453" s="1">
        <v>8193.66</v>
      </c>
      <c r="H2453" t="s">
        <v>19</v>
      </c>
      <c r="I2453" t="s">
        <v>29</v>
      </c>
      <c r="J2453" t="s">
        <v>21</v>
      </c>
      <c r="K2453" t="s">
        <v>21</v>
      </c>
      <c r="L2453" t="s">
        <v>22</v>
      </c>
      <c r="M2453">
        <v>61</v>
      </c>
      <c r="N2453">
        <v>1</v>
      </c>
      <c r="O2453" t="s">
        <v>23</v>
      </c>
      <c r="P2453" t="s">
        <v>21</v>
      </c>
    </row>
    <row r="2454" spans="1:16" hidden="1" x14ac:dyDescent="0.3">
      <c r="A2454" t="s">
        <v>101</v>
      </c>
      <c r="B2454" t="s">
        <v>25</v>
      </c>
      <c r="C2454">
        <v>34</v>
      </c>
      <c r="D2454" t="s">
        <v>16</v>
      </c>
      <c r="E2454" t="s">
        <v>17</v>
      </c>
      <c r="F2454" t="s">
        <v>328</v>
      </c>
      <c r="G2454" s="1">
        <v>15810.63</v>
      </c>
      <c r="H2454" t="s">
        <v>59</v>
      </c>
      <c r="I2454" t="s">
        <v>35</v>
      </c>
      <c r="J2454" t="s">
        <v>30</v>
      </c>
      <c r="K2454" t="s">
        <v>21</v>
      </c>
      <c r="L2454" t="s">
        <v>22</v>
      </c>
      <c r="M2454">
        <v>217</v>
      </c>
      <c r="N2454">
        <v>9</v>
      </c>
      <c r="O2454" t="s">
        <v>23</v>
      </c>
      <c r="P2454" t="s">
        <v>21</v>
      </c>
    </row>
    <row r="2455" spans="1:16" hidden="1" x14ac:dyDescent="0.3">
      <c r="A2455" t="s">
        <v>136</v>
      </c>
      <c r="B2455" t="s">
        <v>15</v>
      </c>
      <c r="C2455">
        <v>47</v>
      </c>
      <c r="D2455" t="s">
        <v>16</v>
      </c>
      <c r="E2455" t="s">
        <v>17</v>
      </c>
      <c r="F2455" t="s">
        <v>328</v>
      </c>
      <c r="G2455" s="1">
        <v>80279.78</v>
      </c>
      <c r="H2455" t="s">
        <v>19</v>
      </c>
      <c r="I2455" t="s">
        <v>35</v>
      </c>
      <c r="J2455" t="s">
        <v>30</v>
      </c>
      <c r="K2455" t="s">
        <v>30</v>
      </c>
      <c r="L2455" t="s">
        <v>22</v>
      </c>
      <c r="M2455">
        <v>192</v>
      </c>
      <c r="N2455">
        <v>2</v>
      </c>
      <c r="O2455" t="s">
        <v>23</v>
      </c>
      <c r="P2455" t="s">
        <v>21</v>
      </c>
    </row>
    <row r="2456" spans="1:16" hidden="1" x14ac:dyDescent="0.3">
      <c r="A2456" t="s">
        <v>101</v>
      </c>
      <c r="B2456" t="s">
        <v>25</v>
      </c>
      <c r="C2456">
        <v>28</v>
      </c>
      <c r="D2456" t="s">
        <v>16</v>
      </c>
      <c r="E2456" t="s">
        <v>17</v>
      </c>
      <c r="F2456" t="s">
        <v>328</v>
      </c>
      <c r="G2456" s="1">
        <v>29650.639999999999</v>
      </c>
      <c r="H2456" t="s">
        <v>19</v>
      </c>
      <c r="I2456" t="s">
        <v>35</v>
      </c>
      <c r="J2456" t="s">
        <v>21</v>
      </c>
      <c r="K2456" t="s">
        <v>21</v>
      </c>
      <c r="L2456" t="s">
        <v>22</v>
      </c>
      <c r="M2456">
        <v>174</v>
      </c>
      <c r="N2456">
        <v>2</v>
      </c>
      <c r="O2456" t="s">
        <v>23</v>
      </c>
      <c r="P2456" t="s">
        <v>21</v>
      </c>
    </row>
    <row r="2457" spans="1:16" hidden="1" x14ac:dyDescent="0.3">
      <c r="A2457" t="s">
        <v>113</v>
      </c>
      <c r="B2457" t="s">
        <v>15</v>
      </c>
      <c r="C2457">
        <v>44</v>
      </c>
      <c r="D2457" t="s">
        <v>16</v>
      </c>
      <c r="E2457" t="s">
        <v>47</v>
      </c>
      <c r="F2457" t="s">
        <v>328</v>
      </c>
      <c r="G2457" s="1">
        <v>80688.19</v>
      </c>
      <c r="H2457" t="s">
        <v>19</v>
      </c>
      <c r="I2457" t="s">
        <v>29</v>
      </c>
      <c r="J2457" t="s">
        <v>21</v>
      </c>
      <c r="K2457" t="s">
        <v>21</v>
      </c>
      <c r="L2457" t="s">
        <v>23</v>
      </c>
      <c r="M2457">
        <v>292</v>
      </c>
      <c r="N2457">
        <v>2</v>
      </c>
      <c r="O2457" t="s">
        <v>23</v>
      </c>
      <c r="P2457" t="s">
        <v>21</v>
      </c>
    </row>
    <row r="2458" spans="1:16" hidden="1" x14ac:dyDescent="0.3">
      <c r="A2458" t="s">
        <v>74</v>
      </c>
      <c r="B2458" t="s">
        <v>15</v>
      </c>
      <c r="C2458">
        <v>39</v>
      </c>
      <c r="D2458" t="s">
        <v>16</v>
      </c>
      <c r="E2458" t="s">
        <v>27</v>
      </c>
      <c r="F2458" t="s">
        <v>328</v>
      </c>
      <c r="G2458" s="1">
        <v>14845.4</v>
      </c>
      <c r="H2458" t="s">
        <v>19</v>
      </c>
      <c r="I2458" t="s">
        <v>20</v>
      </c>
      <c r="J2458" t="s">
        <v>30</v>
      </c>
      <c r="K2458" t="s">
        <v>21</v>
      </c>
      <c r="L2458" t="s">
        <v>23</v>
      </c>
      <c r="M2458">
        <v>240</v>
      </c>
      <c r="N2458">
        <v>2</v>
      </c>
      <c r="O2458" t="s">
        <v>23</v>
      </c>
      <c r="P2458" t="s">
        <v>21</v>
      </c>
    </row>
    <row r="2459" spans="1:16" hidden="1" x14ac:dyDescent="0.3">
      <c r="A2459" t="s">
        <v>97</v>
      </c>
      <c r="B2459" t="s">
        <v>25</v>
      </c>
      <c r="C2459">
        <v>38</v>
      </c>
      <c r="D2459" t="s">
        <v>16</v>
      </c>
      <c r="E2459" t="s">
        <v>17</v>
      </c>
      <c r="F2459" t="s">
        <v>328</v>
      </c>
      <c r="G2459" s="1">
        <v>101255.66</v>
      </c>
      <c r="H2459" t="s">
        <v>59</v>
      </c>
      <c r="I2459" t="s">
        <v>29</v>
      </c>
      <c r="J2459" t="s">
        <v>21</v>
      </c>
      <c r="K2459" t="s">
        <v>21</v>
      </c>
      <c r="L2459" t="s">
        <v>22</v>
      </c>
      <c r="M2459">
        <v>282</v>
      </c>
      <c r="N2459">
        <v>2</v>
      </c>
      <c r="O2459" t="s">
        <v>23</v>
      </c>
      <c r="P2459" t="s">
        <v>21</v>
      </c>
    </row>
    <row r="2460" spans="1:16" hidden="1" x14ac:dyDescent="0.3">
      <c r="A2460" t="s">
        <v>116</v>
      </c>
      <c r="B2460" t="s">
        <v>15</v>
      </c>
      <c r="C2460">
        <v>37</v>
      </c>
      <c r="D2460" t="s">
        <v>16</v>
      </c>
      <c r="E2460" t="s">
        <v>17</v>
      </c>
      <c r="F2460" t="s">
        <v>328</v>
      </c>
      <c r="G2460" s="1">
        <v>28377.7</v>
      </c>
      <c r="H2460" t="s">
        <v>19</v>
      </c>
      <c r="I2460" t="s">
        <v>29</v>
      </c>
      <c r="J2460" t="s">
        <v>30</v>
      </c>
      <c r="K2460" t="s">
        <v>30</v>
      </c>
      <c r="L2460" t="s">
        <v>69</v>
      </c>
      <c r="M2460">
        <v>128</v>
      </c>
      <c r="N2460">
        <v>6</v>
      </c>
      <c r="O2460" t="s">
        <v>23</v>
      </c>
      <c r="P2460" t="s">
        <v>21</v>
      </c>
    </row>
    <row r="2461" spans="1:16" hidden="1" x14ac:dyDescent="0.3">
      <c r="A2461" t="s">
        <v>95</v>
      </c>
      <c r="B2461" t="s">
        <v>15</v>
      </c>
      <c r="C2461">
        <v>22</v>
      </c>
      <c r="D2461" t="s">
        <v>16</v>
      </c>
      <c r="E2461" t="s">
        <v>17</v>
      </c>
      <c r="F2461" t="s">
        <v>328</v>
      </c>
      <c r="G2461" s="1">
        <v>1165.45</v>
      </c>
      <c r="H2461" t="s">
        <v>19</v>
      </c>
      <c r="I2461" t="s">
        <v>20</v>
      </c>
      <c r="J2461" t="s">
        <v>21</v>
      </c>
      <c r="K2461" t="s">
        <v>21</v>
      </c>
      <c r="L2461" t="s">
        <v>69</v>
      </c>
      <c r="M2461">
        <v>161</v>
      </c>
      <c r="N2461">
        <v>1</v>
      </c>
      <c r="O2461" t="s">
        <v>23</v>
      </c>
      <c r="P2461" t="s">
        <v>21</v>
      </c>
    </row>
    <row r="2462" spans="1:16" hidden="1" x14ac:dyDescent="0.3">
      <c r="A2462" t="s">
        <v>39</v>
      </c>
      <c r="B2462" t="s">
        <v>15</v>
      </c>
      <c r="C2462">
        <v>34</v>
      </c>
      <c r="D2462" t="s">
        <v>16</v>
      </c>
      <c r="E2462" t="s">
        <v>17</v>
      </c>
      <c r="F2462" t="s">
        <v>328</v>
      </c>
      <c r="G2462" s="1">
        <v>149154.97</v>
      </c>
      <c r="H2462" t="s">
        <v>34</v>
      </c>
      <c r="I2462" t="s">
        <v>20</v>
      </c>
      <c r="J2462" t="s">
        <v>30</v>
      </c>
      <c r="K2462" t="s">
        <v>21</v>
      </c>
      <c r="L2462" t="s">
        <v>22</v>
      </c>
      <c r="M2462">
        <v>291</v>
      </c>
      <c r="N2462">
        <v>1</v>
      </c>
      <c r="O2462" t="s">
        <v>31</v>
      </c>
      <c r="P2462" t="s">
        <v>21</v>
      </c>
    </row>
    <row r="2463" spans="1:16" hidden="1" x14ac:dyDescent="0.3">
      <c r="A2463" t="s">
        <v>41</v>
      </c>
      <c r="B2463" t="s">
        <v>25</v>
      </c>
      <c r="C2463">
        <v>49</v>
      </c>
      <c r="D2463" t="s">
        <v>46</v>
      </c>
      <c r="E2463" t="s">
        <v>17</v>
      </c>
      <c r="F2463" t="s">
        <v>328</v>
      </c>
      <c r="G2463" s="1">
        <v>96598.12</v>
      </c>
      <c r="H2463" t="s">
        <v>34</v>
      </c>
      <c r="I2463" t="s">
        <v>29</v>
      </c>
      <c r="J2463" t="s">
        <v>30</v>
      </c>
      <c r="K2463" t="s">
        <v>21</v>
      </c>
      <c r="L2463" t="s">
        <v>22</v>
      </c>
      <c r="M2463">
        <v>356</v>
      </c>
      <c r="N2463">
        <v>1</v>
      </c>
      <c r="O2463" t="s">
        <v>23</v>
      </c>
      <c r="P2463" t="s">
        <v>21</v>
      </c>
    </row>
    <row r="2464" spans="1:16" hidden="1" x14ac:dyDescent="0.3">
      <c r="A2464" t="s">
        <v>54</v>
      </c>
      <c r="B2464" t="s">
        <v>25</v>
      </c>
      <c r="C2464">
        <v>53</v>
      </c>
      <c r="D2464" t="s">
        <v>46</v>
      </c>
      <c r="E2464" t="s">
        <v>47</v>
      </c>
      <c r="F2464" t="s">
        <v>328</v>
      </c>
      <c r="G2464" s="1">
        <v>11771.64</v>
      </c>
      <c r="H2464" t="s">
        <v>19</v>
      </c>
      <c r="I2464" t="s">
        <v>35</v>
      </c>
      <c r="J2464" t="s">
        <v>30</v>
      </c>
      <c r="K2464" t="s">
        <v>21</v>
      </c>
      <c r="L2464" t="s">
        <v>23</v>
      </c>
      <c r="M2464">
        <v>294</v>
      </c>
      <c r="N2464">
        <v>2</v>
      </c>
      <c r="O2464" t="s">
        <v>23</v>
      </c>
      <c r="P2464" t="s">
        <v>21</v>
      </c>
    </row>
    <row r="2465" spans="1:16" hidden="1" x14ac:dyDescent="0.3">
      <c r="A2465" t="s">
        <v>125</v>
      </c>
      <c r="B2465" t="s">
        <v>25</v>
      </c>
      <c r="C2465">
        <v>36</v>
      </c>
      <c r="D2465" t="s">
        <v>16</v>
      </c>
      <c r="E2465" t="s">
        <v>17</v>
      </c>
      <c r="F2465" t="s">
        <v>329</v>
      </c>
      <c r="G2465" s="1">
        <v>77035.210000000006</v>
      </c>
      <c r="H2465" t="s">
        <v>34</v>
      </c>
      <c r="I2465" t="s">
        <v>23</v>
      </c>
      <c r="J2465" t="s">
        <v>21</v>
      </c>
      <c r="K2465" t="s">
        <v>21</v>
      </c>
      <c r="L2465" t="s">
        <v>23</v>
      </c>
      <c r="M2465">
        <v>422</v>
      </c>
      <c r="N2465">
        <v>1</v>
      </c>
      <c r="O2465" t="s">
        <v>23</v>
      </c>
      <c r="P2465" t="s">
        <v>21</v>
      </c>
    </row>
    <row r="2466" spans="1:16" hidden="1" x14ac:dyDescent="0.3">
      <c r="A2466" t="s">
        <v>50</v>
      </c>
      <c r="B2466" t="s">
        <v>25</v>
      </c>
      <c r="C2466">
        <v>34</v>
      </c>
      <c r="D2466" t="s">
        <v>16</v>
      </c>
      <c r="E2466" t="s">
        <v>17</v>
      </c>
      <c r="F2466" t="s">
        <v>329</v>
      </c>
      <c r="G2466" s="1">
        <v>13859.7</v>
      </c>
      <c r="H2466" t="s">
        <v>34</v>
      </c>
      <c r="I2466" t="s">
        <v>35</v>
      </c>
      <c r="J2466" t="s">
        <v>30</v>
      </c>
      <c r="K2466" t="s">
        <v>21</v>
      </c>
      <c r="L2466" t="s">
        <v>23</v>
      </c>
      <c r="M2466">
        <v>806</v>
      </c>
      <c r="N2466">
        <v>1</v>
      </c>
      <c r="O2466" t="s">
        <v>23</v>
      </c>
      <c r="P2466" t="s">
        <v>30</v>
      </c>
    </row>
    <row r="2467" spans="1:16" hidden="1" x14ac:dyDescent="0.3">
      <c r="A2467" t="s">
        <v>97</v>
      </c>
      <c r="B2467" t="s">
        <v>25</v>
      </c>
      <c r="C2467">
        <v>27</v>
      </c>
      <c r="D2467" t="s">
        <v>16</v>
      </c>
      <c r="E2467" t="s">
        <v>27</v>
      </c>
      <c r="F2467" t="s">
        <v>329</v>
      </c>
      <c r="G2467" s="1">
        <v>5179.45</v>
      </c>
      <c r="H2467" t="s">
        <v>34</v>
      </c>
      <c r="I2467" t="s">
        <v>20</v>
      </c>
      <c r="J2467" t="s">
        <v>21</v>
      </c>
      <c r="K2467" t="s">
        <v>21</v>
      </c>
      <c r="L2467" t="s">
        <v>23</v>
      </c>
      <c r="M2467">
        <v>227</v>
      </c>
      <c r="N2467">
        <v>1</v>
      </c>
      <c r="O2467" t="s">
        <v>23</v>
      </c>
      <c r="P2467" t="s">
        <v>21</v>
      </c>
    </row>
    <row r="2468" spans="1:16" hidden="1" x14ac:dyDescent="0.3">
      <c r="A2468" t="s">
        <v>111</v>
      </c>
      <c r="B2468" t="s">
        <v>25</v>
      </c>
      <c r="C2468">
        <v>35</v>
      </c>
      <c r="D2468" t="s">
        <v>16</v>
      </c>
      <c r="E2468" t="s">
        <v>27</v>
      </c>
      <c r="F2468" t="s">
        <v>329</v>
      </c>
      <c r="G2468" s="1">
        <v>58278.3</v>
      </c>
      <c r="H2468" t="s">
        <v>19</v>
      </c>
      <c r="I2468" t="s">
        <v>29</v>
      </c>
      <c r="J2468" t="s">
        <v>21</v>
      </c>
      <c r="K2468" t="s">
        <v>21</v>
      </c>
      <c r="L2468" t="s">
        <v>22</v>
      </c>
      <c r="M2468">
        <v>560</v>
      </c>
      <c r="N2468">
        <v>2</v>
      </c>
      <c r="O2468" t="s">
        <v>23</v>
      </c>
      <c r="P2468" t="s">
        <v>21</v>
      </c>
    </row>
    <row r="2469" spans="1:16" hidden="1" x14ac:dyDescent="0.3">
      <c r="A2469" t="s">
        <v>136</v>
      </c>
      <c r="B2469" t="s">
        <v>15</v>
      </c>
      <c r="C2469">
        <v>42</v>
      </c>
      <c r="D2469" t="s">
        <v>16</v>
      </c>
      <c r="E2469" t="s">
        <v>17</v>
      </c>
      <c r="F2469" t="s">
        <v>329</v>
      </c>
      <c r="G2469" s="1">
        <v>548.57000000000005</v>
      </c>
      <c r="H2469" t="s">
        <v>34</v>
      </c>
      <c r="I2469" t="s">
        <v>29</v>
      </c>
      <c r="J2469" t="s">
        <v>30</v>
      </c>
      <c r="K2469" t="s">
        <v>21</v>
      </c>
      <c r="L2469" t="s">
        <v>22</v>
      </c>
      <c r="M2469">
        <v>135</v>
      </c>
      <c r="N2469">
        <v>1</v>
      </c>
      <c r="O2469" t="s">
        <v>23</v>
      </c>
      <c r="P2469" t="s">
        <v>21</v>
      </c>
    </row>
    <row r="2470" spans="1:16" hidden="1" x14ac:dyDescent="0.3">
      <c r="A2470" t="s">
        <v>118</v>
      </c>
      <c r="B2470" t="s">
        <v>15</v>
      </c>
      <c r="C2470">
        <v>22</v>
      </c>
      <c r="D2470" t="s">
        <v>16</v>
      </c>
      <c r="E2470" t="s">
        <v>17</v>
      </c>
      <c r="F2470" t="s">
        <v>329</v>
      </c>
      <c r="G2470" s="1">
        <v>99223.67</v>
      </c>
      <c r="H2470" t="s">
        <v>34</v>
      </c>
      <c r="I2470" t="s">
        <v>29</v>
      </c>
      <c r="J2470" t="s">
        <v>30</v>
      </c>
      <c r="K2470" t="s">
        <v>21</v>
      </c>
      <c r="L2470" t="s">
        <v>23</v>
      </c>
      <c r="M2470">
        <v>361</v>
      </c>
      <c r="N2470">
        <v>1</v>
      </c>
      <c r="O2470" t="s">
        <v>23</v>
      </c>
      <c r="P2470" t="s">
        <v>21</v>
      </c>
    </row>
    <row r="2471" spans="1:16" hidden="1" x14ac:dyDescent="0.3">
      <c r="A2471" t="s">
        <v>81</v>
      </c>
      <c r="B2471" t="s">
        <v>15</v>
      </c>
      <c r="C2471">
        <v>61</v>
      </c>
      <c r="D2471" t="s">
        <v>46</v>
      </c>
      <c r="E2471" t="s">
        <v>47</v>
      </c>
      <c r="F2471" t="s">
        <v>329</v>
      </c>
      <c r="G2471" s="1">
        <v>52746.34</v>
      </c>
      <c r="H2471" t="s">
        <v>19</v>
      </c>
      <c r="I2471" t="s">
        <v>20</v>
      </c>
      <c r="J2471" t="s">
        <v>30</v>
      </c>
      <c r="K2471" t="s">
        <v>30</v>
      </c>
      <c r="L2471" t="s">
        <v>22</v>
      </c>
      <c r="M2471">
        <v>246</v>
      </c>
      <c r="N2471">
        <v>1</v>
      </c>
      <c r="O2471" t="s">
        <v>23</v>
      </c>
      <c r="P2471" t="s">
        <v>21</v>
      </c>
    </row>
    <row r="2472" spans="1:16" hidden="1" x14ac:dyDescent="0.3">
      <c r="A2472" t="s">
        <v>85</v>
      </c>
      <c r="B2472" t="s">
        <v>25</v>
      </c>
      <c r="C2472">
        <v>44</v>
      </c>
      <c r="D2472" t="s">
        <v>37</v>
      </c>
      <c r="E2472" t="s">
        <v>47</v>
      </c>
      <c r="F2472" t="s">
        <v>329</v>
      </c>
      <c r="G2472" s="1">
        <v>2810.79</v>
      </c>
      <c r="H2472" t="s">
        <v>19</v>
      </c>
      <c r="I2472" t="s">
        <v>35</v>
      </c>
      <c r="J2472" t="s">
        <v>30</v>
      </c>
      <c r="K2472" t="s">
        <v>21</v>
      </c>
      <c r="L2472" t="s">
        <v>22</v>
      </c>
      <c r="M2472">
        <v>419</v>
      </c>
      <c r="N2472">
        <v>2</v>
      </c>
      <c r="O2472" t="s">
        <v>23</v>
      </c>
      <c r="P2472" t="s">
        <v>21</v>
      </c>
    </row>
    <row r="2473" spans="1:16" hidden="1" x14ac:dyDescent="0.3">
      <c r="A2473" t="s">
        <v>41</v>
      </c>
      <c r="B2473" t="s">
        <v>25</v>
      </c>
      <c r="C2473">
        <v>46</v>
      </c>
      <c r="D2473" t="s">
        <v>26</v>
      </c>
      <c r="E2473" t="s">
        <v>47</v>
      </c>
      <c r="F2473" t="s">
        <v>329</v>
      </c>
      <c r="G2473" s="1">
        <v>66976.3</v>
      </c>
      <c r="H2473" t="s">
        <v>34</v>
      </c>
      <c r="I2473" t="s">
        <v>29</v>
      </c>
      <c r="J2473" t="s">
        <v>21</v>
      </c>
      <c r="K2473" t="s">
        <v>21</v>
      </c>
      <c r="L2473" t="s">
        <v>22</v>
      </c>
      <c r="M2473">
        <v>449</v>
      </c>
      <c r="N2473">
        <v>2</v>
      </c>
      <c r="O2473" t="s">
        <v>44</v>
      </c>
      <c r="P2473" t="s">
        <v>30</v>
      </c>
    </row>
    <row r="2474" spans="1:16" hidden="1" x14ac:dyDescent="0.3">
      <c r="A2474" t="s">
        <v>51</v>
      </c>
      <c r="B2474" t="s">
        <v>15</v>
      </c>
      <c r="C2474">
        <v>31</v>
      </c>
      <c r="D2474" t="s">
        <v>16</v>
      </c>
      <c r="E2474" t="s">
        <v>27</v>
      </c>
      <c r="F2474" t="s">
        <v>330</v>
      </c>
      <c r="G2474" s="1">
        <v>84777.600000000006</v>
      </c>
      <c r="H2474" t="s">
        <v>19</v>
      </c>
      <c r="I2474" t="s">
        <v>29</v>
      </c>
      <c r="J2474" t="s">
        <v>30</v>
      </c>
      <c r="K2474" t="s">
        <v>21</v>
      </c>
      <c r="L2474" t="s">
        <v>22</v>
      </c>
      <c r="M2474">
        <v>71</v>
      </c>
      <c r="N2474">
        <v>1</v>
      </c>
      <c r="O2474" t="s">
        <v>23</v>
      </c>
      <c r="P2474" t="s">
        <v>21</v>
      </c>
    </row>
    <row r="2475" spans="1:16" hidden="1" x14ac:dyDescent="0.3">
      <c r="A2475" t="s">
        <v>50</v>
      </c>
      <c r="B2475" t="s">
        <v>25</v>
      </c>
      <c r="C2475">
        <v>22</v>
      </c>
      <c r="D2475" t="s">
        <v>16</v>
      </c>
      <c r="E2475" t="s">
        <v>27</v>
      </c>
      <c r="F2475" t="s">
        <v>330</v>
      </c>
      <c r="G2475" s="1">
        <v>3434.19</v>
      </c>
      <c r="H2475" t="s">
        <v>19</v>
      </c>
      <c r="I2475" t="s">
        <v>35</v>
      </c>
      <c r="J2475" t="s">
        <v>30</v>
      </c>
      <c r="K2475" t="s">
        <v>21</v>
      </c>
      <c r="L2475" t="s">
        <v>22</v>
      </c>
      <c r="M2475">
        <v>357</v>
      </c>
      <c r="N2475">
        <v>3</v>
      </c>
      <c r="O2475" t="s">
        <v>23</v>
      </c>
      <c r="P2475" t="s">
        <v>21</v>
      </c>
    </row>
    <row r="2476" spans="1:16" hidden="1" x14ac:dyDescent="0.3">
      <c r="A2476" t="s">
        <v>103</v>
      </c>
      <c r="B2476" t="s">
        <v>25</v>
      </c>
      <c r="C2476">
        <v>25</v>
      </c>
      <c r="D2476" t="s">
        <v>16</v>
      </c>
      <c r="E2476" t="s">
        <v>17</v>
      </c>
      <c r="F2476" t="s">
        <v>330</v>
      </c>
      <c r="G2476" s="1">
        <v>44432.18</v>
      </c>
      <c r="H2476" t="s">
        <v>19</v>
      </c>
      <c r="I2476" t="s">
        <v>35</v>
      </c>
      <c r="J2476" t="s">
        <v>30</v>
      </c>
      <c r="K2476" t="s">
        <v>21</v>
      </c>
      <c r="L2476" t="s">
        <v>22</v>
      </c>
      <c r="M2476">
        <v>164</v>
      </c>
      <c r="N2476">
        <v>2</v>
      </c>
      <c r="O2476" t="s">
        <v>31</v>
      </c>
      <c r="P2476" t="s">
        <v>21</v>
      </c>
    </row>
    <row r="2477" spans="1:16" hidden="1" x14ac:dyDescent="0.3">
      <c r="A2477" t="s">
        <v>99</v>
      </c>
      <c r="B2477" t="s">
        <v>15</v>
      </c>
      <c r="C2477">
        <v>47</v>
      </c>
      <c r="D2477" t="s">
        <v>16</v>
      </c>
      <c r="E2477" t="s">
        <v>17</v>
      </c>
      <c r="F2477" t="s">
        <v>330</v>
      </c>
      <c r="G2477" s="1">
        <v>95142.97</v>
      </c>
      <c r="H2477" t="s">
        <v>59</v>
      </c>
      <c r="I2477" t="s">
        <v>29</v>
      </c>
      <c r="J2477" t="s">
        <v>30</v>
      </c>
      <c r="K2477" t="s">
        <v>21</v>
      </c>
      <c r="L2477" t="s">
        <v>23</v>
      </c>
      <c r="M2477">
        <v>263</v>
      </c>
      <c r="N2477">
        <v>4</v>
      </c>
      <c r="O2477" t="s">
        <v>23</v>
      </c>
      <c r="P2477" t="s">
        <v>21</v>
      </c>
    </row>
    <row r="2478" spans="1:16" hidden="1" x14ac:dyDescent="0.3">
      <c r="A2478" t="s">
        <v>51</v>
      </c>
      <c r="B2478" t="s">
        <v>15</v>
      </c>
      <c r="C2478">
        <v>26</v>
      </c>
      <c r="D2478" t="s">
        <v>16</v>
      </c>
      <c r="E2478" t="s">
        <v>17</v>
      </c>
      <c r="F2478" t="s">
        <v>330</v>
      </c>
      <c r="G2478" s="1">
        <v>121624.54</v>
      </c>
      <c r="H2478" t="s">
        <v>19</v>
      </c>
      <c r="I2478" t="s">
        <v>29</v>
      </c>
      <c r="J2478" t="s">
        <v>21</v>
      </c>
      <c r="K2478" t="s">
        <v>21</v>
      </c>
      <c r="L2478" t="s">
        <v>23</v>
      </c>
      <c r="M2478">
        <v>146</v>
      </c>
      <c r="N2478">
        <v>2</v>
      </c>
      <c r="O2478" t="s">
        <v>23</v>
      </c>
      <c r="P2478" t="s">
        <v>21</v>
      </c>
    </row>
    <row r="2479" spans="1:16" hidden="1" x14ac:dyDescent="0.3">
      <c r="A2479" t="s">
        <v>108</v>
      </c>
      <c r="B2479" t="s">
        <v>25</v>
      </c>
      <c r="C2479">
        <v>38</v>
      </c>
      <c r="D2479" t="s">
        <v>16</v>
      </c>
      <c r="E2479" t="s">
        <v>47</v>
      </c>
      <c r="F2479" t="s">
        <v>330</v>
      </c>
      <c r="G2479" s="1">
        <v>55434.93</v>
      </c>
      <c r="H2479" t="s">
        <v>19</v>
      </c>
      <c r="I2479" t="s">
        <v>20</v>
      </c>
      <c r="J2479" t="s">
        <v>21</v>
      </c>
      <c r="K2479" t="s">
        <v>21</v>
      </c>
      <c r="L2479" t="s">
        <v>22</v>
      </c>
      <c r="M2479">
        <v>759</v>
      </c>
      <c r="N2479">
        <v>2</v>
      </c>
      <c r="O2479" t="s">
        <v>23</v>
      </c>
      <c r="P2479" t="s">
        <v>30</v>
      </c>
    </row>
    <row r="2480" spans="1:16" hidden="1" x14ac:dyDescent="0.3">
      <c r="A2480" t="s">
        <v>137</v>
      </c>
      <c r="B2480" t="s">
        <v>15</v>
      </c>
      <c r="C2480">
        <v>37</v>
      </c>
      <c r="D2480" t="s">
        <v>16</v>
      </c>
      <c r="E2480" t="s">
        <v>17</v>
      </c>
      <c r="F2480" t="s">
        <v>330</v>
      </c>
      <c r="G2480" s="1">
        <v>41083.279999999999</v>
      </c>
      <c r="H2480" t="s">
        <v>59</v>
      </c>
      <c r="I2480" t="s">
        <v>29</v>
      </c>
      <c r="J2480" t="s">
        <v>21</v>
      </c>
      <c r="K2480" t="s">
        <v>21</v>
      </c>
      <c r="L2480" t="s">
        <v>22</v>
      </c>
      <c r="M2480">
        <v>72</v>
      </c>
      <c r="N2480">
        <v>2</v>
      </c>
      <c r="O2480" t="s">
        <v>31</v>
      </c>
      <c r="P2480" t="s">
        <v>21</v>
      </c>
    </row>
    <row r="2481" spans="1:16" hidden="1" x14ac:dyDescent="0.3">
      <c r="A2481" t="s">
        <v>97</v>
      </c>
      <c r="B2481" t="s">
        <v>25</v>
      </c>
      <c r="C2481">
        <v>27</v>
      </c>
      <c r="D2481" t="s">
        <v>16</v>
      </c>
      <c r="E2481" t="s">
        <v>27</v>
      </c>
      <c r="F2481" t="s">
        <v>330</v>
      </c>
      <c r="G2481" s="1">
        <v>171968.72</v>
      </c>
      <c r="H2481" t="s">
        <v>19</v>
      </c>
      <c r="I2481" t="s">
        <v>29</v>
      </c>
      <c r="J2481" t="s">
        <v>30</v>
      </c>
      <c r="K2481" t="s">
        <v>30</v>
      </c>
      <c r="L2481" t="s">
        <v>22</v>
      </c>
      <c r="M2481">
        <v>131</v>
      </c>
      <c r="N2481">
        <v>2</v>
      </c>
      <c r="O2481" t="s">
        <v>23</v>
      </c>
      <c r="P2481" t="s">
        <v>21</v>
      </c>
    </row>
    <row r="2482" spans="1:16" hidden="1" x14ac:dyDescent="0.3">
      <c r="A2482" t="s">
        <v>97</v>
      </c>
      <c r="B2482" t="s">
        <v>25</v>
      </c>
      <c r="C2482">
        <v>25</v>
      </c>
      <c r="D2482" t="s">
        <v>16</v>
      </c>
      <c r="E2482" t="s">
        <v>27</v>
      </c>
      <c r="F2482" t="s">
        <v>330</v>
      </c>
      <c r="G2482" s="1">
        <v>46436.33</v>
      </c>
      <c r="H2482" t="s">
        <v>59</v>
      </c>
      <c r="I2482" t="s">
        <v>29</v>
      </c>
      <c r="J2482" t="s">
        <v>21</v>
      </c>
      <c r="K2482" t="s">
        <v>30</v>
      </c>
      <c r="L2482" t="s">
        <v>22</v>
      </c>
      <c r="M2482">
        <v>808</v>
      </c>
      <c r="N2482">
        <v>2</v>
      </c>
      <c r="O2482" t="s">
        <v>23</v>
      </c>
      <c r="P2482" t="s">
        <v>30</v>
      </c>
    </row>
    <row r="2483" spans="1:16" hidden="1" x14ac:dyDescent="0.3">
      <c r="A2483" t="s">
        <v>91</v>
      </c>
      <c r="B2483" t="s">
        <v>25</v>
      </c>
      <c r="C2483">
        <v>20</v>
      </c>
      <c r="D2483" t="s">
        <v>16</v>
      </c>
      <c r="E2483" t="s">
        <v>17</v>
      </c>
      <c r="F2483" t="s">
        <v>330</v>
      </c>
      <c r="G2483" s="1">
        <v>111760.03</v>
      </c>
      <c r="H2483" t="s">
        <v>19</v>
      </c>
      <c r="I2483" t="s">
        <v>35</v>
      </c>
      <c r="J2483" t="s">
        <v>21</v>
      </c>
      <c r="K2483" t="s">
        <v>21</v>
      </c>
      <c r="L2483" t="s">
        <v>22</v>
      </c>
      <c r="M2483">
        <v>1183</v>
      </c>
      <c r="N2483">
        <v>1</v>
      </c>
      <c r="O2483" t="s">
        <v>23</v>
      </c>
      <c r="P2483" t="s">
        <v>21</v>
      </c>
    </row>
    <row r="2484" spans="1:16" hidden="1" x14ac:dyDescent="0.3">
      <c r="A2484" t="s">
        <v>151</v>
      </c>
      <c r="B2484" t="s">
        <v>25</v>
      </c>
      <c r="C2484">
        <v>45</v>
      </c>
      <c r="D2484" t="s">
        <v>46</v>
      </c>
      <c r="E2484" t="s">
        <v>47</v>
      </c>
      <c r="F2484" t="s">
        <v>330</v>
      </c>
      <c r="G2484" s="1">
        <v>37301.910000000003</v>
      </c>
      <c r="H2484" t="s">
        <v>19</v>
      </c>
      <c r="I2484" t="s">
        <v>29</v>
      </c>
      <c r="J2484" t="s">
        <v>21</v>
      </c>
      <c r="K2484" t="s">
        <v>21</v>
      </c>
      <c r="L2484" t="s">
        <v>22</v>
      </c>
      <c r="M2484">
        <v>123</v>
      </c>
      <c r="N2484">
        <v>3</v>
      </c>
      <c r="O2484" t="s">
        <v>23</v>
      </c>
      <c r="P2484" t="s">
        <v>21</v>
      </c>
    </row>
    <row r="2485" spans="1:16" hidden="1" x14ac:dyDescent="0.3">
      <c r="A2485" t="s">
        <v>97</v>
      </c>
      <c r="B2485" t="s">
        <v>15</v>
      </c>
      <c r="C2485">
        <v>50</v>
      </c>
      <c r="D2485" t="s">
        <v>46</v>
      </c>
      <c r="E2485" t="s">
        <v>27</v>
      </c>
      <c r="F2485" t="s">
        <v>330</v>
      </c>
      <c r="G2485" s="1">
        <v>2336.63</v>
      </c>
      <c r="H2485" t="s">
        <v>19</v>
      </c>
      <c r="I2485" t="s">
        <v>29</v>
      </c>
      <c r="J2485" t="s">
        <v>30</v>
      </c>
      <c r="K2485" t="s">
        <v>21</v>
      </c>
      <c r="L2485" t="s">
        <v>23</v>
      </c>
      <c r="M2485">
        <v>483</v>
      </c>
      <c r="N2485">
        <v>2</v>
      </c>
      <c r="O2485" t="s">
        <v>23</v>
      </c>
      <c r="P2485" t="s">
        <v>21</v>
      </c>
    </row>
    <row r="2486" spans="1:16" hidden="1" x14ac:dyDescent="0.3">
      <c r="A2486" t="s">
        <v>62</v>
      </c>
      <c r="B2486" t="s">
        <v>25</v>
      </c>
      <c r="C2486">
        <v>53</v>
      </c>
      <c r="D2486" t="s">
        <v>46</v>
      </c>
      <c r="E2486" t="s">
        <v>47</v>
      </c>
      <c r="F2486" t="s">
        <v>330</v>
      </c>
      <c r="G2486" s="1">
        <v>19058.12</v>
      </c>
      <c r="H2486" t="s">
        <v>34</v>
      </c>
      <c r="I2486" t="s">
        <v>35</v>
      </c>
      <c r="J2486" t="s">
        <v>21</v>
      </c>
      <c r="K2486" t="s">
        <v>21</v>
      </c>
      <c r="L2486" t="s">
        <v>22</v>
      </c>
      <c r="M2486">
        <v>238</v>
      </c>
      <c r="N2486">
        <v>3</v>
      </c>
      <c r="O2486" t="s">
        <v>23</v>
      </c>
      <c r="P2486" t="s">
        <v>21</v>
      </c>
    </row>
    <row r="2487" spans="1:16" hidden="1" x14ac:dyDescent="0.3">
      <c r="A2487" t="s">
        <v>137</v>
      </c>
      <c r="B2487" t="s">
        <v>25</v>
      </c>
      <c r="C2487">
        <v>52</v>
      </c>
      <c r="D2487" t="s">
        <v>46</v>
      </c>
      <c r="E2487" t="s">
        <v>47</v>
      </c>
      <c r="F2487" t="s">
        <v>330</v>
      </c>
      <c r="G2487" s="1">
        <v>9285.4</v>
      </c>
      <c r="H2487" t="s">
        <v>19</v>
      </c>
      <c r="I2487" t="s">
        <v>35</v>
      </c>
      <c r="J2487" t="s">
        <v>30</v>
      </c>
      <c r="K2487" t="s">
        <v>21</v>
      </c>
      <c r="L2487" t="s">
        <v>22</v>
      </c>
      <c r="M2487">
        <v>90</v>
      </c>
      <c r="N2487">
        <v>1</v>
      </c>
      <c r="O2487" t="s">
        <v>23</v>
      </c>
      <c r="P2487" t="s">
        <v>21</v>
      </c>
    </row>
    <row r="2488" spans="1:16" hidden="1" x14ac:dyDescent="0.3">
      <c r="A2488" t="s">
        <v>125</v>
      </c>
      <c r="B2488" t="s">
        <v>15</v>
      </c>
      <c r="C2488">
        <v>58</v>
      </c>
      <c r="D2488" t="s">
        <v>46</v>
      </c>
      <c r="E2488" t="s">
        <v>27</v>
      </c>
      <c r="F2488" t="s">
        <v>330</v>
      </c>
      <c r="G2488" s="1">
        <v>77197.960000000006</v>
      </c>
      <c r="H2488" t="s">
        <v>19</v>
      </c>
      <c r="I2488" t="s">
        <v>23</v>
      </c>
      <c r="J2488" t="s">
        <v>21</v>
      </c>
      <c r="K2488" t="s">
        <v>21</v>
      </c>
      <c r="L2488" t="s">
        <v>22</v>
      </c>
      <c r="M2488">
        <v>464</v>
      </c>
      <c r="N2488">
        <v>1</v>
      </c>
      <c r="O2488" t="s">
        <v>31</v>
      </c>
      <c r="P2488" t="s">
        <v>30</v>
      </c>
    </row>
    <row r="2489" spans="1:16" hidden="1" x14ac:dyDescent="0.3">
      <c r="A2489" t="s">
        <v>81</v>
      </c>
      <c r="B2489" t="s">
        <v>15</v>
      </c>
      <c r="C2489">
        <v>42</v>
      </c>
      <c r="D2489" t="s">
        <v>37</v>
      </c>
      <c r="E2489" t="s">
        <v>17</v>
      </c>
      <c r="F2489" t="s">
        <v>330</v>
      </c>
      <c r="G2489" s="1">
        <v>8111.96</v>
      </c>
      <c r="H2489" t="s">
        <v>59</v>
      </c>
      <c r="I2489" t="s">
        <v>35</v>
      </c>
      <c r="J2489" t="s">
        <v>21</v>
      </c>
      <c r="K2489" t="s">
        <v>21</v>
      </c>
      <c r="L2489" t="s">
        <v>22</v>
      </c>
      <c r="M2489">
        <v>385</v>
      </c>
      <c r="N2489">
        <v>9</v>
      </c>
      <c r="O2489" t="s">
        <v>23</v>
      </c>
      <c r="P2489" t="s">
        <v>21</v>
      </c>
    </row>
    <row r="2490" spans="1:16" hidden="1" x14ac:dyDescent="0.3">
      <c r="A2490" t="s">
        <v>100</v>
      </c>
      <c r="B2490" t="s">
        <v>15</v>
      </c>
      <c r="C2490">
        <v>37</v>
      </c>
      <c r="D2490" t="s">
        <v>37</v>
      </c>
      <c r="E2490" t="s">
        <v>17</v>
      </c>
      <c r="F2490" t="s">
        <v>330</v>
      </c>
      <c r="G2490" s="1">
        <v>19410.37</v>
      </c>
      <c r="H2490" t="s">
        <v>19</v>
      </c>
      <c r="I2490" t="s">
        <v>29</v>
      </c>
      <c r="J2490" t="s">
        <v>30</v>
      </c>
      <c r="K2490" t="s">
        <v>21</v>
      </c>
      <c r="L2490" t="s">
        <v>23</v>
      </c>
      <c r="M2490">
        <v>240</v>
      </c>
      <c r="N2490">
        <v>2</v>
      </c>
      <c r="O2490" t="s">
        <v>23</v>
      </c>
      <c r="P2490" t="s">
        <v>21</v>
      </c>
    </row>
    <row r="2491" spans="1:16" hidden="1" x14ac:dyDescent="0.3">
      <c r="A2491" t="s">
        <v>98</v>
      </c>
      <c r="B2491" t="s">
        <v>15</v>
      </c>
      <c r="C2491">
        <v>31</v>
      </c>
      <c r="D2491" t="s">
        <v>37</v>
      </c>
      <c r="E2491" t="s">
        <v>27</v>
      </c>
      <c r="F2491" t="s">
        <v>330</v>
      </c>
      <c r="G2491" s="1">
        <v>59821.91</v>
      </c>
      <c r="H2491" t="s">
        <v>19</v>
      </c>
      <c r="I2491" t="s">
        <v>20</v>
      </c>
      <c r="J2491" t="s">
        <v>21</v>
      </c>
      <c r="K2491" t="s">
        <v>30</v>
      </c>
      <c r="L2491" t="s">
        <v>22</v>
      </c>
      <c r="M2491">
        <v>104</v>
      </c>
      <c r="N2491">
        <v>1</v>
      </c>
      <c r="O2491" t="s">
        <v>23</v>
      </c>
      <c r="P2491" t="s">
        <v>21</v>
      </c>
    </row>
    <row r="2492" spans="1:16" hidden="1" x14ac:dyDescent="0.3">
      <c r="A2492" t="s">
        <v>134</v>
      </c>
      <c r="B2492" t="s">
        <v>25</v>
      </c>
      <c r="C2492">
        <v>24</v>
      </c>
      <c r="D2492" t="s">
        <v>37</v>
      </c>
      <c r="E2492" t="s">
        <v>27</v>
      </c>
      <c r="F2492" t="s">
        <v>330</v>
      </c>
      <c r="G2492" s="1">
        <v>24665.69</v>
      </c>
      <c r="H2492" t="s">
        <v>19</v>
      </c>
      <c r="I2492" t="s">
        <v>29</v>
      </c>
      <c r="J2492" t="s">
        <v>21</v>
      </c>
      <c r="K2492" t="s">
        <v>21</v>
      </c>
      <c r="L2492" t="s">
        <v>22</v>
      </c>
      <c r="M2492">
        <v>109</v>
      </c>
      <c r="N2492">
        <v>2</v>
      </c>
      <c r="O2492" t="s">
        <v>23</v>
      </c>
      <c r="P2492" t="s">
        <v>21</v>
      </c>
    </row>
    <row r="2493" spans="1:16" hidden="1" x14ac:dyDescent="0.3">
      <c r="A2493" t="s">
        <v>97</v>
      </c>
      <c r="B2493" t="s">
        <v>25</v>
      </c>
      <c r="C2493">
        <v>36</v>
      </c>
      <c r="D2493" t="s">
        <v>37</v>
      </c>
      <c r="E2493" t="s">
        <v>17</v>
      </c>
      <c r="F2493" t="s">
        <v>330</v>
      </c>
      <c r="G2493" s="1">
        <v>2351.61</v>
      </c>
      <c r="H2493" t="s">
        <v>19</v>
      </c>
      <c r="I2493" t="s">
        <v>20</v>
      </c>
      <c r="J2493" t="s">
        <v>21</v>
      </c>
      <c r="K2493" t="s">
        <v>21</v>
      </c>
      <c r="L2493" t="s">
        <v>22</v>
      </c>
      <c r="M2493">
        <v>598</v>
      </c>
      <c r="N2493">
        <v>4</v>
      </c>
      <c r="O2493" t="s">
        <v>23</v>
      </c>
      <c r="P2493" t="s">
        <v>21</v>
      </c>
    </row>
    <row r="2494" spans="1:16" hidden="1" x14ac:dyDescent="0.3">
      <c r="A2494" t="s">
        <v>63</v>
      </c>
      <c r="B2494" t="s">
        <v>25</v>
      </c>
      <c r="C2494">
        <v>43</v>
      </c>
      <c r="D2494" t="s">
        <v>16</v>
      </c>
      <c r="E2494" t="s">
        <v>27</v>
      </c>
      <c r="F2494" t="s">
        <v>331</v>
      </c>
      <c r="G2494" s="1">
        <v>31337.07</v>
      </c>
      <c r="H2494" t="s">
        <v>34</v>
      </c>
      <c r="I2494" t="s">
        <v>35</v>
      </c>
      <c r="J2494" t="s">
        <v>30</v>
      </c>
      <c r="K2494" t="s">
        <v>21</v>
      </c>
      <c r="L2494" t="s">
        <v>23</v>
      </c>
      <c r="M2494">
        <v>274</v>
      </c>
      <c r="N2494">
        <v>8</v>
      </c>
      <c r="O2494" t="s">
        <v>23</v>
      </c>
      <c r="P2494" t="s">
        <v>21</v>
      </c>
    </row>
    <row r="2495" spans="1:16" hidden="1" x14ac:dyDescent="0.3">
      <c r="A2495" t="s">
        <v>41</v>
      </c>
      <c r="B2495" t="s">
        <v>25</v>
      </c>
      <c r="C2495">
        <v>38</v>
      </c>
      <c r="D2495" t="s">
        <v>16</v>
      </c>
      <c r="E2495" t="s">
        <v>17</v>
      </c>
      <c r="F2495" t="s">
        <v>331</v>
      </c>
      <c r="G2495" s="1">
        <v>50132.33</v>
      </c>
      <c r="H2495" t="s">
        <v>34</v>
      </c>
      <c r="I2495" t="s">
        <v>29</v>
      </c>
      <c r="J2495" t="s">
        <v>21</v>
      </c>
      <c r="K2495" t="s">
        <v>21</v>
      </c>
      <c r="L2495" t="s">
        <v>22</v>
      </c>
      <c r="M2495">
        <v>123</v>
      </c>
      <c r="N2495">
        <v>2</v>
      </c>
      <c r="O2495" t="s">
        <v>23</v>
      </c>
      <c r="P2495" t="s">
        <v>21</v>
      </c>
    </row>
    <row r="2496" spans="1:16" hidden="1" x14ac:dyDescent="0.3">
      <c r="A2496" t="s">
        <v>154</v>
      </c>
      <c r="B2496" t="s">
        <v>15</v>
      </c>
      <c r="C2496">
        <v>30</v>
      </c>
      <c r="D2496" t="s">
        <v>16</v>
      </c>
      <c r="E2496" t="s">
        <v>17</v>
      </c>
      <c r="F2496" t="s">
        <v>331</v>
      </c>
      <c r="G2496" s="1">
        <v>81241.55</v>
      </c>
      <c r="H2496" t="s">
        <v>59</v>
      </c>
      <c r="I2496" t="s">
        <v>29</v>
      </c>
      <c r="J2496" t="s">
        <v>21</v>
      </c>
      <c r="K2496" t="s">
        <v>30</v>
      </c>
      <c r="L2496" t="s">
        <v>22</v>
      </c>
      <c r="M2496">
        <v>70</v>
      </c>
      <c r="N2496">
        <v>1</v>
      </c>
      <c r="O2496" t="s">
        <v>23</v>
      </c>
      <c r="P2496" t="s">
        <v>21</v>
      </c>
    </row>
    <row r="2497" spans="1:16" hidden="1" x14ac:dyDescent="0.3">
      <c r="A2497" t="s">
        <v>116</v>
      </c>
      <c r="B2497" t="s">
        <v>15</v>
      </c>
      <c r="C2497">
        <v>37</v>
      </c>
      <c r="D2497" t="s">
        <v>16</v>
      </c>
      <c r="E2497" t="s">
        <v>17</v>
      </c>
      <c r="F2497" t="s">
        <v>331</v>
      </c>
      <c r="G2497" s="1">
        <v>36726.36</v>
      </c>
      <c r="H2497" t="s">
        <v>34</v>
      </c>
      <c r="I2497" t="s">
        <v>35</v>
      </c>
      <c r="J2497" t="s">
        <v>30</v>
      </c>
      <c r="K2497" t="s">
        <v>21</v>
      </c>
      <c r="L2497" t="s">
        <v>23</v>
      </c>
      <c r="M2497">
        <v>260</v>
      </c>
      <c r="N2497">
        <v>1</v>
      </c>
      <c r="O2497" t="s">
        <v>23</v>
      </c>
      <c r="P2497" t="s">
        <v>21</v>
      </c>
    </row>
    <row r="2498" spans="1:16" hidden="1" x14ac:dyDescent="0.3">
      <c r="A2498" t="s">
        <v>85</v>
      </c>
      <c r="B2498" t="s">
        <v>25</v>
      </c>
      <c r="C2498">
        <v>36</v>
      </c>
      <c r="D2498" t="s">
        <v>16</v>
      </c>
      <c r="E2498" t="s">
        <v>17</v>
      </c>
      <c r="F2498" t="s">
        <v>331</v>
      </c>
      <c r="G2498" s="1">
        <v>166224.93</v>
      </c>
      <c r="H2498" t="s">
        <v>34</v>
      </c>
      <c r="I2498" t="s">
        <v>35</v>
      </c>
      <c r="J2498" t="s">
        <v>30</v>
      </c>
      <c r="K2498" t="s">
        <v>21</v>
      </c>
      <c r="L2498" t="s">
        <v>22</v>
      </c>
      <c r="M2498">
        <v>190</v>
      </c>
      <c r="N2498">
        <v>3</v>
      </c>
      <c r="O2498" t="s">
        <v>23</v>
      </c>
      <c r="P2498" t="s">
        <v>21</v>
      </c>
    </row>
    <row r="2499" spans="1:16" hidden="1" x14ac:dyDescent="0.3">
      <c r="A2499" t="s">
        <v>76</v>
      </c>
      <c r="B2499" t="s">
        <v>15</v>
      </c>
      <c r="C2499">
        <v>30</v>
      </c>
      <c r="D2499" t="s">
        <v>16</v>
      </c>
      <c r="E2499" t="s">
        <v>17</v>
      </c>
      <c r="F2499" t="s">
        <v>331</v>
      </c>
      <c r="G2499" s="1">
        <v>60428.81</v>
      </c>
      <c r="H2499" t="s">
        <v>19</v>
      </c>
      <c r="I2499" t="s">
        <v>20</v>
      </c>
      <c r="J2499" t="s">
        <v>30</v>
      </c>
      <c r="K2499" t="s">
        <v>21</v>
      </c>
      <c r="L2499" t="s">
        <v>23</v>
      </c>
      <c r="M2499">
        <v>521</v>
      </c>
      <c r="N2499">
        <v>2</v>
      </c>
      <c r="O2499" t="s">
        <v>23</v>
      </c>
      <c r="P2499" t="s">
        <v>21</v>
      </c>
    </row>
    <row r="2500" spans="1:16" hidden="1" x14ac:dyDescent="0.3">
      <c r="A2500" t="s">
        <v>51</v>
      </c>
      <c r="B2500" t="s">
        <v>15</v>
      </c>
      <c r="C2500">
        <v>32</v>
      </c>
      <c r="D2500" t="s">
        <v>46</v>
      </c>
      <c r="E2500" t="s">
        <v>27</v>
      </c>
      <c r="F2500" t="s">
        <v>331</v>
      </c>
      <c r="G2500" s="1">
        <v>1044.99</v>
      </c>
      <c r="H2500" t="s">
        <v>19</v>
      </c>
      <c r="I2500" t="s">
        <v>29</v>
      </c>
      <c r="J2500" t="s">
        <v>30</v>
      </c>
      <c r="K2500" t="s">
        <v>21</v>
      </c>
      <c r="L2500" t="s">
        <v>22</v>
      </c>
      <c r="M2500">
        <v>228</v>
      </c>
      <c r="N2500">
        <v>1</v>
      </c>
      <c r="O2500" t="s">
        <v>23</v>
      </c>
      <c r="P2500" t="s">
        <v>21</v>
      </c>
    </row>
    <row r="2501" spans="1:16" hidden="1" x14ac:dyDescent="0.3">
      <c r="A2501" t="s">
        <v>91</v>
      </c>
      <c r="B2501" t="s">
        <v>15</v>
      </c>
      <c r="C2501">
        <v>56</v>
      </c>
      <c r="D2501" t="s">
        <v>46</v>
      </c>
      <c r="E2501" t="s">
        <v>27</v>
      </c>
      <c r="F2501" t="s">
        <v>331</v>
      </c>
      <c r="G2501" s="1">
        <v>31634.9</v>
      </c>
      <c r="H2501" t="s">
        <v>19</v>
      </c>
      <c r="I2501" t="s">
        <v>35</v>
      </c>
      <c r="J2501" t="s">
        <v>21</v>
      </c>
      <c r="K2501" t="s">
        <v>21</v>
      </c>
      <c r="L2501" t="s">
        <v>69</v>
      </c>
      <c r="M2501">
        <v>466</v>
      </c>
      <c r="N2501">
        <v>4</v>
      </c>
      <c r="O2501" t="s">
        <v>23</v>
      </c>
      <c r="P2501" t="s">
        <v>30</v>
      </c>
    </row>
    <row r="2502" spans="1:16" hidden="1" x14ac:dyDescent="0.3">
      <c r="A2502" t="s">
        <v>96</v>
      </c>
      <c r="B2502" t="s">
        <v>15</v>
      </c>
      <c r="C2502">
        <v>59</v>
      </c>
      <c r="D2502" t="s">
        <v>46</v>
      </c>
      <c r="E2502" t="s">
        <v>27</v>
      </c>
      <c r="F2502" t="s">
        <v>331</v>
      </c>
      <c r="G2502" s="1">
        <v>1029.8499999999999</v>
      </c>
      <c r="H2502" t="s">
        <v>34</v>
      </c>
      <c r="I2502" t="s">
        <v>35</v>
      </c>
      <c r="J2502" t="s">
        <v>21</v>
      </c>
      <c r="K2502" t="s">
        <v>21</v>
      </c>
      <c r="L2502" t="s">
        <v>22</v>
      </c>
      <c r="M2502">
        <v>74</v>
      </c>
      <c r="N2502">
        <v>2</v>
      </c>
      <c r="O2502" t="s">
        <v>23</v>
      </c>
      <c r="P2502" t="s">
        <v>21</v>
      </c>
    </row>
    <row r="2503" spans="1:16" hidden="1" x14ac:dyDescent="0.3">
      <c r="A2503" t="s">
        <v>87</v>
      </c>
      <c r="B2503" t="s">
        <v>25</v>
      </c>
      <c r="C2503">
        <v>26</v>
      </c>
      <c r="D2503" t="s">
        <v>37</v>
      </c>
      <c r="E2503" t="s">
        <v>17</v>
      </c>
      <c r="F2503" t="s">
        <v>331</v>
      </c>
      <c r="G2503" s="1">
        <v>56104.03</v>
      </c>
      <c r="H2503" t="s">
        <v>19</v>
      </c>
      <c r="I2503" t="s">
        <v>29</v>
      </c>
      <c r="J2503" t="s">
        <v>30</v>
      </c>
      <c r="K2503" t="s">
        <v>21</v>
      </c>
      <c r="L2503" t="s">
        <v>23</v>
      </c>
      <c r="M2503">
        <v>57</v>
      </c>
      <c r="N2503">
        <v>2</v>
      </c>
      <c r="O2503" t="s">
        <v>23</v>
      </c>
      <c r="P2503" t="s">
        <v>21</v>
      </c>
    </row>
    <row r="2504" spans="1:16" hidden="1" x14ac:dyDescent="0.3">
      <c r="A2504" t="s">
        <v>122</v>
      </c>
      <c r="B2504" t="s">
        <v>15</v>
      </c>
      <c r="C2504">
        <v>28</v>
      </c>
      <c r="D2504" t="s">
        <v>16</v>
      </c>
      <c r="E2504" t="s">
        <v>27</v>
      </c>
      <c r="F2504" t="s">
        <v>332</v>
      </c>
      <c r="G2504" s="1">
        <v>153659.69</v>
      </c>
      <c r="H2504" t="s">
        <v>19</v>
      </c>
      <c r="I2504" t="s">
        <v>29</v>
      </c>
      <c r="J2504" t="s">
        <v>21</v>
      </c>
      <c r="K2504" t="s">
        <v>21</v>
      </c>
      <c r="L2504" t="s">
        <v>22</v>
      </c>
      <c r="M2504">
        <v>119</v>
      </c>
      <c r="N2504">
        <v>3</v>
      </c>
      <c r="O2504" t="s">
        <v>23</v>
      </c>
      <c r="P2504" t="s">
        <v>21</v>
      </c>
    </row>
    <row r="2505" spans="1:16" hidden="1" x14ac:dyDescent="0.3">
      <c r="A2505" t="s">
        <v>54</v>
      </c>
      <c r="B2505" t="s">
        <v>25</v>
      </c>
      <c r="C2505">
        <v>35</v>
      </c>
      <c r="D2505" t="s">
        <v>16</v>
      </c>
      <c r="E2505" t="s">
        <v>47</v>
      </c>
      <c r="F2505" t="s">
        <v>332</v>
      </c>
      <c r="G2505" s="1">
        <v>62927.18</v>
      </c>
      <c r="H2505" t="s">
        <v>19</v>
      </c>
      <c r="I2505" t="s">
        <v>35</v>
      </c>
      <c r="J2505" t="s">
        <v>21</v>
      </c>
      <c r="K2505" t="s">
        <v>21</v>
      </c>
      <c r="L2505" t="s">
        <v>22</v>
      </c>
      <c r="M2505">
        <v>124</v>
      </c>
      <c r="N2505">
        <v>2</v>
      </c>
      <c r="O2505" t="s">
        <v>23</v>
      </c>
      <c r="P2505" t="s">
        <v>21</v>
      </c>
    </row>
    <row r="2506" spans="1:16" hidden="1" x14ac:dyDescent="0.3">
      <c r="A2506" t="s">
        <v>89</v>
      </c>
      <c r="B2506" t="s">
        <v>15</v>
      </c>
      <c r="C2506">
        <v>46</v>
      </c>
      <c r="D2506" t="s">
        <v>16</v>
      </c>
      <c r="E2506" t="s">
        <v>27</v>
      </c>
      <c r="F2506" t="s">
        <v>332</v>
      </c>
      <c r="G2506" s="1">
        <v>33309.089999999997</v>
      </c>
      <c r="H2506" t="s">
        <v>19</v>
      </c>
      <c r="I2506" t="s">
        <v>29</v>
      </c>
      <c r="J2506" t="s">
        <v>30</v>
      </c>
      <c r="K2506" t="s">
        <v>30</v>
      </c>
      <c r="L2506" t="s">
        <v>22</v>
      </c>
      <c r="M2506">
        <v>65</v>
      </c>
      <c r="N2506">
        <v>50</v>
      </c>
      <c r="O2506" t="s">
        <v>23</v>
      </c>
      <c r="P2506" t="s">
        <v>21</v>
      </c>
    </row>
    <row r="2507" spans="1:16" hidden="1" x14ac:dyDescent="0.3">
      <c r="A2507" t="s">
        <v>133</v>
      </c>
      <c r="B2507" t="s">
        <v>15</v>
      </c>
      <c r="C2507">
        <v>41</v>
      </c>
      <c r="D2507" t="s">
        <v>16</v>
      </c>
      <c r="E2507" t="s">
        <v>17</v>
      </c>
      <c r="F2507" t="s">
        <v>332</v>
      </c>
      <c r="G2507" s="1">
        <v>42505.25</v>
      </c>
      <c r="H2507" t="s">
        <v>59</v>
      </c>
      <c r="I2507" t="s">
        <v>35</v>
      </c>
      <c r="J2507" t="s">
        <v>21</v>
      </c>
      <c r="K2507" t="s">
        <v>30</v>
      </c>
      <c r="L2507" t="s">
        <v>22</v>
      </c>
      <c r="M2507">
        <v>127</v>
      </c>
      <c r="N2507">
        <v>6</v>
      </c>
      <c r="O2507" t="s">
        <v>23</v>
      </c>
      <c r="P2507" t="s">
        <v>21</v>
      </c>
    </row>
    <row r="2508" spans="1:16" hidden="1" x14ac:dyDescent="0.3">
      <c r="A2508" t="s">
        <v>100</v>
      </c>
      <c r="B2508" t="s">
        <v>25</v>
      </c>
      <c r="C2508">
        <v>42</v>
      </c>
      <c r="D2508" t="s">
        <v>16</v>
      </c>
      <c r="E2508" t="s">
        <v>17</v>
      </c>
      <c r="F2508" t="s">
        <v>332</v>
      </c>
      <c r="G2508" s="1">
        <v>82377.009999999995</v>
      </c>
      <c r="H2508" t="s">
        <v>19</v>
      </c>
      <c r="I2508" t="s">
        <v>29</v>
      </c>
      <c r="J2508" t="s">
        <v>30</v>
      </c>
      <c r="K2508" t="s">
        <v>21</v>
      </c>
      <c r="L2508" t="s">
        <v>22</v>
      </c>
      <c r="M2508">
        <v>172</v>
      </c>
      <c r="N2508">
        <v>3</v>
      </c>
      <c r="O2508" t="s">
        <v>23</v>
      </c>
      <c r="P2508" t="s">
        <v>21</v>
      </c>
    </row>
    <row r="2509" spans="1:16" hidden="1" x14ac:dyDescent="0.3">
      <c r="A2509" t="s">
        <v>151</v>
      </c>
      <c r="B2509" t="s">
        <v>15</v>
      </c>
      <c r="C2509">
        <v>42</v>
      </c>
      <c r="D2509" t="s">
        <v>16</v>
      </c>
      <c r="E2509" t="s">
        <v>17</v>
      </c>
      <c r="F2509" t="s">
        <v>332</v>
      </c>
      <c r="G2509" s="1">
        <v>49699.48</v>
      </c>
      <c r="H2509" t="s">
        <v>34</v>
      </c>
      <c r="I2509" t="s">
        <v>29</v>
      </c>
      <c r="J2509" t="s">
        <v>30</v>
      </c>
      <c r="K2509" t="s">
        <v>21</v>
      </c>
      <c r="L2509" t="s">
        <v>22</v>
      </c>
      <c r="M2509">
        <v>174</v>
      </c>
      <c r="N2509">
        <v>6</v>
      </c>
      <c r="O2509" t="s">
        <v>23</v>
      </c>
      <c r="P2509" t="s">
        <v>21</v>
      </c>
    </row>
    <row r="2510" spans="1:16" hidden="1" x14ac:dyDescent="0.3">
      <c r="A2510" t="s">
        <v>101</v>
      </c>
      <c r="B2510" t="s">
        <v>15</v>
      </c>
      <c r="C2510">
        <v>30</v>
      </c>
      <c r="D2510" t="s">
        <v>16</v>
      </c>
      <c r="E2510" t="s">
        <v>27</v>
      </c>
      <c r="F2510" t="s">
        <v>332</v>
      </c>
      <c r="G2510" s="1">
        <v>3884.58</v>
      </c>
      <c r="H2510" t="s">
        <v>19</v>
      </c>
      <c r="I2510" t="s">
        <v>23</v>
      </c>
      <c r="J2510" t="s">
        <v>21</v>
      </c>
      <c r="K2510" t="s">
        <v>21</v>
      </c>
      <c r="L2510" t="s">
        <v>69</v>
      </c>
      <c r="M2510">
        <v>41</v>
      </c>
      <c r="N2510">
        <v>6</v>
      </c>
      <c r="O2510" t="s">
        <v>23</v>
      </c>
      <c r="P2510" t="s">
        <v>21</v>
      </c>
    </row>
    <row r="2511" spans="1:16" hidden="1" x14ac:dyDescent="0.3">
      <c r="A2511" t="s">
        <v>97</v>
      </c>
      <c r="B2511" t="s">
        <v>15</v>
      </c>
      <c r="C2511">
        <v>37</v>
      </c>
      <c r="D2511" t="s">
        <v>16</v>
      </c>
      <c r="E2511" t="s">
        <v>27</v>
      </c>
      <c r="F2511" t="s">
        <v>332</v>
      </c>
      <c r="G2511" s="1">
        <v>42366</v>
      </c>
      <c r="H2511" t="s">
        <v>19</v>
      </c>
      <c r="I2511" t="s">
        <v>20</v>
      </c>
      <c r="J2511" t="s">
        <v>30</v>
      </c>
      <c r="K2511" t="s">
        <v>21</v>
      </c>
      <c r="L2511" t="s">
        <v>23</v>
      </c>
      <c r="M2511">
        <v>232</v>
      </c>
      <c r="N2511">
        <v>3</v>
      </c>
      <c r="O2511" t="s">
        <v>23</v>
      </c>
      <c r="P2511" t="s">
        <v>21</v>
      </c>
    </row>
    <row r="2512" spans="1:16" hidden="1" x14ac:dyDescent="0.3">
      <c r="A2512" t="s">
        <v>99</v>
      </c>
      <c r="B2512" t="s">
        <v>15</v>
      </c>
      <c r="C2512">
        <v>37</v>
      </c>
      <c r="D2512" t="s">
        <v>16</v>
      </c>
      <c r="E2512" t="s">
        <v>47</v>
      </c>
      <c r="F2512" t="s">
        <v>332</v>
      </c>
      <c r="G2512" s="1">
        <v>13162.55</v>
      </c>
      <c r="H2512" t="s">
        <v>59</v>
      </c>
      <c r="I2512" t="s">
        <v>29</v>
      </c>
      <c r="J2512" t="s">
        <v>21</v>
      </c>
      <c r="K2512" t="s">
        <v>30</v>
      </c>
      <c r="L2512" t="s">
        <v>23</v>
      </c>
      <c r="M2512">
        <v>161</v>
      </c>
      <c r="N2512">
        <v>1</v>
      </c>
      <c r="O2512" t="s">
        <v>23</v>
      </c>
      <c r="P2512" t="s">
        <v>21</v>
      </c>
    </row>
    <row r="2513" spans="1:16" hidden="1" x14ac:dyDescent="0.3">
      <c r="A2513" t="s">
        <v>97</v>
      </c>
      <c r="B2513" t="s">
        <v>25</v>
      </c>
      <c r="C2513">
        <v>41</v>
      </c>
      <c r="D2513" t="s">
        <v>16</v>
      </c>
      <c r="E2513" t="s">
        <v>17</v>
      </c>
      <c r="F2513" t="s">
        <v>332</v>
      </c>
      <c r="G2513" s="1">
        <v>53989.78</v>
      </c>
      <c r="H2513" t="s">
        <v>19</v>
      </c>
      <c r="I2513" t="s">
        <v>20</v>
      </c>
      <c r="J2513" t="s">
        <v>21</v>
      </c>
      <c r="K2513" t="s">
        <v>21</v>
      </c>
      <c r="L2513" t="s">
        <v>22</v>
      </c>
      <c r="M2513">
        <v>124</v>
      </c>
      <c r="N2513">
        <v>1</v>
      </c>
      <c r="O2513" t="s">
        <v>23</v>
      </c>
      <c r="P2513" t="s">
        <v>21</v>
      </c>
    </row>
    <row r="2514" spans="1:16" hidden="1" x14ac:dyDescent="0.3">
      <c r="A2514" t="s">
        <v>108</v>
      </c>
      <c r="B2514" t="s">
        <v>25</v>
      </c>
      <c r="C2514">
        <v>31</v>
      </c>
      <c r="D2514" t="s">
        <v>16</v>
      </c>
      <c r="E2514" t="s">
        <v>17</v>
      </c>
      <c r="F2514" t="s">
        <v>332</v>
      </c>
      <c r="G2514" s="1">
        <v>15688.45</v>
      </c>
      <c r="H2514" t="s">
        <v>19</v>
      </c>
      <c r="I2514" t="s">
        <v>20</v>
      </c>
      <c r="J2514" t="s">
        <v>21</v>
      </c>
      <c r="K2514" t="s">
        <v>30</v>
      </c>
      <c r="L2514" t="s">
        <v>23</v>
      </c>
      <c r="M2514">
        <v>701</v>
      </c>
      <c r="N2514">
        <v>1</v>
      </c>
      <c r="O2514" t="s">
        <v>23</v>
      </c>
      <c r="P2514" t="s">
        <v>30</v>
      </c>
    </row>
    <row r="2515" spans="1:16" hidden="1" x14ac:dyDescent="0.3">
      <c r="A2515" t="s">
        <v>89</v>
      </c>
      <c r="B2515" t="s">
        <v>15</v>
      </c>
      <c r="C2515">
        <v>62</v>
      </c>
      <c r="D2515" t="s">
        <v>46</v>
      </c>
      <c r="E2515" t="s">
        <v>27</v>
      </c>
      <c r="F2515" t="s">
        <v>332</v>
      </c>
      <c r="G2515" s="1">
        <v>124768.36</v>
      </c>
      <c r="H2515" t="s">
        <v>19</v>
      </c>
      <c r="I2515" t="s">
        <v>20</v>
      </c>
      <c r="J2515" t="s">
        <v>30</v>
      </c>
      <c r="K2515" t="s">
        <v>21</v>
      </c>
      <c r="L2515" t="s">
        <v>23</v>
      </c>
      <c r="M2515">
        <v>162</v>
      </c>
      <c r="N2515">
        <v>2</v>
      </c>
      <c r="O2515" t="s">
        <v>23</v>
      </c>
      <c r="P2515" t="s">
        <v>21</v>
      </c>
    </row>
    <row r="2516" spans="1:16" hidden="1" x14ac:dyDescent="0.3">
      <c r="A2516" t="s">
        <v>141</v>
      </c>
      <c r="B2516" t="s">
        <v>15</v>
      </c>
      <c r="C2516">
        <v>46</v>
      </c>
      <c r="D2516" t="s">
        <v>46</v>
      </c>
      <c r="E2516" t="s">
        <v>47</v>
      </c>
      <c r="F2516" t="s">
        <v>332</v>
      </c>
      <c r="G2516" s="1">
        <v>114328.49</v>
      </c>
      <c r="H2516" t="s">
        <v>34</v>
      </c>
      <c r="I2516" t="s">
        <v>23</v>
      </c>
      <c r="J2516" t="s">
        <v>30</v>
      </c>
      <c r="K2516" t="s">
        <v>21</v>
      </c>
      <c r="L2516" t="s">
        <v>23</v>
      </c>
      <c r="M2516">
        <v>431</v>
      </c>
      <c r="N2516">
        <v>2</v>
      </c>
      <c r="O2516" t="s">
        <v>23</v>
      </c>
      <c r="P2516" t="s">
        <v>21</v>
      </c>
    </row>
    <row r="2517" spans="1:16" hidden="1" x14ac:dyDescent="0.3">
      <c r="A2517" t="s">
        <v>127</v>
      </c>
      <c r="B2517" t="s">
        <v>15</v>
      </c>
      <c r="C2517">
        <v>54</v>
      </c>
      <c r="D2517" t="s">
        <v>46</v>
      </c>
      <c r="E2517" t="s">
        <v>27</v>
      </c>
      <c r="F2517" t="s">
        <v>332</v>
      </c>
      <c r="G2517" s="1">
        <v>143819.28</v>
      </c>
      <c r="H2517" t="s">
        <v>19</v>
      </c>
      <c r="I2517" t="s">
        <v>29</v>
      </c>
      <c r="J2517" t="s">
        <v>30</v>
      </c>
      <c r="K2517" t="s">
        <v>21</v>
      </c>
      <c r="L2517" t="s">
        <v>22</v>
      </c>
      <c r="M2517">
        <v>191</v>
      </c>
      <c r="N2517">
        <v>3</v>
      </c>
      <c r="O2517" t="s">
        <v>23</v>
      </c>
      <c r="P2517" t="s">
        <v>21</v>
      </c>
    </row>
    <row r="2518" spans="1:16" hidden="1" x14ac:dyDescent="0.3">
      <c r="A2518" t="s">
        <v>98</v>
      </c>
      <c r="B2518" t="s">
        <v>25</v>
      </c>
      <c r="C2518">
        <v>60</v>
      </c>
      <c r="D2518" t="s">
        <v>46</v>
      </c>
      <c r="E2518" t="s">
        <v>47</v>
      </c>
      <c r="F2518" t="s">
        <v>332</v>
      </c>
      <c r="G2518" s="1">
        <v>71553.81</v>
      </c>
      <c r="H2518" t="s">
        <v>19</v>
      </c>
      <c r="I2518" t="s">
        <v>35</v>
      </c>
      <c r="J2518" t="s">
        <v>30</v>
      </c>
      <c r="K2518" t="s">
        <v>21</v>
      </c>
      <c r="L2518" t="s">
        <v>22</v>
      </c>
      <c r="M2518">
        <v>249</v>
      </c>
      <c r="N2518">
        <v>5</v>
      </c>
      <c r="O2518" t="s">
        <v>23</v>
      </c>
      <c r="P2518" t="s">
        <v>21</v>
      </c>
    </row>
    <row r="2519" spans="1:16" hidden="1" x14ac:dyDescent="0.3">
      <c r="A2519" t="s">
        <v>97</v>
      </c>
      <c r="B2519" t="s">
        <v>15</v>
      </c>
      <c r="C2519">
        <v>44</v>
      </c>
      <c r="D2519" t="s">
        <v>46</v>
      </c>
      <c r="E2519" t="s">
        <v>27</v>
      </c>
      <c r="F2519" t="s">
        <v>332</v>
      </c>
      <c r="G2519" s="1">
        <v>9995.06</v>
      </c>
      <c r="H2519" t="s">
        <v>19</v>
      </c>
      <c r="I2519" t="s">
        <v>23</v>
      </c>
      <c r="J2519" t="s">
        <v>30</v>
      </c>
      <c r="K2519" t="s">
        <v>21</v>
      </c>
      <c r="L2519" t="s">
        <v>23</v>
      </c>
      <c r="M2519">
        <v>189</v>
      </c>
      <c r="N2519">
        <v>1</v>
      </c>
      <c r="O2519" t="s">
        <v>23</v>
      </c>
      <c r="P2519" t="s">
        <v>21</v>
      </c>
    </row>
    <row r="2520" spans="1:16" hidden="1" x14ac:dyDescent="0.3">
      <c r="A2520" t="s">
        <v>72</v>
      </c>
      <c r="B2520" t="s">
        <v>15</v>
      </c>
      <c r="C2520">
        <v>52</v>
      </c>
      <c r="D2520" t="s">
        <v>46</v>
      </c>
      <c r="E2520" t="s">
        <v>27</v>
      </c>
      <c r="F2520" t="s">
        <v>332</v>
      </c>
      <c r="G2520" s="1">
        <v>1006.1</v>
      </c>
      <c r="H2520" t="s">
        <v>34</v>
      </c>
      <c r="I2520" t="s">
        <v>29</v>
      </c>
      <c r="J2520" t="s">
        <v>21</v>
      </c>
      <c r="K2520" t="s">
        <v>21</v>
      </c>
      <c r="L2520" t="s">
        <v>22</v>
      </c>
      <c r="M2520">
        <v>167</v>
      </c>
      <c r="N2520">
        <v>4</v>
      </c>
      <c r="O2520" t="s">
        <v>23</v>
      </c>
      <c r="P2520" t="s">
        <v>21</v>
      </c>
    </row>
    <row r="2521" spans="1:16" hidden="1" x14ac:dyDescent="0.3">
      <c r="A2521" t="s">
        <v>112</v>
      </c>
      <c r="B2521" t="s">
        <v>25</v>
      </c>
      <c r="C2521">
        <v>44</v>
      </c>
      <c r="D2521" t="s">
        <v>37</v>
      </c>
      <c r="E2521" t="s">
        <v>17</v>
      </c>
      <c r="F2521" t="s">
        <v>332</v>
      </c>
      <c r="G2521" s="1">
        <v>141375.26999999999</v>
      </c>
      <c r="H2521" t="s">
        <v>34</v>
      </c>
      <c r="I2521" t="s">
        <v>35</v>
      </c>
      <c r="J2521" t="s">
        <v>21</v>
      </c>
      <c r="K2521" t="s">
        <v>21</v>
      </c>
      <c r="L2521" t="s">
        <v>22</v>
      </c>
      <c r="M2521">
        <v>73</v>
      </c>
      <c r="N2521">
        <v>4</v>
      </c>
      <c r="O2521" t="s">
        <v>23</v>
      </c>
      <c r="P2521" t="s">
        <v>21</v>
      </c>
    </row>
    <row r="2522" spans="1:16" hidden="1" x14ac:dyDescent="0.3">
      <c r="A2522" t="s">
        <v>32</v>
      </c>
      <c r="B2522" t="s">
        <v>25</v>
      </c>
      <c r="C2522">
        <v>20</v>
      </c>
      <c r="D2522" t="s">
        <v>26</v>
      </c>
      <c r="E2522" t="s">
        <v>47</v>
      </c>
      <c r="F2522" t="s">
        <v>332</v>
      </c>
      <c r="G2522" s="1">
        <v>14488</v>
      </c>
      <c r="H2522" t="s">
        <v>59</v>
      </c>
      <c r="I2522" t="s">
        <v>35</v>
      </c>
      <c r="J2522" t="s">
        <v>30</v>
      </c>
      <c r="K2522" t="s">
        <v>21</v>
      </c>
      <c r="L2522" t="s">
        <v>23</v>
      </c>
      <c r="M2522">
        <v>162</v>
      </c>
      <c r="N2522">
        <v>1</v>
      </c>
      <c r="O2522" t="s">
        <v>23</v>
      </c>
      <c r="P2522" t="s">
        <v>21</v>
      </c>
    </row>
    <row r="2523" spans="1:16" hidden="1" x14ac:dyDescent="0.3">
      <c r="A2523" t="s">
        <v>45</v>
      </c>
      <c r="B2523" t="s">
        <v>25</v>
      </c>
      <c r="C2523">
        <v>40</v>
      </c>
      <c r="D2523" t="s">
        <v>26</v>
      </c>
      <c r="E2523" t="s">
        <v>27</v>
      </c>
      <c r="F2523" t="s">
        <v>332</v>
      </c>
      <c r="G2523" s="1">
        <v>87597.28</v>
      </c>
      <c r="H2523" t="s">
        <v>19</v>
      </c>
      <c r="I2523" t="s">
        <v>29</v>
      </c>
      <c r="J2523" t="s">
        <v>30</v>
      </c>
      <c r="K2523" t="s">
        <v>21</v>
      </c>
      <c r="L2523" t="s">
        <v>22</v>
      </c>
      <c r="M2523">
        <v>235</v>
      </c>
      <c r="N2523">
        <v>2</v>
      </c>
      <c r="O2523" t="s">
        <v>23</v>
      </c>
      <c r="P2523" t="s">
        <v>21</v>
      </c>
    </row>
    <row r="2524" spans="1:16" hidden="1" x14ac:dyDescent="0.3">
      <c r="A2524" t="s">
        <v>50</v>
      </c>
      <c r="B2524" t="s">
        <v>15</v>
      </c>
      <c r="C2524">
        <v>40</v>
      </c>
      <c r="D2524" t="s">
        <v>16</v>
      </c>
      <c r="E2524" t="s">
        <v>27</v>
      </c>
      <c r="F2524" t="s">
        <v>333</v>
      </c>
      <c r="G2524" s="1">
        <v>61747.06</v>
      </c>
      <c r="H2524" t="s">
        <v>59</v>
      </c>
      <c r="I2524" t="s">
        <v>29</v>
      </c>
      <c r="J2524" t="s">
        <v>21</v>
      </c>
      <c r="K2524" t="s">
        <v>21</v>
      </c>
      <c r="L2524" t="s">
        <v>22</v>
      </c>
      <c r="M2524">
        <v>44</v>
      </c>
      <c r="N2524">
        <v>1</v>
      </c>
      <c r="O2524" t="s">
        <v>23</v>
      </c>
      <c r="P2524" t="s">
        <v>21</v>
      </c>
    </row>
    <row r="2525" spans="1:16" hidden="1" x14ac:dyDescent="0.3">
      <c r="A2525" t="s">
        <v>103</v>
      </c>
      <c r="B2525" t="s">
        <v>25</v>
      </c>
      <c r="C2525">
        <v>31</v>
      </c>
      <c r="D2525" t="s">
        <v>16</v>
      </c>
      <c r="E2525" t="s">
        <v>17</v>
      </c>
      <c r="F2525" t="s">
        <v>333</v>
      </c>
      <c r="G2525" s="1">
        <v>31272.1</v>
      </c>
      <c r="H2525" t="s">
        <v>59</v>
      </c>
      <c r="I2525" t="s">
        <v>35</v>
      </c>
      <c r="J2525" t="s">
        <v>30</v>
      </c>
      <c r="K2525" t="s">
        <v>30</v>
      </c>
      <c r="L2525" t="s">
        <v>23</v>
      </c>
      <c r="M2525">
        <v>127</v>
      </c>
      <c r="N2525">
        <v>2</v>
      </c>
      <c r="O2525" t="s">
        <v>23</v>
      </c>
      <c r="P2525" t="s">
        <v>21</v>
      </c>
    </row>
    <row r="2526" spans="1:16" hidden="1" x14ac:dyDescent="0.3">
      <c r="A2526" t="s">
        <v>76</v>
      </c>
      <c r="B2526" t="s">
        <v>15</v>
      </c>
      <c r="C2526">
        <v>33</v>
      </c>
      <c r="D2526" t="s">
        <v>16</v>
      </c>
      <c r="E2526" t="s">
        <v>27</v>
      </c>
      <c r="F2526" t="s">
        <v>333</v>
      </c>
      <c r="G2526" s="1">
        <v>19100.96</v>
      </c>
      <c r="H2526" t="s">
        <v>19</v>
      </c>
      <c r="I2526" t="s">
        <v>29</v>
      </c>
      <c r="J2526" t="s">
        <v>30</v>
      </c>
      <c r="K2526" t="s">
        <v>21</v>
      </c>
      <c r="L2526" t="s">
        <v>22</v>
      </c>
      <c r="M2526">
        <v>93</v>
      </c>
      <c r="N2526">
        <v>3</v>
      </c>
      <c r="O2526" t="s">
        <v>31</v>
      </c>
      <c r="P2526" t="s">
        <v>21</v>
      </c>
    </row>
    <row r="2527" spans="1:16" hidden="1" x14ac:dyDescent="0.3">
      <c r="A2527" t="s">
        <v>54</v>
      </c>
      <c r="B2527" t="s">
        <v>25</v>
      </c>
      <c r="C2527">
        <v>34</v>
      </c>
      <c r="D2527" t="s">
        <v>16</v>
      </c>
      <c r="E2527" t="s">
        <v>17</v>
      </c>
      <c r="F2527" t="s">
        <v>333</v>
      </c>
      <c r="G2527" s="1">
        <v>44778.97</v>
      </c>
      <c r="H2527" t="s">
        <v>19</v>
      </c>
      <c r="I2527" t="s">
        <v>23</v>
      </c>
      <c r="J2527" t="s">
        <v>21</v>
      </c>
      <c r="K2527" t="s">
        <v>21</v>
      </c>
      <c r="L2527" t="s">
        <v>22</v>
      </c>
      <c r="M2527">
        <v>143</v>
      </c>
      <c r="N2527">
        <v>1</v>
      </c>
      <c r="O2527" t="s">
        <v>44</v>
      </c>
      <c r="P2527" t="s">
        <v>21</v>
      </c>
    </row>
    <row r="2528" spans="1:16" hidden="1" x14ac:dyDescent="0.3">
      <c r="A2528" t="s">
        <v>97</v>
      </c>
      <c r="B2528" t="s">
        <v>15</v>
      </c>
      <c r="C2528">
        <v>27</v>
      </c>
      <c r="D2528" t="s">
        <v>16</v>
      </c>
      <c r="E2528" t="s">
        <v>17</v>
      </c>
      <c r="F2528" t="s">
        <v>333</v>
      </c>
      <c r="G2528" s="1">
        <v>12119.63</v>
      </c>
      <c r="H2528" t="s">
        <v>34</v>
      </c>
      <c r="I2528" t="s">
        <v>35</v>
      </c>
      <c r="J2528" t="s">
        <v>30</v>
      </c>
      <c r="K2528" t="s">
        <v>21</v>
      </c>
      <c r="L2528" t="s">
        <v>22</v>
      </c>
      <c r="M2528">
        <v>81</v>
      </c>
      <c r="N2528">
        <v>2</v>
      </c>
      <c r="O2528" t="s">
        <v>23</v>
      </c>
      <c r="P2528" t="s">
        <v>21</v>
      </c>
    </row>
    <row r="2529" spans="1:16" hidden="1" x14ac:dyDescent="0.3">
      <c r="A2529" t="s">
        <v>116</v>
      </c>
      <c r="B2529" t="s">
        <v>15</v>
      </c>
      <c r="C2529">
        <v>34</v>
      </c>
      <c r="D2529" t="s">
        <v>16</v>
      </c>
      <c r="E2529" t="s">
        <v>17</v>
      </c>
      <c r="F2529" t="s">
        <v>333</v>
      </c>
      <c r="G2529" s="1">
        <v>4498.3</v>
      </c>
      <c r="H2529" t="s">
        <v>34</v>
      </c>
      <c r="I2529" t="s">
        <v>29</v>
      </c>
      <c r="J2529" t="s">
        <v>30</v>
      </c>
      <c r="K2529" t="s">
        <v>30</v>
      </c>
      <c r="L2529" t="s">
        <v>23</v>
      </c>
      <c r="M2529">
        <v>77</v>
      </c>
      <c r="N2529">
        <v>2</v>
      </c>
      <c r="O2529" t="s">
        <v>23</v>
      </c>
      <c r="P2529" t="s">
        <v>21</v>
      </c>
    </row>
    <row r="2530" spans="1:16" hidden="1" x14ac:dyDescent="0.3">
      <c r="A2530" t="s">
        <v>51</v>
      </c>
      <c r="B2530" t="s">
        <v>25</v>
      </c>
      <c r="C2530">
        <v>36</v>
      </c>
      <c r="D2530" t="s">
        <v>16</v>
      </c>
      <c r="E2530" t="s">
        <v>17</v>
      </c>
      <c r="F2530" t="s">
        <v>333</v>
      </c>
      <c r="G2530" s="1">
        <v>36084.04</v>
      </c>
      <c r="H2530" t="s">
        <v>19</v>
      </c>
      <c r="I2530" t="s">
        <v>29</v>
      </c>
      <c r="J2530" t="s">
        <v>30</v>
      </c>
      <c r="K2530" t="s">
        <v>21</v>
      </c>
      <c r="L2530" t="s">
        <v>23</v>
      </c>
      <c r="M2530">
        <v>115</v>
      </c>
      <c r="N2530">
        <v>4</v>
      </c>
      <c r="O2530" t="s">
        <v>23</v>
      </c>
      <c r="P2530" t="s">
        <v>21</v>
      </c>
    </row>
    <row r="2531" spans="1:16" hidden="1" x14ac:dyDescent="0.3">
      <c r="A2531" t="s">
        <v>45</v>
      </c>
      <c r="B2531" t="s">
        <v>25</v>
      </c>
      <c r="C2531">
        <v>39</v>
      </c>
      <c r="D2531" t="s">
        <v>16</v>
      </c>
      <c r="E2531" t="s">
        <v>17</v>
      </c>
      <c r="F2531" t="s">
        <v>333</v>
      </c>
      <c r="G2531" s="1">
        <v>50301.67</v>
      </c>
      <c r="H2531" t="s">
        <v>34</v>
      </c>
      <c r="I2531" t="s">
        <v>35</v>
      </c>
      <c r="J2531" t="s">
        <v>21</v>
      </c>
      <c r="K2531" t="s">
        <v>21</v>
      </c>
      <c r="L2531" t="s">
        <v>23</v>
      </c>
      <c r="M2531">
        <v>125</v>
      </c>
      <c r="N2531">
        <v>1</v>
      </c>
      <c r="O2531" t="s">
        <v>31</v>
      </c>
      <c r="P2531" t="s">
        <v>21</v>
      </c>
    </row>
    <row r="2532" spans="1:16" hidden="1" x14ac:dyDescent="0.3">
      <c r="A2532" t="s">
        <v>153</v>
      </c>
      <c r="B2532" t="s">
        <v>25</v>
      </c>
      <c r="C2532">
        <v>38</v>
      </c>
      <c r="D2532" t="s">
        <v>16</v>
      </c>
      <c r="E2532" t="s">
        <v>17</v>
      </c>
      <c r="F2532" t="s">
        <v>333</v>
      </c>
      <c r="G2532" s="1">
        <v>53717.94</v>
      </c>
      <c r="H2532" t="s">
        <v>34</v>
      </c>
      <c r="I2532" t="s">
        <v>35</v>
      </c>
      <c r="J2532" t="s">
        <v>21</v>
      </c>
      <c r="K2532" t="s">
        <v>21</v>
      </c>
      <c r="L2532" t="s">
        <v>22</v>
      </c>
      <c r="M2532">
        <v>53</v>
      </c>
      <c r="N2532">
        <v>4</v>
      </c>
      <c r="O2532" t="s">
        <v>23</v>
      </c>
      <c r="P2532" t="s">
        <v>21</v>
      </c>
    </row>
    <row r="2533" spans="1:16" hidden="1" x14ac:dyDescent="0.3">
      <c r="A2533" t="s">
        <v>103</v>
      </c>
      <c r="B2533" t="s">
        <v>15</v>
      </c>
      <c r="C2533">
        <v>30</v>
      </c>
      <c r="D2533" t="s">
        <v>16</v>
      </c>
      <c r="E2533" t="s">
        <v>17</v>
      </c>
      <c r="F2533" t="s">
        <v>333</v>
      </c>
      <c r="G2533" s="1">
        <v>30389.97</v>
      </c>
      <c r="H2533" t="s">
        <v>19</v>
      </c>
      <c r="I2533" t="s">
        <v>23</v>
      </c>
      <c r="J2533" t="s">
        <v>21</v>
      </c>
      <c r="K2533" t="s">
        <v>21</v>
      </c>
      <c r="L2533" t="s">
        <v>69</v>
      </c>
      <c r="M2533">
        <v>77</v>
      </c>
      <c r="N2533">
        <v>2</v>
      </c>
      <c r="O2533" t="s">
        <v>23</v>
      </c>
      <c r="P2533" t="s">
        <v>21</v>
      </c>
    </row>
    <row r="2534" spans="1:16" hidden="1" x14ac:dyDescent="0.3">
      <c r="A2534" t="s">
        <v>45</v>
      </c>
      <c r="B2534" t="s">
        <v>15</v>
      </c>
      <c r="C2534">
        <v>47</v>
      </c>
      <c r="D2534" t="s">
        <v>46</v>
      </c>
      <c r="E2534" t="s">
        <v>27</v>
      </c>
      <c r="F2534" t="s">
        <v>333</v>
      </c>
      <c r="G2534" s="1">
        <v>25781.09</v>
      </c>
      <c r="H2534" t="s">
        <v>59</v>
      </c>
      <c r="I2534" t="s">
        <v>29</v>
      </c>
      <c r="J2534" t="s">
        <v>30</v>
      </c>
      <c r="K2534" t="s">
        <v>21</v>
      </c>
      <c r="L2534" t="s">
        <v>69</v>
      </c>
      <c r="M2534">
        <v>45</v>
      </c>
      <c r="N2534">
        <v>1</v>
      </c>
      <c r="O2534" t="s">
        <v>23</v>
      </c>
      <c r="P2534" t="s">
        <v>21</v>
      </c>
    </row>
    <row r="2535" spans="1:16" hidden="1" x14ac:dyDescent="0.3">
      <c r="A2535" t="s">
        <v>74</v>
      </c>
      <c r="B2535" t="s">
        <v>25</v>
      </c>
      <c r="C2535">
        <v>52</v>
      </c>
      <c r="D2535" t="s">
        <v>46</v>
      </c>
      <c r="E2535" t="s">
        <v>27</v>
      </c>
      <c r="F2535" t="s">
        <v>333</v>
      </c>
      <c r="G2535" s="1">
        <v>52073.599999999999</v>
      </c>
      <c r="H2535" t="s">
        <v>19</v>
      </c>
      <c r="I2535" t="s">
        <v>35</v>
      </c>
      <c r="J2535" t="s">
        <v>21</v>
      </c>
      <c r="K2535" t="s">
        <v>21</v>
      </c>
      <c r="L2535" t="s">
        <v>22</v>
      </c>
      <c r="M2535">
        <v>74</v>
      </c>
      <c r="N2535">
        <v>2</v>
      </c>
      <c r="O2535" t="s">
        <v>23</v>
      </c>
      <c r="P2535" t="s">
        <v>21</v>
      </c>
    </row>
    <row r="2536" spans="1:16" hidden="1" x14ac:dyDescent="0.3">
      <c r="A2536" t="s">
        <v>82</v>
      </c>
      <c r="B2536" t="s">
        <v>15</v>
      </c>
      <c r="C2536">
        <v>60</v>
      </c>
      <c r="D2536" t="s">
        <v>46</v>
      </c>
      <c r="E2536" t="s">
        <v>27</v>
      </c>
      <c r="F2536" t="s">
        <v>333</v>
      </c>
      <c r="G2536" s="1">
        <v>17406.509999999998</v>
      </c>
      <c r="H2536" t="s">
        <v>19</v>
      </c>
      <c r="I2536" t="s">
        <v>20</v>
      </c>
      <c r="J2536" t="s">
        <v>21</v>
      </c>
      <c r="K2536" t="s">
        <v>21</v>
      </c>
      <c r="L2536" t="s">
        <v>22</v>
      </c>
      <c r="M2536">
        <v>169</v>
      </c>
      <c r="N2536">
        <v>5</v>
      </c>
      <c r="O2536" t="s">
        <v>23</v>
      </c>
      <c r="P2536" t="s">
        <v>21</v>
      </c>
    </row>
    <row r="2537" spans="1:16" hidden="1" x14ac:dyDescent="0.3">
      <c r="A2537" t="s">
        <v>112</v>
      </c>
      <c r="B2537" t="s">
        <v>15</v>
      </c>
      <c r="C2537">
        <v>54</v>
      </c>
      <c r="D2537" t="s">
        <v>46</v>
      </c>
      <c r="E2537" t="s">
        <v>27</v>
      </c>
      <c r="F2537" t="s">
        <v>333</v>
      </c>
      <c r="G2537" s="1">
        <v>143852.01</v>
      </c>
      <c r="H2537" t="s">
        <v>34</v>
      </c>
      <c r="I2537" t="s">
        <v>35</v>
      </c>
      <c r="J2537" t="s">
        <v>21</v>
      </c>
      <c r="K2537" t="s">
        <v>21</v>
      </c>
      <c r="L2537" t="s">
        <v>22</v>
      </c>
      <c r="M2537">
        <v>269</v>
      </c>
      <c r="N2537">
        <v>2</v>
      </c>
      <c r="O2537" t="s">
        <v>23</v>
      </c>
      <c r="P2537" t="s">
        <v>21</v>
      </c>
    </row>
    <row r="2538" spans="1:16" hidden="1" x14ac:dyDescent="0.3">
      <c r="A2538" t="s">
        <v>76</v>
      </c>
      <c r="B2538" t="s">
        <v>15</v>
      </c>
      <c r="C2538">
        <v>39</v>
      </c>
      <c r="D2538" t="s">
        <v>37</v>
      </c>
      <c r="E2538" t="s">
        <v>47</v>
      </c>
      <c r="F2538" t="s">
        <v>333</v>
      </c>
      <c r="G2538" s="1">
        <v>5334.66</v>
      </c>
      <c r="H2538" t="s">
        <v>59</v>
      </c>
      <c r="I2538" t="s">
        <v>20</v>
      </c>
      <c r="J2538" t="s">
        <v>21</v>
      </c>
      <c r="K2538" t="s">
        <v>21</v>
      </c>
      <c r="L2538" t="s">
        <v>22</v>
      </c>
      <c r="M2538">
        <v>52</v>
      </c>
      <c r="N2538">
        <v>2</v>
      </c>
      <c r="O2538" t="s">
        <v>31</v>
      </c>
      <c r="P2538" t="s">
        <v>21</v>
      </c>
    </row>
    <row r="2539" spans="1:16" hidden="1" x14ac:dyDescent="0.3">
      <c r="A2539" t="s">
        <v>99</v>
      </c>
      <c r="B2539" t="s">
        <v>25</v>
      </c>
      <c r="C2539">
        <v>38</v>
      </c>
      <c r="D2539" t="s">
        <v>37</v>
      </c>
      <c r="E2539" t="s">
        <v>17</v>
      </c>
      <c r="F2539" t="s">
        <v>333</v>
      </c>
      <c r="G2539" s="1">
        <v>45290.49</v>
      </c>
      <c r="H2539" t="s">
        <v>19</v>
      </c>
      <c r="I2539" t="s">
        <v>20</v>
      </c>
      <c r="J2539" t="s">
        <v>30</v>
      </c>
      <c r="K2539" t="s">
        <v>21</v>
      </c>
      <c r="L2539" t="s">
        <v>22</v>
      </c>
      <c r="M2539">
        <v>246</v>
      </c>
      <c r="N2539">
        <v>3</v>
      </c>
      <c r="O2539" t="s">
        <v>23</v>
      </c>
      <c r="P2539" t="s">
        <v>21</v>
      </c>
    </row>
    <row r="2540" spans="1:16" hidden="1" x14ac:dyDescent="0.3">
      <c r="A2540" t="s">
        <v>55</v>
      </c>
      <c r="B2540" t="s">
        <v>15</v>
      </c>
      <c r="C2540">
        <v>35</v>
      </c>
      <c r="D2540" t="s">
        <v>37</v>
      </c>
      <c r="E2540" t="s">
        <v>47</v>
      </c>
      <c r="F2540" t="s">
        <v>333</v>
      </c>
      <c r="G2540" s="1">
        <v>203529.15</v>
      </c>
      <c r="H2540" t="s">
        <v>19</v>
      </c>
      <c r="I2540" t="s">
        <v>29</v>
      </c>
      <c r="J2540" t="s">
        <v>30</v>
      </c>
      <c r="K2540" t="s">
        <v>21</v>
      </c>
      <c r="L2540" t="s">
        <v>23</v>
      </c>
      <c r="M2540">
        <v>218</v>
      </c>
      <c r="N2540">
        <v>1</v>
      </c>
      <c r="O2540" t="s">
        <v>23</v>
      </c>
      <c r="P2540" t="s">
        <v>21</v>
      </c>
    </row>
    <row r="2541" spans="1:16" hidden="1" x14ac:dyDescent="0.3">
      <c r="A2541" t="s">
        <v>42</v>
      </c>
      <c r="B2541" t="s">
        <v>25</v>
      </c>
      <c r="C2541">
        <v>30</v>
      </c>
      <c r="D2541" t="s">
        <v>26</v>
      </c>
      <c r="E2541" t="s">
        <v>47</v>
      </c>
      <c r="F2541" t="s">
        <v>333</v>
      </c>
      <c r="G2541" s="1">
        <v>90125.84</v>
      </c>
      <c r="H2541" t="s">
        <v>59</v>
      </c>
      <c r="I2541" t="s">
        <v>29</v>
      </c>
      <c r="J2541" t="s">
        <v>21</v>
      </c>
      <c r="K2541" t="s">
        <v>21</v>
      </c>
      <c r="L2541" t="s">
        <v>22</v>
      </c>
      <c r="M2541">
        <v>167</v>
      </c>
      <c r="N2541">
        <v>1</v>
      </c>
      <c r="O2541" t="s">
        <v>94</v>
      </c>
      <c r="P2541" t="s">
        <v>30</v>
      </c>
    </row>
    <row r="2542" spans="1:16" hidden="1" x14ac:dyDescent="0.3">
      <c r="A2542" t="s">
        <v>85</v>
      </c>
      <c r="B2542" t="s">
        <v>25</v>
      </c>
      <c r="C2542">
        <v>31</v>
      </c>
      <c r="D2542" t="s">
        <v>26</v>
      </c>
      <c r="E2542" t="s">
        <v>17</v>
      </c>
      <c r="F2542" t="s">
        <v>333</v>
      </c>
      <c r="G2542" s="1">
        <v>72010.240000000005</v>
      </c>
      <c r="H2542" t="s">
        <v>19</v>
      </c>
      <c r="I2542" t="s">
        <v>35</v>
      </c>
      <c r="J2542" t="s">
        <v>30</v>
      </c>
      <c r="K2542" t="s">
        <v>21</v>
      </c>
      <c r="L2542" t="s">
        <v>22</v>
      </c>
      <c r="M2542">
        <v>316</v>
      </c>
      <c r="N2542">
        <v>3</v>
      </c>
      <c r="O2542" t="s">
        <v>44</v>
      </c>
      <c r="P2542" t="s">
        <v>30</v>
      </c>
    </row>
    <row r="2543" spans="1:16" hidden="1" x14ac:dyDescent="0.3">
      <c r="A2543" t="s">
        <v>135</v>
      </c>
      <c r="B2543" t="s">
        <v>15</v>
      </c>
      <c r="C2543">
        <v>37</v>
      </c>
      <c r="D2543" t="s">
        <v>16</v>
      </c>
      <c r="E2543" t="s">
        <v>17</v>
      </c>
      <c r="F2543" t="s">
        <v>334</v>
      </c>
      <c r="G2543" s="1">
        <v>176684.09</v>
      </c>
      <c r="H2543" t="s">
        <v>19</v>
      </c>
      <c r="I2543" t="s">
        <v>23</v>
      </c>
      <c r="J2543" t="s">
        <v>30</v>
      </c>
      <c r="K2543" t="s">
        <v>21</v>
      </c>
      <c r="L2543" t="s">
        <v>22</v>
      </c>
      <c r="M2543">
        <v>142</v>
      </c>
      <c r="N2543">
        <v>1</v>
      </c>
      <c r="O2543" t="s">
        <v>23</v>
      </c>
      <c r="P2543" t="s">
        <v>21</v>
      </c>
    </row>
    <row r="2544" spans="1:16" hidden="1" x14ac:dyDescent="0.3">
      <c r="A2544" t="s">
        <v>110</v>
      </c>
      <c r="B2544" t="s">
        <v>25</v>
      </c>
      <c r="C2544">
        <v>19</v>
      </c>
      <c r="D2544" t="s">
        <v>16</v>
      </c>
      <c r="E2544" t="s">
        <v>17</v>
      </c>
      <c r="F2544" t="s">
        <v>334</v>
      </c>
      <c r="G2544" s="1">
        <v>56634.7</v>
      </c>
      <c r="H2544" t="s">
        <v>34</v>
      </c>
      <c r="I2544" t="s">
        <v>29</v>
      </c>
      <c r="J2544" t="s">
        <v>30</v>
      </c>
      <c r="K2544" t="s">
        <v>21</v>
      </c>
      <c r="L2544" t="s">
        <v>22</v>
      </c>
      <c r="M2544">
        <v>75</v>
      </c>
      <c r="N2544">
        <v>1</v>
      </c>
      <c r="O2544" t="s">
        <v>23</v>
      </c>
      <c r="P2544" t="s">
        <v>21</v>
      </c>
    </row>
    <row r="2545" spans="1:16" hidden="1" x14ac:dyDescent="0.3">
      <c r="A2545" t="s">
        <v>97</v>
      </c>
      <c r="B2545" t="s">
        <v>15</v>
      </c>
      <c r="C2545">
        <v>33</v>
      </c>
      <c r="D2545" t="s">
        <v>16</v>
      </c>
      <c r="E2545" t="s">
        <v>27</v>
      </c>
      <c r="F2545" t="s">
        <v>334</v>
      </c>
      <c r="G2545" s="1">
        <v>7023.43</v>
      </c>
      <c r="H2545" t="s">
        <v>19</v>
      </c>
      <c r="I2545" t="s">
        <v>35</v>
      </c>
      <c r="J2545" t="s">
        <v>21</v>
      </c>
      <c r="K2545" t="s">
        <v>30</v>
      </c>
      <c r="L2545" t="s">
        <v>22</v>
      </c>
      <c r="M2545">
        <v>204</v>
      </c>
      <c r="N2545">
        <v>1</v>
      </c>
      <c r="O2545" t="s">
        <v>23</v>
      </c>
      <c r="P2545" t="s">
        <v>21</v>
      </c>
    </row>
    <row r="2546" spans="1:16" hidden="1" x14ac:dyDescent="0.3">
      <c r="A2546" t="s">
        <v>55</v>
      </c>
      <c r="B2546" t="s">
        <v>15</v>
      </c>
      <c r="C2546">
        <v>36</v>
      </c>
      <c r="D2546" t="s">
        <v>16</v>
      </c>
      <c r="E2546" t="s">
        <v>17</v>
      </c>
      <c r="F2546" t="s">
        <v>334</v>
      </c>
      <c r="G2546" s="1">
        <v>62153.03</v>
      </c>
      <c r="H2546" t="s">
        <v>59</v>
      </c>
      <c r="I2546" t="s">
        <v>20</v>
      </c>
      <c r="J2546" t="s">
        <v>21</v>
      </c>
      <c r="K2546" t="s">
        <v>30</v>
      </c>
      <c r="L2546" t="s">
        <v>22</v>
      </c>
      <c r="M2546">
        <v>542</v>
      </c>
      <c r="N2546">
        <v>1</v>
      </c>
      <c r="O2546" t="s">
        <v>23</v>
      </c>
      <c r="P2546" t="s">
        <v>21</v>
      </c>
    </row>
    <row r="2547" spans="1:16" hidden="1" x14ac:dyDescent="0.3">
      <c r="A2547" t="s">
        <v>63</v>
      </c>
      <c r="B2547" t="s">
        <v>15</v>
      </c>
      <c r="C2547">
        <v>48</v>
      </c>
      <c r="D2547" t="s">
        <v>16</v>
      </c>
      <c r="E2547" t="s">
        <v>47</v>
      </c>
      <c r="F2547" t="s">
        <v>334</v>
      </c>
      <c r="G2547" s="1">
        <v>58872.7</v>
      </c>
      <c r="H2547" t="s">
        <v>34</v>
      </c>
      <c r="I2547" t="s">
        <v>29</v>
      </c>
      <c r="J2547" t="s">
        <v>30</v>
      </c>
      <c r="K2547" t="s">
        <v>30</v>
      </c>
      <c r="L2547" t="s">
        <v>23</v>
      </c>
      <c r="M2547">
        <v>122</v>
      </c>
      <c r="N2547">
        <v>2</v>
      </c>
      <c r="O2547" t="s">
        <v>23</v>
      </c>
      <c r="P2547" t="s">
        <v>21</v>
      </c>
    </row>
    <row r="2548" spans="1:16" hidden="1" x14ac:dyDescent="0.3">
      <c r="A2548" t="s">
        <v>60</v>
      </c>
      <c r="B2548" t="s">
        <v>25</v>
      </c>
      <c r="C2548">
        <v>25</v>
      </c>
      <c r="D2548" t="s">
        <v>16</v>
      </c>
      <c r="E2548" t="s">
        <v>17</v>
      </c>
      <c r="F2548" t="s">
        <v>334</v>
      </c>
      <c r="G2548" s="1">
        <v>61812.15</v>
      </c>
      <c r="H2548" t="s">
        <v>19</v>
      </c>
      <c r="I2548" t="s">
        <v>29</v>
      </c>
      <c r="J2548" t="s">
        <v>30</v>
      </c>
      <c r="K2548" t="s">
        <v>21</v>
      </c>
      <c r="L2548" t="s">
        <v>23</v>
      </c>
      <c r="M2548">
        <v>70</v>
      </c>
      <c r="N2548">
        <v>1</v>
      </c>
      <c r="O2548" t="s">
        <v>23</v>
      </c>
      <c r="P2548" t="s">
        <v>21</v>
      </c>
    </row>
    <row r="2549" spans="1:16" hidden="1" x14ac:dyDescent="0.3">
      <c r="A2549" t="s">
        <v>82</v>
      </c>
      <c r="B2549" t="s">
        <v>15</v>
      </c>
      <c r="C2549">
        <v>52</v>
      </c>
      <c r="D2549" t="s">
        <v>46</v>
      </c>
      <c r="E2549" t="s">
        <v>27</v>
      </c>
      <c r="F2549" t="s">
        <v>334</v>
      </c>
      <c r="G2549" s="1">
        <v>50921.33</v>
      </c>
      <c r="H2549" t="s">
        <v>19</v>
      </c>
      <c r="I2549" t="s">
        <v>29</v>
      </c>
      <c r="J2549" t="s">
        <v>30</v>
      </c>
      <c r="K2549" t="s">
        <v>21</v>
      </c>
      <c r="L2549" t="s">
        <v>22</v>
      </c>
      <c r="M2549">
        <v>266</v>
      </c>
      <c r="N2549">
        <v>1</v>
      </c>
      <c r="O2549" t="s">
        <v>23</v>
      </c>
      <c r="P2549" t="s">
        <v>21</v>
      </c>
    </row>
    <row r="2550" spans="1:16" hidden="1" x14ac:dyDescent="0.3">
      <c r="A2550" t="s">
        <v>36</v>
      </c>
      <c r="B2550" t="s">
        <v>15</v>
      </c>
      <c r="C2550">
        <v>39</v>
      </c>
      <c r="D2550" t="s">
        <v>37</v>
      </c>
      <c r="E2550" t="s">
        <v>17</v>
      </c>
      <c r="F2550" t="s">
        <v>334</v>
      </c>
      <c r="G2550" s="1">
        <v>42001.78</v>
      </c>
      <c r="H2550" t="s">
        <v>19</v>
      </c>
      <c r="I2550" t="s">
        <v>23</v>
      </c>
      <c r="J2550" t="s">
        <v>30</v>
      </c>
      <c r="K2550" t="s">
        <v>21</v>
      </c>
      <c r="L2550" t="s">
        <v>22</v>
      </c>
      <c r="M2550">
        <v>34</v>
      </c>
      <c r="N2550">
        <v>9</v>
      </c>
      <c r="O2550" t="s">
        <v>23</v>
      </c>
      <c r="P2550" t="s">
        <v>21</v>
      </c>
    </row>
    <row r="2551" spans="1:16" hidden="1" x14ac:dyDescent="0.3">
      <c r="A2551" t="s">
        <v>135</v>
      </c>
      <c r="B2551" t="s">
        <v>25</v>
      </c>
      <c r="C2551">
        <v>23</v>
      </c>
      <c r="D2551" t="s">
        <v>26</v>
      </c>
      <c r="E2551" t="s">
        <v>47</v>
      </c>
      <c r="F2551" t="s">
        <v>334</v>
      </c>
      <c r="G2551" s="1">
        <v>83313.55</v>
      </c>
      <c r="H2551" t="s">
        <v>34</v>
      </c>
      <c r="I2551" t="s">
        <v>35</v>
      </c>
      <c r="J2551" t="s">
        <v>21</v>
      </c>
      <c r="K2551" t="s">
        <v>21</v>
      </c>
      <c r="L2551" t="s">
        <v>22</v>
      </c>
      <c r="M2551">
        <v>203</v>
      </c>
      <c r="N2551">
        <v>4</v>
      </c>
      <c r="O2551" t="s">
        <v>23</v>
      </c>
      <c r="P2551" t="s">
        <v>21</v>
      </c>
    </row>
    <row r="2552" spans="1:16" hidden="1" x14ac:dyDescent="0.3">
      <c r="A2552" t="s">
        <v>56</v>
      </c>
      <c r="B2552" t="s">
        <v>25</v>
      </c>
      <c r="C2552">
        <v>43</v>
      </c>
      <c r="D2552" t="s">
        <v>26</v>
      </c>
      <c r="E2552" t="s">
        <v>47</v>
      </c>
      <c r="F2552" t="s">
        <v>334</v>
      </c>
      <c r="G2552" s="1">
        <v>44760.78</v>
      </c>
      <c r="H2552" t="s">
        <v>19</v>
      </c>
      <c r="I2552" t="s">
        <v>35</v>
      </c>
      <c r="J2552" t="s">
        <v>21</v>
      </c>
      <c r="K2552" t="s">
        <v>30</v>
      </c>
      <c r="L2552" t="s">
        <v>23</v>
      </c>
      <c r="M2552">
        <v>85</v>
      </c>
      <c r="N2552">
        <v>3</v>
      </c>
      <c r="O2552" t="s">
        <v>23</v>
      </c>
      <c r="P2552" t="s">
        <v>21</v>
      </c>
    </row>
    <row r="2553" spans="1:16" hidden="1" x14ac:dyDescent="0.3">
      <c r="A2553" t="s">
        <v>172</v>
      </c>
      <c r="B2553" t="s">
        <v>25</v>
      </c>
      <c r="C2553">
        <v>24</v>
      </c>
      <c r="D2553" t="s">
        <v>16</v>
      </c>
      <c r="E2553" t="s">
        <v>17</v>
      </c>
      <c r="F2553" t="s">
        <v>335</v>
      </c>
      <c r="G2553" s="1">
        <v>41500.99</v>
      </c>
      <c r="H2553" t="s">
        <v>59</v>
      </c>
      <c r="I2553" t="s">
        <v>29</v>
      </c>
      <c r="J2553" t="s">
        <v>21</v>
      </c>
      <c r="K2553" t="s">
        <v>21</v>
      </c>
      <c r="L2553" t="s">
        <v>22</v>
      </c>
      <c r="M2553">
        <v>11</v>
      </c>
      <c r="N2553">
        <v>4</v>
      </c>
      <c r="O2553" t="s">
        <v>23</v>
      </c>
      <c r="P2553" t="s">
        <v>21</v>
      </c>
    </row>
    <row r="2554" spans="1:16" hidden="1" x14ac:dyDescent="0.3">
      <c r="A2554" t="s">
        <v>110</v>
      </c>
      <c r="B2554" t="s">
        <v>25</v>
      </c>
      <c r="C2554">
        <v>31</v>
      </c>
      <c r="D2554" t="s">
        <v>16</v>
      </c>
      <c r="E2554" t="s">
        <v>17</v>
      </c>
      <c r="F2554" t="s">
        <v>335</v>
      </c>
      <c r="G2554" s="1">
        <v>7554.51</v>
      </c>
      <c r="H2554" t="s">
        <v>19</v>
      </c>
      <c r="I2554" t="s">
        <v>29</v>
      </c>
      <c r="J2554" t="s">
        <v>30</v>
      </c>
      <c r="K2554" t="s">
        <v>21</v>
      </c>
      <c r="L2554" t="s">
        <v>23</v>
      </c>
      <c r="M2554">
        <v>13</v>
      </c>
      <c r="N2554">
        <v>10</v>
      </c>
      <c r="O2554" t="s">
        <v>23</v>
      </c>
      <c r="P2554" t="s">
        <v>21</v>
      </c>
    </row>
    <row r="2555" spans="1:16" hidden="1" x14ac:dyDescent="0.3">
      <c r="A2555" t="s">
        <v>55</v>
      </c>
      <c r="B2555" t="s">
        <v>15</v>
      </c>
      <c r="C2555">
        <v>24</v>
      </c>
      <c r="D2555" t="s">
        <v>16</v>
      </c>
      <c r="E2555" t="s">
        <v>27</v>
      </c>
      <c r="F2555" t="s">
        <v>335</v>
      </c>
      <c r="G2555" s="1">
        <v>8053.7</v>
      </c>
      <c r="H2555" t="s">
        <v>19</v>
      </c>
      <c r="I2555" t="s">
        <v>35</v>
      </c>
      <c r="J2555" t="s">
        <v>30</v>
      </c>
      <c r="K2555" t="s">
        <v>21</v>
      </c>
      <c r="L2555" t="s">
        <v>22</v>
      </c>
      <c r="M2555">
        <v>562</v>
      </c>
      <c r="N2555">
        <v>1</v>
      </c>
      <c r="O2555" t="s">
        <v>23</v>
      </c>
      <c r="P2555" t="s">
        <v>30</v>
      </c>
    </row>
    <row r="2556" spans="1:16" hidden="1" x14ac:dyDescent="0.3">
      <c r="A2556" t="s">
        <v>56</v>
      </c>
      <c r="B2556" t="s">
        <v>25</v>
      </c>
      <c r="C2556">
        <v>31</v>
      </c>
      <c r="D2556" t="s">
        <v>16</v>
      </c>
      <c r="E2556" t="s">
        <v>17</v>
      </c>
      <c r="F2556" t="s">
        <v>335</v>
      </c>
      <c r="G2556" s="1">
        <v>130870.66</v>
      </c>
      <c r="H2556" t="s">
        <v>19</v>
      </c>
      <c r="I2556" t="s">
        <v>29</v>
      </c>
      <c r="J2556" t="s">
        <v>30</v>
      </c>
      <c r="K2556" t="s">
        <v>21</v>
      </c>
      <c r="L2556" t="s">
        <v>22</v>
      </c>
      <c r="M2556">
        <v>185</v>
      </c>
      <c r="N2556">
        <v>3</v>
      </c>
      <c r="O2556" t="s">
        <v>23</v>
      </c>
      <c r="P2556" t="s">
        <v>21</v>
      </c>
    </row>
    <row r="2557" spans="1:16" hidden="1" x14ac:dyDescent="0.3">
      <c r="A2557" t="s">
        <v>50</v>
      </c>
      <c r="B2557" t="s">
        <v>25</v>
      </c>
      <c r="C2557">
        <v>29</v>
      </c>
      <c r="D2557" t="s">
        <v>16</v>
      </c>
      <c r="E2557" t="s">
        <v>17</v>
      </c>
      <c r="F2557" t="s">
        <v>335</v>
      </c>
      <c r="G2557" s="1">
        <v>14360.67</v>
      </c>
      <c r="H2557" t="s">
        <v>19</v>
      </c>
      <c r="I2557" t="s">
        <v>35</v>
      </c>
      <c r="J2557" t="s">
        <v>21</v>
      </c>
      <c r="K2557" t="s">
        <v>21</v>
      </c>
      <c r="L2557" t="s">
        <v>22</v>
      </c>
      <c r="M2557">
        <v>158</v>
      </c>
      <c r="N2557">
        <v>1</v>
      </c>
      <c r="O2557" t="s">
        <v>31</v>
      </c>
      <c r="P2557" t="s">
        <v>21</v>
      </c>
    </row>
    <row r="2558" spans="1:16" hidden="1" x14ac:dyDescent="0.3">
      <c r="A2558" t="s">
        <v>102</v>
      </c>
      <c r="B2558" t="s">
        <v>25</v>
      </c>
      <c r="C2558">
        <v>25</v>
      </c>
      <c r="D2558" t="s">
        <v>16</v>
      </c>
      <c r="E2558" t="s">
        <v>17</v>
      </c>
      <c r="F2558" t="s">
        <v>335</v>
      </c>
      <c r="G2558" s="1">
        <v>30464.84</v>
      </c>
      <c r="H2558" t="s">
        <v>59</v>
      </c>
      <c r="I2558" t="s">
        <v>29</v>
      </c>
      <c r="J2558" t="s">
        <v>30</v>
      </c>
      <c r="K2558" t="s">
        <v>21</v>
      </c>
      <c r="L2558" t="s">
        <v>22</v>
      </c>
      <c r="M2558">
        <v>515</v>
      </c>
      <c r="N2558">
        <v>1</v>
      </c>
      <c r="O2558" t="s">
        <v>31</v>
      </c>
      <c r="P2558" t="s">
        <v>30</v>
      </c>
    </row>
    <row r="2559" spans="1:16" hidden="1" x14ac:dyDescent="0.3">
      <c r="A2559" t="s">
        <v>172</v>
      </c>
      <c r="B2559" t="s">
        <v>15</v>
      </c>
      <c r="C2559">
        <v>30</v>
      </c>
      <c r="D2559" t="s">
        <v>16</v>
      </c>
      <c r="E2559" t="s">
        <v>17</v>
      </c>
      <c r="F2559" t="s">
        <v>335</v>
      </c>
      <c r="G2559" s="1">
        <v>34365.1</v>
      </c>
      <c r="H2559" t="s">
        <v>59</v>
      </c>
      <c r="I2559" t="s">
        <v>29</v>
      </c>
      <c r="J2559" t="s">
        <v>30</v>
      </c>
      <c r="K2559" t="s">
        <v>21</v>
      </c>
      <c r="L2559" t="s">
        <v>22</v>
      </c>
      <c r="M2559">
        <v>60</v>
      </c>
      <c r="N2559">
        <v>5</v>
      </c>
      <c r="O2559" t="s">
        <v>23</v>
      </c>
      <c r="P2559" t="s">
        <v>21</v>
      </c>
    </row>
    <row r="2560" spans="1:16" hidden="1" x14ac:dyDescent="0.3">
      <c r="A2560" t="s">
        <v>50</v>
      </c>
      <c r="B2560" t="s">
        <v>25</v>
      </c>
      <c r="C2560">
        <v>32</v>
      </c>
      <c r="D2560" t="s">
        <v>16</v>
      </c>
      <c r="E2560" t="s">
        <v>17</v>
      </c>
      <c r="F2560" t="s">
        <v>335</v>
      </c>
      <c r="G2560" s="1">
        <v>46978.15</v>
      </c>
      <c r="H2560" t="s">
        <v>19</v>
      </c>
      <c r="I2560" t="s">
        <v>20</v>
      </c>
      <c r="J2560" t="s">
        <v>21</v>
      </c>
      <c r="K2560" t="s">
        <v>21</v>
      </c>
      <c r="L2560" t="s">
        <v>22</v>
      </c>
      <c r="M2560">
        <v>173</v>
      </c>
      <c r="N2560">
        <v>2</v>
      </c>
      <c r="O2560" t="s">
        <v>23</v>
      </c>
      <c r="P2560" t="s">
        <v>21</v>
      </c>
    </row>
    <row r="2561" spans="1:16" hidden="1" x14ac:dyDescent="0.3">
      <c r="A2561" t="s">
        <v>85</v>
      </c>
      <c r="B2561" t="s">
        <v>15</v>
      </c>
      <c r="C2561">
        <v>29</v>
      </c>
      <c r="D2561" t="s">
        <v>16</v>
      </c>
      <c r="E2561" t="s">
        <v>17</v>
      </c>
      <c r="F2561" t="s">
        <v>335</v>
      </c>
      <c r="G2561" s="1">
        <v>16783.63</v>
      </c>
      <c r="H2561" t="s">
        <v>19</v>
      </c>
      <c r="I2561" t="s">
        <v>29</v>
      </c>
      <c r="J2561" t="s">
        <v>30</v>
      </c>
      <c r="K2561" t="s">
        <v>21</v>
      </c>
      <c r="L2561" t="s">
        <v>23</v>
      </c>
      <c r="M2561">
        <v>353</v>
      </c>
      <c r="N2561">
        <v>4</v>
      </c>
      <c r="O2561" t="s">
        <v>23</v>
      </c>
      <c r="P2561" t="s">
        <v>21</v>
      </c>
    </row>
    <row r="2562" spans="1:16" hidden="1" x14ac:dyDescent="0.3">
      <c r="A2562" t="s">
        <v>42</v>
      </c>
      <c r="B2562" t="s">
        <v>25</v>
      </c>
      <c r="C2562">
        <v>21</v>
      </c>
      <c r="D2562" t="s">
        <v>16</v>
      </c>
      <c r="E2562" t="s">
        <v>17</v>
      </c>
      <c r="F2562" t="s">
        <v>335</v>
      </c>
      <c r="G2562" s="1">
        <v>21788.9</v>
      </c>
      <c r="H2562" t="s">
        <v>19</v>
      </c>
      <c r="I2562" t="s">
        <v>29</v>
      </c>
      <c r="J2562" t="s">
        <v>30</v>
      </c>
      <c r="K2562" t="s">
        <v>21</v>
      </c>
      <c r="L2562" t="s">
        <v>22</v>
      </c>
      <c r="M2562">
        <v>143</v>
      </c>
      <c r="N2562">
        <v>3</v>
      </c>
      <c r="O2562" t="s">
        <v>31</v>
      </c>
      <c r="P2562" t="s">
        <v>21</v>
      </c>
    </row>
    <row r="2563" spans="1:16" hidden="1" x14ac:dyDescent="0.3">
      <c r="A2563" t="s">
        <v>85</v>
      </c>
      <c r="B2563" t="s">
        <v>15</v>
      </c>
      <c r="C2563">
        <v>48</v>
      </c>
      <c r="D2563" t="s">
        <v>16</v>
      </c>
      <c r="E2563" t="s">
        <v>17</v>
      </c>
      <c r="F2563" t="s">
        <v>335</v>
      </c>
      <c r="G2563" s="1">
        <v>5911.81</v>
      </c>
      <c r="H2563" t="s">
        <v>19</v>
      </c>
      <c r="I2563" t="s">
        <v>29</v>
      </c>
      <c r="J2563" t="s">
        <v>30</v>
      </c>
      <c r="K2563" t="s">
        <v>21</v>
      </c>
      <c r="L2563" t="s">
        <v>22</v>
      </c>
      <c r="M2563">
        <v>18</v>
      </c>
      <c r="N2563">
        <v>5</v>
      </c>
      <c r="O2563" t="s">
        <v>23</v>
      </c>
      <c r="P2563" t="s">
        <v>21</v>
      </c>
    </row>
    <row r="2564" spans="1:16" hidden="1" x14ac:dyDescent="0.3">
      <c r="A2564" t="s">
        <v>50</v>
      </c>
      <c r="B2564" t="s">
        <v>25</v>
      </c>
      <c r="C2564">
        <v>59</v>
      </c>
      <c r="D2564" t="s">
        <v>46</v>
      </c>
      <c r="E2564" t="s">
        <v>17</v>
      </c>
      <c r="F2564" t="s">
        <v>335</v>
      </c>
      <c r="G2564" s="1">
        <v>42120.87</v>
      </c>
      <c r="H2564" t="s">
        <v>59</v>
      </c>
      <c r="I2564" t="s">
        <v>29</v>
      </c>
      <c r="J2564" t="s">
        <v>21</v>
      </c>
      <c r="K2564" t="s">
        <v>21</v>
      </c>
      <c r="L2564" t="s">
        <v>22</v>
      </c>
      <c r="M2564">
        <v>466</v>
      </c>
      <c r="N2564">
        <v>1</v>
      </c>
      <c r="O2564" t="s">
        <v>23</v>
      </c>
      <c r="P2564" t="s">
        <v>21</v>
      </c>
    </row>
    <row r="2565" spans="1:16" hidden="1" x14ac:dyDescent="0.3">
      <c r="A2565" t="s">
        <v>82</v>
      </c>
      <c r="B2565" t="s">
        <v>25</v>
      </c>
      <c r="C2565">
        <v>54</v>
      </c>
      <c r="D2565" t="s">
        <v>46</v>
      </c>
      <c r="E2565" t="s">
        <v>47</v>
      </c>
      <c r="F2565" t="s">
        <v>335</v>
      </c>
      <c r="G2565" s="1">
        <v>60732.13</v>
      </c>
      <c r="H2565" t="s">
        <v>19</v>
      </c>
      <c r="I2565" t="s">
        <v>29</v>
      </c>
      <c r="J2565" t="s">
        <v>30</v>
      </c>
      <c r="K2565" t="s">
        <v>21</v>
      </c>
      <c r="L2565" t="s">
        <v>22</v>
      </c>
      <c r="M2565">
        <v>85</v>
      </c>
      <c r="N2565">
        <v>1</v>
      </c>
      <c r="O2565" t="s">
        <v>31</v>
      </c>
      <c r="P2565" t="s">
        <v>21</v>
      </c>
    </row>
    <row r="2566" spans="1:16" hidden="1" x14ac:dyDescent="0.3">
      <c r="A2566" t="s">
        <v>151</v>
      </c>
      <c r="B2566" t="s">
        <v>15</v>
      </c>
      <c r="C2566">
        <v>50</v>
      </c>
      <c r="D2566" t="s">
        <v>46</v>
      </c>
      <c r="E2566" t="s">
        <v>27</v>
      </c>
      <c r="F2566" t="s">
        <v>335</v>
      </c>
      <c r="G2566" s="1">
        <v>51898.51</v>
      </c>
      <c r="H2566" t="s">
        <v>59</v>
      </c>
      <c r="I2566" t="s">
        <v>29</v>
      </c>
      <c r="J2566" t="s">
        <v>30</v>
      </c>
      <c r="K2566" t="s">
        <v>30</v>
      </c>
      <c r="L2566" t="s">
        <v>22</v>
      </c>
      <c r="M2566">
        <v>148</v>
      </c>
      <c r="N2566">
        <v>1</v>
      </c>
      <c r="O2566" t="s">
        <v>23</v>
      </c>
      <c r="P2566" t="s">
        <v>21</v>
      </c>
    </row>
    <row r="2567" spans="1:16" hidden="1" x14ac:dyDescent="0.3">
      <c r="A2567" t="s">
        <v>87</v>
      </c>
      <c r="B2567" t="s">
        <v>15</v>
      </c>
      <c r="C2567">
        <v>30</v>
      </c>
      <c r="D2567" t="s">
        <v>37</v>
      </c>
      <c r="E2567" t="s">
        <v>27</v>
      </c>
      <c r="F2567" t="s">
        <v>335</v>
      </c>
      <c r="G2567" s="1">
        <v>62698.25</v>
      </c>
      <c r="H2567" t="s">
        <v>34</v>
      </c>
      <c r="I2567" t="s">
        <v>23</v>
      </c>
      <c r="J2567" t="s">
        <v>30</v>
      </c>
      <c r="K2567" t="s">
        <v>21</v>
      </c>
      <c r="L2567" t="s">
        <v>22</v>
      </c>
      <c r="M2567">
        <v>123</v>
      </c>
      <c r="N2567">
        <v>1</v>
      </c>
      <c r="O2567" t="s">
        <v>23</v>
      </c>
      <c r="P2567" t="s">
        <v>21</v>
      </c>
    </row>
    <row r="2568" spans="1:16" hidden="1" x14ac:dyDescent="0.3">
      <c r="A2568" t="s">
        <v>102</v>
      </c>
      <c r="B2568" t="s">
        <v>25</v>
      </c>
      <c r="C2568">
        <v>46</v>
      </c>
      <c r="D2568" t="s">
        <v>37</v>
      </c>
      <c r="E2568" t="s">
        <v>17</v>
      </c>
      <c r="F2568" t="s">
        <v>335</v>
      </c>
      <c r="G2568" s="1">
        <v>81657.149999999994</v>
      </c>
      <c r="H2568" t="s">
        <v>19</v>
      </c>
      <c r="I2568" t="s">
        <v>23</v>
      </c>
      <c r="J2568" t="s">
        <v>21</v>
      </c>
      <c r="K2568" t="s">
        <v>21</v>
      </c>
      <c r="L2568" t="s">
        <v>22</v>
      </c>
      <c r="M2568">
        <v>121</v>
      </c>
      <c r="N2568">
        <v>1</v>
      </c>
      <c r="O2568" t="s">
        <v>23</v>
      </c>
      <c r="P2568" t="s">
        <v>21</v>
      </c>
    </row>
    <row r="2569" spans="1:16" hidden="1" x14ac:dyDescent="0.3">
      <c r="A2569" t="s">
        <v>97</v>
      </c>
      <c r="B2569" t="s">
        <v>15</v>
      </c>
      <c r="C2569">
        <v>27</v>
      </c>
      <c r="D2569" t="s">
        <v>37</v>
      </c>
      <c r="E2569" t="s">
        <v>17</v>
      </c>
      <c r="F2569" t="s">
        <v>335</v>
      </c>
      <c r="G2569" s="1">
        <v>148509.81</v>
      </c>
      <c r="H2569" t="s">
        <v>19</v>
      </c>
      <c r="I2569" t="s">
        <v>29</v>
      </c>
      <c r="J2569" t="s">
        <v>30</v>
      </c>
      <c r="K2569" t="s">
        <v>30</v>
      </c>
      <c r="L2569" t="s">
        <v>23</v>
      </c>
      <c r="M2569">
        <v>245</v>
      </c>
      <c r="N2569">
        <v>3</v>
      </c>
      <c r="O2569" t="s">
        <v>23</v>
      </c>
      <c r="P2569" t="s">
        <v>21</v>
      </c>
    </row>
    <row r="2570" spans="1:16" hidden="1" x14ac:dyDescent="0.3">
      <c r="A2570" t="s">
        <v>139</v>
      </c>
      <c r="B2570" t="s">
        <v>15</v>
      </c>
      <c r="C2570">
        <v>28</v>
      </c>
      <c r="D2570" t="s">
        <v>26</v>
      </c>
      <c r="E2570" t="s">
        <v>27</v>
      </c>
      <c r="F2570" t="s">
        <v>335</v>
      </c>
      <c r="G2570" s="1">
        <v>50075.4</v>
      </c>
      <c r="H2570" t="s">
        <v>19</v>
      </c>
      <c r="I2570" t="s">
        <v>29</v>
      </c>
      <c r="J2570" t="s">
        <v>21</v>
      </c>
      <c r="K2570" t="s">
        <v>21</v>
      </c>
      <c r="L2570" t="s">
        <v>22</v>
      </c>
      <c r="M2570">
        <v>215</v>
      </c>
      <c r="N2570">
        <v>1</v>
      </c>
      <c r="O2570" t="s">
        <v>23</v>
      </c>
      <c r="P2570" t="s">
        <v>30</v>
      </c>
    </row>
    <row r="2571" spans="1:16" hidden="1" x14ac:dyDescent="0.3">
      <c r="A2571" t="s">
        <v>62</v>
      </c>
      <c r="B2571" t="s">
        <v>15</v>
      </c>
      <c r="C2571">
        <v>39</v>
      </c>
      <c r="D2571" t="s">
        <v>16</v>
      </c>
      <c r="E2571" t="s">
        <v>17</v>
      </c>
      <c r="F2571" t="s">
        <v>336</v>
      </c>
      <c r="G2571" s="1">
        <v>79682.42</v>
      </c>
      <c r="H2571" t="s">
        <v>19</v>
      </c>
      <c r="I2571" t="s">
        <v>29</v>
      </c>
      <c r="J2571" t="s">
        <v>30</v>
      </c>
      <c r="K2571" t="s">
        <v>21</v>
      </c>
      <c r="L2571" t="s">
        <v>23</v>
      </c>
      <c r="M2571">
        <v>190</v>
      </c>
      <c r="N2571">
        <v>6</v>
      </c>
      <c r="O2571" t="s">
        <v>23</v>
      </c>
      <c r="P2571" t="s">
        <v>21</v>
      </c>
    </row>
    <row r="2572" spans="1:16" hidden="1" x14ac:dyDescent="0.3">
      <c r="A2572" t="s">
        <v>39</v>
      </c>
      <c r="B2572" t="s">
        <v>15</v>
      </c>
      <c r="C2572">
        <v>41</v>
      </c>
      <c r="D2572" t="s">
        <v>16</v>
      </c>
      <c r="E2572" t="s">
        <v>17</v>
      </c>
      <c r="F2572" t="s">
        <v>336</v>
      </c>
      <c r="G2572" s="1">
        <v>22088.61</v>
      </c>
      <c r="H2572" t="s">
        <v>19</v>
      </c>
      <c r="I2572" t="s">
        <v>29</v>
      </c>
      <c r="J2572" t="s">
        <v>21</v>
      </c>
      <c r="K2572" t="s">
        <v>21</v>
      </c>
      <c r="L2572" t="s">
        <v>23</v>
      </c>
      <c r="M2572">
        <v>44</v>
      </c>
      <c r="N2572">
        <v>1</v>
      </c>
      <c r="O2572" t="s">
        <v>23</v>
      </c>
      <c r="P2572" t="s">
        <v>21</v>
      </c>
    </row>
    <row r="2573" spans="1:16" hidden="1" x14ac:dyDescent="0.3">
      <c r="A2573" t="s">
        <v>128</v>
      </c>
      <c r="B2573" t="s">
        <v>25</v>
      </c>
      <c r="C2573">
        <v>32</v>
      </c>
      <c r="D2573" t="s">
        <v>16</v>
      </c>
      <c r="E2573" t="s">
        <v>17</v>
      </c>
      <c r="F2573" t="s">
        <v>336</v>
      </c>
      <c r="G2573" s="1">
        <v>133325.88</v>
      </c>
      <c r="H2573" t="s">
        <v>19</v>
      </c>
      <c r="I2573" t="s">
        <v>29</v>
      </c>
      <c r="J2573" t="s">
        <v>21</v>
      </c>
      <c r="K2573" t="s">
        <v>21</v>
      </c>
      <c r="L2573" t="s">
        <v>22</v>
      </c>
      <c r="M2573">
        <v>171</v>
      </c>
      <c r="N2573">
        <v>1</v>
      </c>
      <c r="O2573" t="s">
        <v>23</v>
      </c>
      <c r="P2573" t="s">
        <v>21</v>
      </c>
    </row>
    <row r="2574" spans="1:16" hidden="1" x14ac:dyDescent="0.3">
      <c r="A2574" t="s">
        <v>97</v>
      </c>
      <c r="B2574" t="s">
        <v>15</v>
      </c>
      <c r="C2574">
        <v>32</v>
      </c>
      <c r="D2574" t="s">
        <v>16</v>
      </c>
      <c r="E2574" t="s">
        <v>17</v>
      </c>
      <c r="F2574" t="s">
        <v>336</v>
      </c>
      <c r="G2574" s="1">
        <v>67129.88</v>
      </c>
      <c r="H2574" t="s">
        <v>19</v>
      </c>
      <c r="I2574" t="s">
        <v>29</v>
      </c>
      <c r="J2574" t="s">
        <v>30</v>
      </c>
      <c r="K2574" t="s">
        <v>21</v>
      </c>
      <c r="L2574" t="s">
        <v>22</v>
      </c>
      <c r="M2574">
        <v>62</v>
      </c>
      <c r="N2574">
        <v>12</v>
      </c>
      <c r="O2574" t="s">
        <v>23</v>
      </c>
      <c r="P2574" t="s">
        <v>21</v>
      </c>
    </row>
    <row r="2575" spans="1:16" hidden="1" x14ac:dyDescent="0.3">
      <c r="A2575" t="s">
        <v>76</v>
      </c>
      <c r="B2575" t="s">
        <v>25</v>
      </c>
      <c r="C2575">
        <v>34</v>
      </c>
      <c r="D2575" t="s">
        <v>16</v>
      </c>
      <c r="E2575" t="s">
        <v>17</v>
      </c>
      <c r="F2575" t="s">
        <v>336</v>
      </c>
      <c r="G2575" s="1">
        <v>77045.990000000005</v>
      </c>
      <c r="H2575" t="s">
        <v>19</v>
      </c>
      <c r="I2575" t="s">
        <v>29</v>
      </c>
      <c r="J2575" t="s">
        <v>30</v>
      </c>
      <c r="K2575" t="s">
        <v>30</v>
      </c>
      <c r="L2575" t="s">
        <v>23</v>
      </c>
      <c r="M2575">
        <v>172</v>
      </c>
      <c r="N2575">
        <v>1</v>
      </c>
      <c r="O2575" t="s">
        <v>23</v>
      </c>
      <c r="P2575" t="s">
        <v>21</v>
      </c>
    </row>
    <row r="2576" spans="1:16" hidden="1" x14ac:dyDescent="0.3">
      <c r="A2576" t="s">
        <v>76</v>
      </c>
      <c r="B2576" t="s">
        <v>15</v>
      </c>
      <c r="C2576">
        <v>31</v>
      </c>
      <c r="D2576" t="s">
        <v>16</v>
      </c>
      <c r="E2576" t="s">
        <v>17</v>
      </c>
      <c r="F2576" t="s">
        <v>336</v>
      </c>
      <c r="G2576" s="1">
        <v>40167.57</v>
      </c>
      <c r="H2576" t="s">
        <v>34</v>
      </c>
      <c r="I2576" t="s">
        <v>29</v>
      </c>
      <c r="J2576" t="s">
        <v>30</v>
      </c>
      <c r="K2576" t="s">
        <v>21</v>
      </c>
      <c r="L2576" t="s">
        <v>23</v>
      </c>
      <c r="M2576">
        <v>78</v>
      </c>
      <c r="N2576">
        <v>10</v>
      </c>
      <c r="O2576" t="s">
        <v>23</v>
      </c>
      <c r="P2576" t="s">
        <v>21</v>
      </c>
    </row>
    <row r="2577" spans="1:16" hidden="1" x14ac:dyDescent="0.3">
      <c r="A2577" t="s">
        <v>60</v>
      </c>
      <c r="B2577" t="s">
        <v>25</v>
      </c>
      <c r="C2577">
        <v>39</v>
      </c>
      <c r="D2577" t="s">
        <v>16</v>
      </c>
      <c r="E2577" t="s">
        <v>27</v>
      </c>
      <c r="F2577" t="s">
        <v>336</v>
      </c>
      <c r="G2577" s="1">
        <v>32721.75</v>
      </c>
      <c r="H2577" t="s">
        <v>19</v>
      </c>
      <c r="I2577" t="s">
        <v>29</v>
      </c>
      <c r="J2577" t="s">
        <v>30</v>
      </c>
      <c r="K2577" t="s">
        <v>21</v>
      </c>
      <c r="L2577" t="s">
        <v>23</v>
      </c>
      <c r="M2577">
        <v>319</v>
      </c>
      <c r="N2577">
        <v>5</v>
      </c>
      <c r="O2577" t="s">
        <v>23</v>
      </c>
      <c r="P2577" t="s">
        <v>21</v>
      </c>
    </row>
    <row r="2578" spans="1:16" hidden="1" x14ac:dyDescent="0.3">
      <c r="A2578" t="s">
        <v>103</v>
      </c>
      <c r="B2578" t="s">
        <v>25</v>
      </c>
      <c r="C2578">
        <v>37</v>
      </c>
      <c r="D2578" t="s">
        <v>16</v>
      </c>
      <c r="E2578" t="s">
        <v>17</v>
      </c>
      <c r="F2578" t="s">
        <v>336</v>
      </c>
      <c r="G2578" s="1">
        <v>71407.22</v>
      </c>
      <c r="H2578" t="s">
        <v>34</v>
      </c>
      <c r="I2578" t="s">
        <v>29</v>
      </c>
      <c r="J2578" t="s">
        <v>21</v>
      </c>
      <c r="K2578" t="s">
        <v>30</v>
      </c>
      <c r="L2578" t="s">
        <v>22</v>
      </c>
      <c r="M2578">
        <v>111</v>
      </c>
      <c r="N2578">
        <v>1</v>
      </c>
      <c r="O2578" t="s">
        <v>23</v>
      </c>
      <c r="P2578" t="s">
        <v>21</v>
      </c>
    </row>
    <row r="2579" spans="1:16" hidden="1" x14ac:dyDescent="0.3">
      <c r="A2579" t="s">
        <v>172</v>
      </c>
      <c r="B2579" t="s">
        <v>25</v>
      </c>
      <c r="C2579">
        <v>40</v>
      </c>
      <c r="D2579" t="s">
        <v>16</v>
      </c>
      <c r="E2579" t="s">
        <v>17</v>
      </c>
      <c r="F2579" t="s">
        <v>336</v>
      </c>
      <c r="G2579" s="1">
        <v>2907.6</v>
      </c>
      <c r="H2579" t="s">
        <v>19</v>
      </c>
      <c r="I2579" t="s">
        <v>20</v>
      </c>
      <c r="J2579" t="s">
        <v>30</v>
      </c>
      <c r="K2579" t="s">
        <v>21</v>
      </c>
      <c r="L2579" t="s">
        <v>23</v>
      </c>
      <c r="M2579">
        <v>158</v>
      </c>
      <c r="N2579">
        <v>1</v>
      </c>
      <c r="O2579" t="s">
        <v>23</v>
      </c>
      <c r="P2579" t="s">
        <v>21</v>
      </c>
    </row>
    <row r="2580" spans="1:16" hidden="1" x14ac:dyDescent="0.3">
      <c r="A2580" t="s">
        <v>41</v>
      </c>
      <c r="B2580" t="s">
        <v>15</v>
      </c>
      <c r="C2580">
        <v>46</v>
      </c>
      <c r="D2580" t="s">
        <v>46</v>
      </c>
      <c r="E2580" t="s">
        <v>27</v>
      </c>
      <c r="F2580" t="s">
        <v>336</v>
      </c>
      <c r="G2580" s="1">
        <v>141324.06</v>
      </c>
      <c r="H2580" t="s">
        <v>19</v>
      </c>
      <c r="I2580" t="s">
        <v>29</v>
      </c>
      <c r="J2580" t="s">
        <v>21</v>
      </c>
      <c r="K2580" t="s">
        <v>21</v>
      </c>
      <c r="L2580" t="s">
        <v>22</v>
      </c>
      <c r="M2580">
        <v>82</v>
      </c>
      <c r="N2580">
        <v>12</v>
      </c>
      <c r="O2580" t="s">
        <v>23</v>
      </c>
      <c r="P2580" t="s">
        <v>21</v>
      </c>
    </row>
    <row r="2581" spans="1:16" hidden="1" x14ac:dyDescent="0.3">
      <c r="A2581" t="s">
        <v>50</v>
      </c>
      <c r="B2581" t="s">
        <v>15</v>
      </c>
      <c r="C2581">
        <v>61</v>
      </c>
      <c r="D2581" t="s">
        <v>46</v>
      </c>
      <c r="E2581" t="s">
        <v>47</v>
      </c>
      <c r="F2581" t="s">
        <v>336</v>
      </c>
      <c r="G2581" s="1">
        <v>63390.63</v>
      </c>
      <c r="H2581" t="s">
        <v>19</v>
      </c>
      <c r="I2581" t="s">
        <v>35</v>
      </c>
      <c r="J2581" t="s">
        <v>30</v>
      </c>
      <c r="K2581" t="s">
        <v>21</v>
      </c>
      <c r="L2581" t="s">
        <v>23</v>
      </c>
      <c r="M2581">
        <v>128</v>
      </c>
      <c r="N2581">
        <v>6</v>
      </c>
      <c r="O2581" t="s">
        <v>23</v>
      </c>
      <c r="P2581" t="s">
        <v>21</v>
      </c>
    </row>
    <row r="2582" spans="1:16" hidden="1" x14ac:dyDescent="0.3">
      <c r="A2582" t="s">
        <v>81</v>
      </c>
      <c r="B2582" t="s">
        <v>15</v>
      </c>
      <c r="C2582">
        <v>44</v>
      </c>
      <c r="D2582" t="s">
        <v>46</v>
      </c>
      <c r="E2582" t="s">
        <v>27</v>
      </c>
      <c r="F2582" t="s">
        <v>336</v>
      </c>
      <c r="G2582" s="1">
        <v>35337.18</v>
      </c>
      <c r="H2582" t="s">
        <v>19</v>
      </c>
      <c r="I2582" t="s">
        <v>29</v>
      </c>
      <c r="J2582" t="s">
        <v>30</v>
      </c>
      <c r="K2582" t="s">
        <v>21</v>
      </c>
      <c r="L2582" t="s">
        <v>23</v>
      </c>
      <c r="M2582">
        <v>102</v>
      </c>
      <c r="N2582">
        <v>4</v>
      </c>
      <c r="O2582" t="s">
        <v>23</v>
      </c>
      <c r="P2582" t="s">
        <v>21</v>
      </c>
    </row>
    <row r="2583" spans="1:16" hidden="1" x14ac:dyDescent="0.3">
      <c r="A2583" t="s">
        <v>93</v>
      </c>
      <c r="B2583" t="s">
        <v>25</v>
      </c>
      <c r="C2583">
        <v>23</v>
      </c>
      <c r="D2583" t="s">
        <v>37</v>
      </c>
      <c r="E2583" t="s">
        <v>17</v>
      </c>
      <c r="F2583" t="s">
        <v>336</v>
      </c>
      <c r="G2583" s="1">
        <v>97968.78</v>
      </c>
      <c r="H2583" t="s">
        <v>34</v>
      </c>
      <c r="I2583" t="s">
        <v>35</v>
      </c>
      <c r="J2583" t="s">
        <v>30</v>
      </c>
      <c r="K2583" t="s">
        <v>21</v>
      </c>
      <c r="L2583" t="s">
        <v>23</v>
      </c>
      <c r="M2583">
        <v>124</v>
      </c>
      <c r="N2583">
        <v>2</v>
      </c>
      <c r="O2583" t="s">
        <v>23</v>
      </c>
      <c r="P2583" t="s">
        <v>21</v>
      </c>
    </row>
    <row r="2584" spans="1:16" hidden="1" x14ac:dyDescent="0.3">
      <c r="A2584" t="s">
        <v>52</v>
      </c>
      <c r="B2584" t="s">
        <v>25</v>
      </c>
      <c r="C2584">
        <v>36</v>
      </c>
      <c r="D2584" t="s">
        <v>37</v>
      </c>
      <c r="E2584" t="s">
        <v>17</v>
      </c>
      <c r="F2584" t="s">
        <v>336</v>
      </c>
      <c r="G2584" s="1">
        <v>53510.15</v>
      </c>
      <c r="H2584" t="s">
        <v>19</v>
      </c>
      <c r="I2584" t="s">
        <v>29</v>
      </c>
      <c r="J2584" t="s">
        <v>30</v>
      </c>
      <c r="K2584" t="s">
        <v>21</v>
      </c>
      <c r="L2584" t="s">
        <v>22</v>
      </c>
      <c r="M2584">
        <v>334</v>
      </c>
      <c r="N2584">
        <v>2</v>
      </c>
      <c r="O2584" t="s">
        <v>23</v>
      </c>
      <c r="P2584" t="s">
        <v>21</v>
      </c>
    </row>
    <row r="2585" spans="1:16" hidden="1" x14ac:dyDescent="0.3">
      <c r="A2585" t="s">
        <v>151</v>
      </c>
      <c r="B2585" t="s">
        <v>25</v>
      </c>
      <c r="C2585">
        <v>32</v>
      </c>
      <c r="D2585" t="s">
        <v>37</v>
      </c>
      <c r="E2585" t="s">
        <v>17</v>
      </c>
      <c r="F2585" t="s">
        <v>336</v>
      </c>
      <c r="G2585" s="1">
        <v>76429.16</v>
      </c>
      <c r="H2585" t="s">
        <v>19</v>
      </c>
      <c r="I2585" t="s">
        <v>35</v>
      </c>
      <c r="J2585" t="s">
        <v>21</v>
      </c>
      <c r="K2585" t="s">
        <v>21</v>
      </c>
      <c r="L2585" t="s">
        <v>22</v>
      </c>
      <c r="M2585">
        <v>134</v>
      </c>
      <c r="N2585">
        <v>5</v>
      </c>
      <c r="O2585" t="s">
        <v>94</v>
      </c>
      <c r="P2585" t="s">
        <v>30</v>
      </c>
    </row>
    <row r="2586" spans="1:16" hidden="1" x14ac:dyDescent="0.3">
      <c r="A2586" t="s">
        <v>128</v>
      </c>
      <c r="B2586" t="s">
        <v>25</v>
      </c>
      <c r="C2586">
        <v>29</v>
      </c>
      <c r="D2586" t="s">
        <v>26</v>
      </c>
      <c r="E2586" t="s">
        <v>27</v>
      </c>
      <c r="F2586" t="s">
        <v>336</v>
      </c>
      <c r="G2586" s="1">
        <v>20496.310000000001</v>
      </c>
      <c r="H2586" t="s">
        <v>19</v>
      </c>
      <c r="I2586" t="s">
        <v>35</v>
      </c>
      <c r="J2586" t="s">
        <v>21</v>
      </c>
      <c r="K2586" t="s">
        <v>21</v>
      </c>
      <c r="L2586" t="s">
        <v>22</v>
      </c>
      <c r="M2586">
        <v>218</v>
      </c>
      <c r="N2586">
        <v>1</v>
      </c>
      <c r="O2586" t="s">
        <v>23</v>
      </c>
      <c r="P2586" t="s">
        <v>21</v>
      </c>
    </row>
    <row r="2587" spans="1:16" hidden="1" x14ac:dyDescent="0.3">
      <c r="A2587" t="s">
        <v>87</v>
      </c>
      <c r="B2587" t="s">
        <v>25</v>
      </c>
      <c r="C2587">
        <v>43</v>
      </c>
      <c r="D2587" t="s">
        <v>16</v>
      </c>
      <c r="E2587" t="s">
        <v>17</v>
      </c>
      <c r="F2587" t="s">
        <v>337</v>
      </c>
      <c r="G2587" s="1">
        <v>21675.72</v>
      </c>
      <c r="H2587" t="s">
        <v>19</v>
      </c>
      <c r="I2587" t="s">
        <v>20</v>
      </c>
      <c r="J2587" t="s">
        <v>21</v>
      </c>
      <c r="K2587" t="s">
        <v>21</v>
      </c>
      <c r="L2587" t="s">
        <v>23</v>
      </c>
      <c r="M2587">
        <v>313</v>
      </c>
      <c r="N2587">
        <v>1</v>
      </c>
      <c r="O2587" t="s">
        <v>23</v>
      </c>
      <c r="P2587" t="s">
        <v>21</v>
      </c>
    </row>
    <row r="2588" spans="1:16" hidden="1" x14ac:dyDescent="0.3">
      <c r="A2588" t="s">
        <v>60</v>
      </c>
      <c r="B2588" t="s">
        <v>15</v>
      </c>
      <c r="C2588">
        <v>33</v>
      </c>
      <c r="D2588" t="s">
        <v>16</v>
      </c>
      <c r="E2588" t="s">
        <v>17</v>
      </c>
      <c r="F2588" t="s">
        <v>337</v>
      </c>
      <c r="G2588" s="1">
        <v>14905.12</v>
      </c>
      <c r="H2588" t="s">
        <v>34</v>
      </c>
      <c r="I2588" t="s">
        <v>29</v>
      </c>
      <c r="J2588" t="s">
        <v>30</v>
      </c>
      <c r="K2588" t="s">
        <v>30</v>
      </c>
      <c r="L2588" t="s">
        <v>23</v>
      </c>
      <c r="M2588">
        <v>207</v>
      </c>
      <c r="N2588">
        <v>3</v>
      </c>
      <c r="O2588" t="s">
        <v>23</v>
      </c>
      <c r="P2588" t="s">
        <v>21</v>
      </c>
    </row>
    <row r="2589" spans="1:16" hidden="1" x14ac:dyDescent="0.3">
      <c r="A2589" t="s">
        <v>89</v>
      </c>
      <c r="B2589" t="s">
        <v>25</v>
      </c>
      <c r="C2589">
        <v>39</v>
      </c>
      <c r="D2589" t="s">
        <v>16</v>
      </c>
      <c r="E2589" t="s">
        <v>17</v>
      </c>
      <c r="F2589" t="s">
        <v>337</v>
      </c>
      <c r="G2589" s="1">
        <v>93882.91</v>
      </c>
      <c r="H2589" t="s">
        <v>19</v>
      </c>
      <c r="I2589" t="s">
        <v>35</v>
      </c>
      <c r="J2589" t="s">
        <v>30</v>
      </c>
      <c r="K2589" t="s">
        <v>21</v>
      </c>
      <c r="L2589" t="s">
        <v>23</v>
      </c>
      <c r="M2589">
        <v>262</v>
      </c>
      <c r="N2589">
        <v>1</v>
      </c>
      <c r="O2589" t="s">
        <v>23</v>
      </c>
      <c r="P2589" t="s">
        <v>21</v>
      </c>
    </row>
    <row r="2590" spans="1:16" hidden="1" x14ac:dyDescent="0.3">
      <c r="A2590" t="s">
        <v>80</v>
      </c>
      <c r="B2590" t="s">
        <v>25</v>
      </c>
      <c r="C2590">
        <v>41</v>
      </c>
      <c r="D2590" t="s">
        <v>16</v>
      </c>
      <c r="E2590" t="s">
        <v>27</v>
      </c>
      <c r="F2590" t="s">
        <v>337</v>
      </c>
      <c r="G2590" s="1">
        <v>67917.58</v>
      </c>
      <c r="H2590" t="s">
        <v>59</v>
      </c>
      <c r="I2590" t="s">
        <v>35</v>
      </c>
      <c r="J2590" t="s">
        <v>21</v>
      </c>
      <c r="K2590" t="s">
        <v>21</v>
      </c>
      <c r="L2590" t="s">
        <v>22</v>
      </c>
      <c r="M2590">
        <v>134</v>
      </c>
      <c r="N2590">
        <v>2</v>
      </c>
      <c r="O2590" t="s">
        <v>23</v>
      </c>
      <c r="P2590" t="s">
        <v>21</v>
      </c>
    </row>
    <row r="2591" spans="1:16" hidden="1" x14ac:dyDescent="0.3">
      <c r="A2591" t="s">
        <v>84</v>
      </c>
      <c r="B2591" t="s">
        <v>15</v>
      </c>
      <c r="C2591">
        <v>35</v>
      </c>
      <c r="D2591" t="s">
        <v>16</v>
      </c>
      <c r="E2591" t="s">
        <v>17</v>
      </c>
      <c r="F2591" t="s">
        <v>337</v>
      </c>
      <c r="G2591" s="1">
        <v>114148.39</v>
      </c>
      <c r="H2591" t="s">
        <v>59</v>
      </c>
      <c r="I2591" t="s">
        <v>35</v>
      </c>
      <c r="J2591" t="s">
        <v>30</v>
      </c>
      <c r="K2591" t="s">
        <v>30</v>
      </c>
      <c r="L2591" t="s">
        <v>23</v>
      </c>
      <c r="M2591">
        <v>197</v>
      </c>
      <c r="N2591">
        <v>3</v>
      </c>
      <c r="O2591" t="s">
        <v>23</v>
      </c>
      <c r="P2591" t="s">
        <v>21</v>
      </c>
    </row>
    <row r="2592" spans="1:16" hidden="1" x14ac:dyDescent="0.3">
      <c r="A2592" t="s">
        <v>137</v>
      </c>
      <c r="B2592" t="s">
        <v>25</v>
      </c>
      <c r="C2592">
        <v>30</v>
      </c>
      <c r="D2592" t="s">
        <v>16</v>
      </c>
      <c r="E2592" t="s">
        <v>27</v>
      </c>
      <c r="F2592" t="s">
        <v>337</v>
      </c>
      <c r="G2592" s="1">
        <v>41706.33</v>
      </c>
      <c r="H2592" t="s">
        <v>19</v>
      </c>
      <c r="I2592" t="s">
        <v>29</v>
      </c>
      <c r="J2592" t="s">
        <v>30</v>
      </c>
      <c r="K2592" t="s">
        <v>21</v>
      </c>
      <c r="L2592" t="s">
        <v>22</v>
      </c>
      <c r="M2592">
        <v>214</v>
      </c>
      <c r="N2592">
        <v>3</v>
      </c>
      <c r="O2592" t="s">
        <v>23</v>
      </c>
      <c r="P2592" t="s">
        <v>21</v>
      </c>
    </row>
    <row r="2593" spans="1:16" hidden="1" x14ac:dyDescent="0.3">
      <c r="A2593" t="s">
        <v>60</v>
      </c>
      <c r="B2593" t="s">
        <v>25</v>
      </c>
      <c r="C2593">
        <v>34</v>
      </c>
      <c r="D2593" t="s">
        <v>16</v>
      </c>
      <c r="E2593" t="s">
        <v>17</v>
      </c>
      <c r="F2593" t="s">
        <v>337</v>
      </c>
      <c r="G2593" s="1">
        <v>26757.360000000001</v>
      </c>
      <c r="H2593" t="s">
        <v>19</v>
      </c>
      <c r="I2593" t="s">
        <v>35</v>
      </c>
      <c r="J2593" t="s">
        <v>30</v>
      </c>
      <c r="K2593" t="s">
        <v>30</v>
      </c>
      <c r="L2593" t="s">
        <v>22</v>
      </c>
      <c r="M2593">
        <v>1165</v>
      </c>
      <c r="N2593">
        <v>7</v>
      </c>
      <c r="O2593" t="s">
        <v>23</v>
      </c>
      <c r="P2593" t="s">
        <v>21</v>
      </c>
    </row>
    <row r="2594" spans="1:16" hidden="1" x14ac:dyDescent="0.3">
      <c r="A2594" t="s">
        <v>54</v>
      </c>
      <c r="B2594" t="s">
        <v>25</v>
      </c>
      <c r="C2594">
        <v>35</v>
      </c>
      <c r="D2594" t="s">
        <v>16</v>
      </c>
      <c r="E2594" t="s">
        <v>17</v>
      </c>
      <c r="F2594" t="s">
        <v>337</v>
      </c>
      <c r="G2594" s="1">
        <v>3163.36</v>
      </c>
      <c r="H2594" t="s">
        <v>59</v>
      </c>
      <c r="I2594" t="s">
        <v>29</v>
      </c>
      <c r="J2594" t="s">
        <v>30</v>
      </c>
      <c r="K2594" t="s">
        <v>21</v>
      </c>
      <c r="L2594" t="s">
        <v>22</v>
      </c>
      <c r="M2594">
        <v>177</v>
      </c>
      <c r="N2594">
        <v>2</v>
      </c>
      <c r="O2594" t="s">
        <v>23</v>
      </c>
      <c r="P2594" t="s">
        <v>21</v>
      </c>
    </row>
    <row r="2595" spans="1:16" hidden="1" x14ac:dyDescent="0.3">
      <c r="A2595" t="s">
        <v>70</v>
      </c>
      <c r="B2595" t="s">
        <v>15</v>
      </c>
      <c r="C2595">
        <v>34</v>
      </c>
      <c r="D2595" t="s">
        <v>16</v>
      </c>
      <c r="E2595" t="s">
        <v>17</v>
      </c>
      <c r="F2595" t="s">
        <v>337</v>
      </c>
      <c r="G2595" s="1">
        <v>25382.33</v>
      </c>
      <c r="H2595" t="s">
        <v>34</v>
      </c>
      <c r="I2595" t="s">
        <v>29</v>
      </c>
      <c r="J2595" t="s">
        <v>30</v>
      </c>
      <c r="K2595" t="s">
        <v>21</v>
      </c>
      <c r="L2595" t="s">
        <v>23</v>
      </c>
      <c r="M2595">
        <v>141</v>
      </c>
      <c r="N2595">
        <v>6</v>
      </c>
      <c r="O2595" t="s">
        <v>23</v>
      </c>
      <c r="P2595" t="s">
        <v>21</v>
      </c>
    </row>
    <row r="2596" spans="1:16" hidden="1" x14ac:dyDescent="0.3">
      <c r="A2596" t="s">
        <v>111</v>
      </c>
      <c r="B2596" t="s">
        <v>25</v>
      </c>
      <c r="C2596">
        <v>24</v>
      </c>
      <c r="D2596" t="s">
        <v>16</v>
      </c>
      <c r="E2596" t="s">
        <v>17</v>
      </c>
      <c r="F2596" t="s">
        <v>337</v>
      </c>
      <c r="G2596" s="1">
        <v>3865.09</v>
      </c>
      <c r="H2596" t="s">
        <v>19</v>
      </c>
      <c r="I2596" t="s">
        <v>29</v>
      </c>
      <c r="J2596" t="s">
        <v>30</v>
      </c>
      <c r="K2596" t="s">
        <v>30</v>
      </c>
      <c r="L2596" t="s">
        <v>22</v>
      </c>
      <c r="M2596">
        <v>164</v>
      </c>
      <c r="N2596">
        <v>6</v>
      </c>
      <c r="O2596" t="s">
        <v>23</v>
      </c>
      <c r="P2596" t="s">
        <v>21</v>
      </c>
    </row>
    <row r="2597" spans="1:16" hidden="1" x14ac:dyDescent="0.3">
      <c r="A2597" t="s">
        <v>112</v>
      </c>
      <c r="B2597" t="s">
        <v>25</v>
      </c>
      <c r="C2597">
        <v>32</v>
      </c>
      <c r="D2597" t="s">
        <v>16</v>
      </c>
      <c r="E2597" t="s">
        <v>17</v>
      </c>
      <c r="F2597" t="s">
        <v>337</v>
      </c>
      <c r="G2597" s="1">
        <v>41768.31</v>
      </c>
      <c r="H2597" t="s">
        <v>34</v>
      </c>
      <c r="I2597" t="s">
        <v>29</v>
      </c>
      <c r="J2597" t="s">
        <v>21</v>
      </c>
      <c r="K2597" t="s">
        <v>21</v>
      </c>
      <c r="L2597" t="s">
        <v>22</v>
      </c>
      <c r="M2597">
        <v>151</v>
      </c>
      <c r="N2597">
        <v>1</v>
      </c>
      <c r="O2597" t="s">
        <v>23</v>
      </c>
      <c r="P2597" t="s">
        <v>21</v>
      </c>
    </row>
    <row r="2598" spans="1:16" hidden="1" x14ac:dyDescent="0.3">
      <c r="A2598" t="s">
        <v>50</v>
      </c>
      <c r="B2598" t="s">
        <v>15</v>
      </c>
      <c r="C2598">
        <v>43</v>
      </c>
      <c r="D2598" t="s">
        <v>46</v>
      </c>
      <c r="E2598" t="s">
        <v>47</v>
      </c>
      <c r="F2598" t="s">
        <v>337</v>
      </c>
      <c r="G2598" s="1">
        <v>14247.12</v>
      </c>
      <c r="H2598" t="s">
        <v>19</v>
      </c>
      <c r="I2598" t="s">
        <v>29</v>
      </c>
      <c r="J2598" t="s">
        <v>21</v>
      </c>
      <c r="K2598" t="s">
        <v>21</v>
      </c>
      <c r="L2598" t="s">
        <v>22</v>
      </c>
      <c r="M2598">
        <v>145</v>
      </c>
      <c r="N2598">
        <v>2</v>
      </c>
      <c r="O2598" t="s">
        <v>31</v>
      </c>
      <c r="P2598" t="s">
        <v>21</v>
      </c>
    </row>
    <row r="2599" spans="1:16" hidden="1" x14ac:dyDescent="0.3">
      <c r="A2599" t="s">
        <v>80</v>
      </c>
      <c r="B2599" t="s">
        <v>15</v>
      </c>
      <c r="C2599">
        <v>52</v>
      </c>
      <c r="D2599" t="s">
        <v>46</v>
      </c>
      <c r="E2599" t="s">
        <v>47</v>
      </c>
      <c r="F2599" t="s">
        <v>337</v>
      </c>
      <c r="G2599" s="1">
        <v>68643.539999999994</v>
      </c>
      <c r="H2599" t="s">
        <v>59</v>
      </c>
      <c r="I2599" t="s">
        <v>20</v>
      </c>
      <c r="J2599" t="s">
        <v>30</v>
      </c>
      <c r="K2599" t="s">
        <v>21</v>
      </c>
      <c r="L2599" t="s">
        <v>23</v>
      </c>
      <c r="M2599">
        <v>111</v>
      </c>
      <c r="N2599">
        <v>1</v>
      </c>
      <c r="O2599" t="s">
        <v>23</v>
      </c>
      <c r="P2599" t="s">
        <v>21</v>
      </c>
    </row>
    <row r="2600" spans="1:16" hidden="1" x14ac:dyDescent="0.3">
      <c r="A2600" t="s">
        <v>45</v>
      </c>
      <c r="B2600" t="s">
        <v>15</v>
      </c>
      <c r="C2600">
        <v>51</v>
      </c>
      <c r="D2600" t="s">
        <v>46</v>
      </c>
      <c r="E2600" t="s">
        <v>17</v>
      </c>
      <c r="F2600" t="s">
        <v>337</v>
      </c>
      <c r="G2600" s="1">
        <v>36932.550000000003</v>
      </c>
      <c r="H2600" t="s">
        <v>34</v>
      </c>
      <c r="I2600" t="s">
        <v>20</v>
      </c>
      <c r="J2600" t="s">
        <v>21</v>
      </c>
      <c r="K2600" t="s">
        <v>21</v>
      </c>
      <c r="L2600" t="s">
        <v>22</v>
      </c>
      <c r="M2600">
        <v>217</v>
      </c>
      <c r="N2600">
        <v>1</v>
      </c>
      <c r="O2600" t="s">
        <v>31</v>
      </c>
      <c r="P2600" t="s">
        <v>21</v>
      </c>
    </row>
    <row r="2601" spans="1:16" hidden="1" x14ac:dyDescent="0.3">
      <c r="A2601" t="s">
        <v>91</v>
      </c>
      <c r="B2601" t="s">
        <v>15</v>
      </c>
      <c r="C2601">
        <v>55</v>
      </c>
      <c r="D2601" t="s">
        <v>46</v>
      </c>
      <c r="E2601" t="s">
        <v>47</v>
      </c>
      <c r="F2601" t="s">
        <v>337</v>
      </c>
      <c r="G2601" s="1">
        <v>111243.37</v>
      </c>
      <c r="H2601" t="s">
        <v>19</v>
      </c>
      <c r="I2601" t="s">
        <v>35</v>
      </c>
      <c r="J2601" t="s">
        <v>30</v>
      </c>
      <c r="K2601" t="s">
        <v>21</v>
      </c>
      <c r="L2601" t="s">
        <v>22</v>
      </c>
      <c r="M2601">
        <v>253</v>
      </c>
      <c r="N2601">
        <v>4</v>
      </c>
      <c r="O2601" t="s">
        <v>23</v>
      </c>
      <c r="P2601" t="s">
        <v>21</v>
      </c>
    </row>
    <row r="2602" spans="1:16" hidden="1" x14ac:dyDescent="0.3">
      <c r="A2602" t="s">
        <v>176</v>
      </c>
      <c r="B2602" t="s">
        <v>15</v>
      </c>
      <c r="C2602">
        <v>58</v>
      </c>
      <c r="D2602" t="s">
        <v>46</v>
      </c>
      <c r="E2602" t="s">
        <v>27</v>
      </c>
      <c r="F2602" t="s">
        <v>337</v>
      </c>
      <c r="G2602" s="1">
        <v>191431.25</v>
      </c>
      <c r="H2602" t="s">
        <v>59</v>
      </c>
      <c r="I2602" t="s">
        <v>35</v>
      </c>
      <c r="J2602" t="s">
        <v>21</v>
      </c>
      <c r="K2602" t="s">
        <v>21</v>
      </c>
      <c r="L2602" t="s">
        <v>23</v>
      </c>
      <c r="M2602">
        <v>74</v>
      </c>
      <c r="N2602">
        <v>1</v>
      </c>
      <c r="O2602" t="s">
        <v>23</v>
      </c>
      <c r="P2602" t="s">
        <v>21</v>
      </c>
    </row>
    <row r="2603" spans="1:16" hidden="1" x14ac:dyDescent="0.3">
      <c r="A2603" t="s">
        <v>91</v>
      </c>
      <c r="B2603" t="s">
        <v>15</v>
      </c>
      <c r="C2603">
        <v>44</v>
      </c>
      <c r="D2603" t="s">
        <v>46</v>
      </c>
      <c r="E2603" t="s">
        <v>27</v>
      </c>
      <c r="F2603" t="s">
        <v>337</v>
      </c>
      <c r="G2603" s="1">
        <v>97728.85</v>
      </c>
      <c r="H2603" t="s">
        <v>19</v>
      </c>
      <c r="I2603" t="s">
        <v>35</v>
      </c>
      <c r="J2603" t="s">
        <v>21</v>
      </c>
      <c r="K2603" t="s">
        <v>21</v>
      </c>
      <c r="L2603" t="s">
        <v>22</v>
      </c>
      <c r="M2603">
        <v>263</v>
      </c>
      <c r="N2603">
        <v>2</v>
      </c>
      <c r="O2603" t="s">
        <v>23</v>
      </c>
      <c r="P2603" t="s">
        <v>21</v>
      </c>
    </row>
    <row r="2604" spans="1:16" hidden="1" x14ac:dyDescent="0.3">
      <c r="A2604" t="s">
        <v>87</v>
      </c>
      <c r="B2604" t="s">
        <v>25</v>
      </c>
      <c r="C2604">
        <v>33</v>
      </c>
      <c r="D2604" t="s">
        <v>37</v>
      </c>
      <c r="E2604" t="s">
        <v>17</v>
      </c>
      <c r="F2604" t="s">
        <v>337</v>
      </c>
      <c r="G2604" s="1">
        <v>79302.52</v>
      </c>
      <c r="H2604" t="s">
        <v>19</v>
      </c>
      <c r="I2604" t="s">
        <v>20</v>
      </c>
      <c r="J2604" t="s">
        <v>30</v>
      </c>
      <c r="K2604" t="s">
        <v>21</v>
      </c>
      <c r="L2604" t="s">
        <v>23</v>
      </c>
      <c r="M2604">
        <v>233</v>
      </c>
      <c r="N2604">
        <v>1</v>
      </c>
      <c r="O2604" t="s">
        <v>23</v>
      </c>
      <c r="P2604" t="s">
        <v>21</v>
      </c>
    </row>
    <row r="2605" spans="1:16" hidden="1" x14ac:dyDescent="0.3">
      <c r="A2605" t="s">
        <v>51</v>
      </c>
      <c r="B2605" t="s">
        <v>25</v>
      </c>
      <c r="C2605">
        <v>31</v>
      </c>
      <c r="D2605" t="s">
        <v>37</v>
      </c>
      <c r="E2605" t="s">
        <v>47</v>
      </c>
      <c r="F2605" t="s">
        <v>337</v>
      </c>
      <c r="G2605" s="1">
        <v>22329.16</v>
      </c>
      <c r="H2605" t="s">
        <v>34</v>
      </c>
      <c r="I2605" t="s">
        <v>35</v>
      </c>
      <c r="J2605" t="s">
        <v>21</v>
      </c>
      <c r="K2605" t="s">
        <v>21</v>
      </c>
      <c r="L2605" t="s">
        <v>22</v>
      </c>
      <c r="M2605">
        <v>402</v>
      </c>
      <c r="N2605">
        <v>2</v>
      </c>
      <c r="O2605" t="s">
        <v>23</v>
      </c>
      <c r="P2605" t="s">
        <v>21</v>
      </c>
    </row>
    <row r="2606" spans="1:16" hidden="1" x14ac:dyDescent="0.3">
      <c r="A2606" t="s">
        <v>41</v>
      </c>
      <c r="B2606" t="s">
        <v>25</v>
      </c>
      <c r="C2606">
        <v>22</v>
      </c>
      <c r="D2606" t="s">
        <v>26</v>
      </c>
      <c r="E2606" t="s">
        <v>47</v>
      </c>
      <c r="F2606" t="s">
        <v>337</v>
      </c>
      <c r="G2606" s="1">
        <v>27310.51</v>
      </c>
      <c r="H2606" t="s">
        <v>19</v>
      </c>
      <c r="I2606" t="s">
        <v>23</v>
      </c>
      <c r="J2606" t="s">
        <v>21</v>
      </c>
      <c r="K2606" t="s">
        <v>21</v>
      </c>
      <c r="L2606" t="s">
        <v>22</v>
      </c>
      <c r="M2606">
        <v>585</v>
      </c>
      <c r="N2606">
        <v>1</v>
      </c>
      <c r="O2606" t="s">
        <v>23</v>
      </c>
      <c r="P2606" t="s">
        <v>21</v>
      </c>
    </row>
    <row r="2607" spans="1:16" x14ac:dyDescent="0.3">
      <c r="A2607" t="s">
        <v>41</v>
      </c>
      <c r="B2607" t="s">
        <v>15</v>
      </c>
      <c r="C2607" s="7">
        <v>29</v>
      </c>
      <c r="D2607" t="s">
        <v>16</v>
      </c>
      <c r="E2607" t="s">
        <v>17</v>
      </c>
      <c r="F2607" t="s">
        <v>338</v>
      </c>
      <c r="G2607" s="1">
        <v>54598.99</v>
      </c>
      <c r="H2607" t="s">
        <v>19</v>
      </c>
      <c r="I2607" t="s">
        <v>20</v>
      </c>
      <c r="J2607" t="s">
        <v>30</v>
      </c>
      <c r="K2607" t="s">
        <v>30</v>
      </c>
      <c r="L2607" t="s">
        <v>23</v>
      </c>
      <c r="M2607">
        <v>145</v>
      </c>
      <c r="N2607">
        <v>1</v>
      </c>
      <c r="O2607" t="s">
        <v>23</v>
      </c>
      <c r="P2607" t="s">
        <v>21</v>
      </c>
    </row>
    <row r="2608" spans="1:16" hidden="1" x14ac:dyDescent="0.3">
      <c r="A2608" t="s">
        <v>70</v>
      </c>
      <c r="B2608" t="s">
        <v>25</v>
      </c>
      <c r="C2608">
        <v>25</v>
      </c>
      <c r="D2608" t="s">
        <v>16</v>
      </c>
      <c r="E2608" t="s">
        <v>17</v>
      </c>
      <c r="F2608" t="s">
        <v>338</v>
      </c>
      <c r="G2608" s="1">
        <v>35180.46</v>
      </c>
      <c r="H2608" t="s">
        <v>19</v>
      </c>
      <c r="I2608" t="s">
        <v>23</v>
      </c>
      <c r="J2608" t="s">
        <v>21</v>
      </c>
      <c r="K2608" t="s">
        <v>21</v>
      </c>
      <c r="L2608" t="s">
        <v>23</v>
      </c>
      <c r="M2608">
        <v>143</v>
      </c>
      <c r="N2608">
        <v>5</v>
      </c>
      <c r="O2608" t="s">
        <v>23</v>
      </c>
      <c r="P2608" t="s">
        <v>21</v>
      </c>
    </row>
    <row r="2609" spans="1:16" hidden="1" x14ac:dyDescent="0.3">
      <c r="A2609" t="s">
        <v>176</v>
      </c>
      <c r="B2609" t="s">
        <v>15</v>
      </c>
      <c r="C2609">
        <v>38</v>
      </c>
      <c r="D2609" t="s">
        <v>16</v>
      </c>
      <c r="E2609" t="s">
        <v>17</v>
      </c>
      <c r="F2609" t="s">
        <v>338</v>
      </c>
      <c r="G2609" s="1">
        <v>134700.26999999999</v>
      </c>
      <c r="H2609" t="s">
        <v>19</v>
      </c>
      <c r="I2609" t="s">
        <v>20</v>
      </c>
      <c r="J2609" t="s">
        <v>21</v>
      </c>
      <c r="K2609" t="s">
        <v>30</v>
      </c>
      <c r="L2609" t="s">
        <v>22</v>
      </c>
      <c r="M2609">
        <v>524</v>
      </c>
      <c r="N2609">
        <v>1</v>
      </c>
      <c r="O2609" t="s">
        <v>23</v>
      </c>
      <c r="P2609" t="s">
        <v>21</v>
      </c>
    </row>
    <row r="2610" spans="1:16" hidden="1" x14ac:dyDescent="0.3">
      <c r="A2610" t="s">
        <v>112</v>
      </c>
      <c r="B2610" t="s">
        <v>25</v>
      </c>
      <c r="C2610">
        <v>40</v>
      </c>
      <c r="D2610" t="s">
        <v>16</v>
      </c>
      <c r="E2610" t="s">
        <v>47</v>
      </c>
      <c r="F2610" t="s">
        <v>338</v>
      </c>
      <c r="G2610" s="1">
        <v>2677.93</v>
      </c>
      <c r="H2610" t="s">
        <v>19</v>
      </c>
      <c r="I2610" t="s">
        <v>29</v>
      </c>
      <c r="J2610" t="s">
        <v>21</v>
      </c>
      <c r="K2610" t="s">
        <v>21</v>
      </c>
      <c r="L2610" t="s">
        <v>22</v>
      </c>
      <c r="M2610">
        <v>270</v>
      </c>
      <c r="N2610">
        <v>1</v>
      </c>
      <c r="O2610" t="s">
        <v>23</v>
      </c>
      <c r="P2610" t="s">
        <v>21</v>
      </c>
    </row>
    <row r="2611" spans="1:16" hidden="1" x14ac:dyDescent="0.3">
      <c r="A2611" t="s">
        <v>135</v>
      </c>
      <c r="B2611" t="s">
        <v>15</v>
      </c>
      <c r="C2611">
        <v>40</v>
      </c>
      <c r="D2611" t="s">
        <v>16</v>
      </c>
      <c r="E2611" t="s">
        <v>17</v>
      </c>
      <c r="F2611" t="s">
        <v>338</v>
      </c>
      <c r="G2611" s="1">
        <v>57136</v>
      </c>
      <c r="H2611" t="s">
        <v>19</v>
      </c>
      <c r="I2611" t="s">
        <v>20</v>
      </c>
      <c r="J2611" t="s">
        <v>30</v>
      </c>
      <c r="K2611" t="s">
        <v>21</v>
      </c>
      <c r="L2611" t="s">
        <v>23</v>
      </c>
      <c r="M2611">
        <v>272</v>
      </c>
      <c r="N2611">
        <v>1</v>
      </c>
      <c r="O2611" t="s">
        <v>23</v>
      </c>
      <c r="P2611" t="s">
        <v>21</v>
      </c>
    </row>
    <row r="2612" spans="1:16" hidden="1" x14ac:dyDescent="0.3">
      <c r="A2612" t="s">
        <v>39</v>
      </c>
      <c r="B2612" t="s">
        <v>15</v>
      </c>
      <c r="C2612">
        <v>38</v>
      </c>
      <c r="D2612" t="s">
        <v>16</v>
      </c>
      <c r="E2612" t="s">
        <v>27</v>
      </c>
      <c r="F2612" t="s">
        <v>338</v>
      </c>
      <c r="G2612" s="1">
        <v>124075.72</v>
      </c>
      <c r="H2612" t="s">
        <v>19</v>
      </c>
      <c r="I2612" t="s">
        <v>35</v>
      </c>
      <c r="J2612" t="s">
        <v>21</v>
      </c>
      <c r="K2612" t="s">
        <v>21</v>
      </c>
      <c r="L2612" t="s">
        <v>22</v>
      </c>
      <c r="M2612">
        <v>187</v>
      </c>
      <c r="N2612">
        <v>2</v>
      </c>
      <c r="O2612" t="s">
        <v>23</v>
      </c>
      <c r="P2612" t="s">
        <v>21</v>
      </c>
    </row>
    <row r="2613" spans="1:16" hidden="1" x14ac:dyDescent="0.3">
      <c r="A2613" t="s">
        <v>39</v>
      </c>
      <c r="B2613" t="s">
        <v>15</v>
      </c>
      <c r="C2613">
        <v>28</v>
      </c>
      <c r="D2613" t="s">
        <v>16</v>
      </c>
      <c r="E2613" t="s">
        <v>17</v>
      </c>
      <c r="F2613" t="s">
        <v>338</v>
      </c>
      <c r="G2613" s="1">
        <v>17951.060000000001</v>
      </c>
      <c r="H2613" t="s">
        <v>34</v>
      </c>
      <c r="I2613" t="s">
        <v>29</v>
      </c>
      <c r="J2613" t="s">
        <v>21</v>
      </c>
      <c r="K2613" t="s">
        <v>21</v>
      </c>
      <c r="L2613" t="s">
        <v>22</v>
      </c>
      <c r="M2613">
        <v>268</v>
      </c>
      <c r="N2613">
        <v>2</v>
      </c>
      <c r="O2613" t="s">
        <v>23</v>
      </c>
      <c r="P2613" t="s">
        <v>21</v>
      </c>
    </row>
    <row r="2614" spans="1:16" hidden="1" x14ac:dyDescent="0.3">
      <c r="A2614" t="s">
        <v>108</v>
      </c>
      <c r="B2614" t="s">
        <v>15</v>
      </c>
      <c r="C2614">
        <v>60</v>
      </c>
      <c r="D2614" t="s">
        <v>46</v>
      </c>
      <c r="E2614" t="s">
        <v>27</v>
      </c>
      <c r="F2614" t="s">
        <v>338</v>
      </c>
      <c r="G2614" s="1">
        <v>34344.629999999997</v>
      </c>
      <c r="H2614" t="s">
        <v>19</v>
      </c>
      <c r="I2614" t="s">
        <v>35</v>
      </c>
      <c r="J2614" t="s">
        <v>30</v>
      </c>
      <c r="K2614" t="s">
        <v>30</v>
      </c>
      <c r="L2614" t="s">
        <v>22</v>
      </c>
      <c r="M2614">
        <v>183</v>
      </c>
      <c r="N2614">
        <v>1</v>
      </c>
      <c r="O2614" t="s">
        <v>23</v>
      </c>
      <c r="P2614" t="s">
        <v>21</v>
      </c>
    </row>
    <row r="2615" spans="1:16" hidden="1" x14ac:dyDescent="0.3">
      <c r="A2615" t="s">
        <v>116</v>
      </c>
      <c r="B2615" t="s">
        <v>15</v>
      </c>
      <c r="C2615">
        <v>44</v>
      </c>
      <c r="D2615" t="s">
        <v>46</v>
      </c>
      <c r="E2615" t="s">
        <v>27</v>
      </c>
      <c r="F2615" t="s">
        <v>338</v>
      </c>
      <c r="G2615" s="1">
        <v>27451.81</v>
      </c>
      <c r="H2615" t="s">
        <v>19</v>
      </c>
      <c r="I2615" t="s">
        <v>29</v>
      </c>
      <c r="J2615" t="s">
        <v>30</v>
      </c>
      <c r="K2615" t="s">
        <v>21</v>
      </c>
      <c r="L2615" t="s">
        <v>22</v>
      </c>
      <c r="M2615">
        <v>123</v>
      </c>
      <c r="N2615">
        <v>3</v>
      </c>
      <c r="O2615" t="s">
        <v>31</v>
      </c>
      <c r="P2615" t="s">
        <v>21</v>
      </c>
    </row>
    <row r="2616" spans="1:16" hidden="1" x14ac:dyDescent="0.3">
      <c r="A2616" t="s">
        <v>24</v>
      </c>
      <c r="B2616" t="s">
        <v>15</v>
      </c>
      <c r="C2616">
        <v>31</v>
      </c>
      <c r="D2616" t="s">
        <v>37</v>
      </c>
      <c r="E2616" t="s">
        <v>27</v>
      </c>
      <c r="F2616" t="s">
        <v>338</v>
      </c>
      <c r="G2616" s="1">
        <v>83633.36</v>
      </c>
      <c r="H2616" t="s">
        <v>34</v>
      </c>
      <c r="I2616" t="s">
        <v>35</v>
      </c>
      <c r="J2616" t="s">
        <v>30</v>
      </c>
      <c r="K2616" t="s">
        <v>21</v>
      </c>
      <c r="L2616" t="s">
        <v>22</v>
      </c>
      <c r="M2616">
        <v>20</v>
      </c>
      <c r="N2616">
        <v>4</v>
      </c>
      <c r="O2616" t="s">
        <v>23</v>
      </c>
      <c r="P2616" t="s">
        <v>21</v>
      </c>
    </row>
    <row r="2617" spans="1:16" hidden="1" x14ac:dyDescent="0.3">
      <c r="A2617" t="s">
        <v>81</v>
      </c>
      <c r="B2617" t="s">
        <v>15</v>
      </c>
      <c r="C2617">
        <v>36</v>
      </c>
      <c r="D2617" t="s">
        <v>37</v>
      </c>
      <c r="E2617" t="s">
        <v>27</v>
      </c>
      <c r="F2617" t="s">
        <v>338</v>
      </c>
      <c r="G2617" s="1">
        <v>84250.82</v>
      </c>
      <c r="H2617" t="s">
        <v>19</v>
      </c>
      <c r="I2617" t="s">
        <v>29</v>
      </c>
      <c r="J2617" t="s">
        <v>30</v>
      </c>
      <c r="K2617" t="s">
        <v>21</v>
      </c>
      <c r="L2617" t="s">
        <v>22</v>
      </c>
      <c r="M2617">
        <v>232</v>
      </c>
      <c r="N2617">
        <v>4</v>
      </c>
      <c r="O2617" t="s">
        <v>31</v>
      </c>
      <c r="P2617" t="s">
        <v>21</v>
      </c>
    </row>
    <row r="2618" spans="1:16" hidden="1" x14ac:dyDescent="0.3">
      <c r="A2618" t="s">
        <v>100</v>
      </c>
      <c r="B2618" t="s">
        <v>15</v>
      </c>
      <c r="C2618">
        <v>35</v>
      </c>
      <c r="D2618" t="s">
        <v>37</v>
      </c>
      <c r="E2618" t="s">
        <v>17</v>
      </c>
      <c r="F2618" t="s">
        <v>338</v>
      </c>
      <c r="G2618" s="1">
        <v>19123.64</v>
      </c>
      <c r="H2618" t="s">
        <v>19</v>
      </c>
      <c r="I2618" t="s">
        <v>35</v>
      </c>
      <c r="J2618" t="s">
        <v>30</v>
      </c>
      <c r="K2618" t="s">
        <v>21</v>
      </c>
      <c r="L2618" t="s">
        <v>22</v>
      </c>
      <c r="M2618">
        <v>547</v>
      </c>
      <c r="N2618">
        <v>7</v>
      </c>
      <c r="O2618" t="s">
        <v>23</v>
      </c>
      <c r="P2618" t="s">
        <v>21</v>
      </c>
    </row>
    <row r="2619" spans="1:16" hidden="1" x14ac:dyDescent="0.3">
      <c r="A2619" t="s">
        <v>172</v>
      </c>
      <c r="B2619" t="s">
        <v>25</v>
      </c>
      <c r="C2619">
        <v>28</v>
      </c>
      <c r="D2619" t="s">
        <v>26</v>
      </c>
      <c r="E2619" t="s">
        <v>47</v>
      </c>
      <c r="F2619" t="s">
        <v>338</v>
      </c>
      <c r="G2619" s="1">
        <v>198580.75</v>
      </c>
      <c r="H2619" t="s">
        <v>19</v>
      </c>
      <c r="I2619" t="s">
        <v>29</v>
      </c>
      <c r="J2619" t="s">
        <v>21</v>
      </c>
      <c r="K2619" t="s">
        <v>21</v>
      </c>
      <c r="L2619" t="s">
        <v>22</v>
      </c>
      <c r="M2619">
        <v>71</v>
      </c>
      <c r="N2619">
        <v>9</v>
      </c>
      <c r="O2619" t="s">
        <v>23</v>
      </c>
      <c r="P2619" t="s">
        <v>21</v>
      </c>
    </row>
    <row r="2620" spans="1:16" hidden="1" x14ac:dyDescent="0.3">
      <c r="A2620" t="s">
        <v>51</v>
      </c>
      <c r="B2620" t="s">
        <v>25</v>
      </c>
      <c r="C2620">
        <v>35</v>
      </c>
      <c r="D2620" t="s">
        <v>16</v>
      </c>
      <c r="E2620" t="s">
        <v>47</v>
      </c>
      <c r="F2620" t="s">
        <v>339</v>
      </c>
      <c r="G2620" s="1">
        <v>156516.93</v>
      </c>
      <c r="H2620" t="s">
        <v>19</v>
      </c>
      <c r="I2620" t="s">
        <v>29</v>
      </c>
      <c r="J2620" t="s">
        <v>21</v>
      </c>
      <c r="K2620" t="s">
        <v>21</v>
      </c>
      <c r="L2620" t="s">
        <v>22</v>
      </c>
      <c r="M2620">
        <v>113</v>
      </c>
      <c r="N2620">
        <v>6</v>
      </c>
      <c r="O2620" t="s">
        <v>23</v>
      </c>
      <c r="P2620" t="s">
        <v>21</v>
      </c>
    </row>
    <row r="2621" spans="1:16" hidden="1" x14ac:dyDescent="0.3">
      <c r="A2621" t="s">
        <v>151</v>
      </c>
      <c r="B2621" t="s">
        <v>25</v>
      </c>
      <c r="C2621">
        <v>31</v>
      </c>
      <c r="D2621" t="s">
        <v>16</v>
      </c>
      <c r="E2621" t="s">
        <v>47</v>
      </c>
      <c r="F2621" t="s">
        <v>339</v>
      </c>
      <c r="G2621" s="1">
        <v>121260.46</v>
      </c>
      <c r="H2621" t="s">
        <v>19</v>
      </c>
      <c r="I2621" t="s">
        <v>29</v>
      </c>
      <c r="J2621" t="s">
        <v>21</v>
      </c>
      <c r="K2621" t="s">
        <v>21</v>
      </c>
      <c r="L2621" t="s">
        <v>22</v>
      </c>
      <c r="M2621">
        <v>780</v>
      </c>
      <c r="N2621">
        <v>4</v>
      </c>
      <c r="O2621" t="s">
        <v>23</v>
      </c>
      <c r="P2621" t="s">
        <v>30</v>
      </c>
    </row>
    <row r="2622" spans="1:16" hidden="1" x14ac:dyDescent="0.3">
      <c r="A2622" t="s">
        <v>135</v>
      </c>
      <c r="B2622" t="s">
        <v>15</v>
      </c>
      <c r="C2622">
        <v>43</v>
      </c>
      <c r="D2622" t="s">
        <v>16</v>
      </c>
      <c r="E2622" t="s">
        <v>27</v>
      </c>
      <c r="F2622" t="s">
        <v>339</v>
      </c>
      <c r="G2622" s="1">
        <v>4425.12</v>
      </c>
      <c r="H2622" t="s">
        <v>34</v>
      </c>
      <c r="I2622" t="s">
        <v>29</v>
      </c>
      <c r="J2622" t="s">
        <v>30</v>
      </c>
      <c r="K2622" t="s">
        <v>21</v>
      </c>
      <c r="L2622" t="s">
        <v>22</v>
      </c>
      <c r="M2622">
        <v>246</v>
      </c>
      <c r="N2622">
        <v>1</v>
      </c>
      <c r="O2622" t="s">
        <v>44</v>
      </c>
      <c r="P2622" t="s">
        <v>21</v>
      </c>
    </row>
    <row r="2623" spans="1:16" hidden="1" x14ac:dyDescent="0.3">
      <c r="A2623" t="s">
        <v>81</v>
      </c>
      <c r="B2623" t="s">
        <v>25</v>
      </c>
      <c r="C2623">
        <v>29</v>
      </c>
      <c r="D2623" t="s">
        <v>16</v>
      </c>
      <c r="E2623" t="s">
        <v>47</v>
      </c>
      <c r="F2623" t="s">
        <v>339</v>
      </c>
      <c r="G2623" s="1">
        <v>102004.52</v>
      </c>
      <c r="H2623" t="s">
        <v>34</v>
      </c>
      <c r="I2623" t="s">
        <v>23</v>
      </c>
      <c r="J2623" t="s">
        <v>30</v>
      </c>
      <c r="K2623" t="s">
        <v>21</v>
      </c>
      <c r="L2623" t="s">
        <v>23</v>
      </c>
      <c r="M2623">
        <v>108</v>
      </c>
      <c r="N2623">
        <v>12</v>
      </c>
      <c r="O2623" t="s">
        <v>23</v>
      </c>
      <c r="P2623" t="s">
        <v>21</v>
      </c>
    </row>
    <row r="2624" spans="1:16" hidden="1" x14ac:dyDescent="0.3">
      <c r="A2624" t="s">
        <v>50</v>
      </c>
      <c r="B2624" t="s">
        <v>25</v>
      </c>
      <c r="C2624">
        <v>45</v>
      </c>
      <c r="D2624" t="s">
        <v>16</v>
      </c>
      <c r="E2624" t="s">
        <v>17</v>
      </c>
      <c r="F2624" t="s">
        <v>339</v>
      </c>
      <c r="G2624" s="1">
        <v>121446.52</v>
      </c>
      <c r="H2624" t="s">
        <v>34</v>
      </c>
      <c r="I2624" t="s">
        <v>29</v>
      </c>
      <c r="J2624" t="s">
        <v>30</v>
      </c>
      <c r="K2624" t="s">
        <v>21</v>
      </c>
      <c r="L2624" t="s">
        <v>22</v>
      </c>
      <c r="M2624">
        <v>253</v>
      </c>
      <c r="N2624">
        <v>1</v>
      </c>
      <c r="O2624" t="s">
        <v>23</v>
      </c>
      <c r="P2624" t="s">
        <v>21</v>
      </c>
    </row>
    <row r="2625" spans="1:16" hidden="1" x14ac:dyDescent="0.3">
      <c r="A2625" t="s">
        <v>48</v>
      </c>
      <c r="B2625" t="s">
        <v>15</v>
      </c>
      <c r="C2625">
        <v>38</v>
      </c>
      <c r="D2625" t="s">
        <v>16</v>
      </c>
      <c r="E2625" t="s">
        <v>27</v>
      </c>
      <c r="F2625" t="s">
        <v>339</v>
      </c>
      <c r="G2625" s="1">
        <v>10383.879999999999</v>
      </c>
      <c r="H2625" t="s">
        <v>19</v>
      </c>
      <c r="I2625" t="s">
        <v>20</v>
      </c>
      <c r="J2625" t="s">
        <v>30</v>
      </c>
      <c r="K2625" t="s">
        <v>21</v>
      </c>
      <c r="L2625" t="s">
        <v>22</v>
      </c>
      <c r="M2625">
        <v>175</v>
      </c>
      <c r="N2625">
        <v>1</v>
      </c>
      <c r="O2625" t="s">
        <v>23</v>
      </c>
      <c r="P2625" t="s">
        <v>21</v>
      </c>
    </row>
    <row r="2626" spans="1:16" hidden="1" x14ac:dyDescent="0.3">
      <c r="A2626" t="s">
        <v>41</v>
      </c>
      <c r="B2626" t="s">
        <v>15</v>
      </c>
      <c r="C2626">
        <v>33</v>
      </c>
      <c r="D2626" t="s">
        <v>16</v>
      </c>
      <c r="E2626" t="s">
        <v>17</v>
      </c>
      <c r="F2626" t="s">
        <v>339</v>
      </c>
      <c r="G2626" s="1">
        <v>48129.82</v>
      </c>
      <c r="H2626" t="s">
        <v>19</v>
      </c>
      <c r="I2626" t="s">
        <v>35</v>
      </c>
      <c r="J2626" t="s">
        <v>30</v>
      </c>
      <c r="K2626" t="s">
        <v>21</v>
      </c>
      <c r="L2626" t="s">
        <v>23</v>
      </c>
      <c r="M2626">
        <v>106</v>
      </c>
      <c r="N2626">
        <v>1</v>
      </c>
      <c r="O2626" t="s">
        <v>23</v>
      </c>
      <c r="P2626" t="s">
        <v>21</v>
      </c>
    </row>
    <row r="2627" spans="1:16" hidden="1" x14ac:dyDescent="0.3">
      <c r="A2627" t="s">
        <v>116</v>
      </c>
      <c r="B2627" t="s">
        <v>25</v>
      </c>
      <c r="C2627">
        <v>35</v>
      </c>
      <c r="D2627" t="s">
        <v>16</v>
      </c>
      <c r="E2627" t="s">
        <v>17</v>
      </c>
      <c r="F2627" t="s">
        <v>339</v>
      </c>
      <c r="G2627" s="1">
        <v>15981.12</v>
      </c>
      <c r="H2627" t="s">
        <v>19</v>
      </c>
      <c r="I2627" t="s">
        <v>20</v>
      </c>
      <c r="J2627" t="s">
        <v>30</v>
      </c>
      <c r="K2627" t="s">
        <v>21</v>
      </c>
      <c r="L2627" t="s">
        <v>22</v>
      </c>
      <c r="M2627">
        <v>86</v>
      </c>
      <c r="N2627">
        <v>2</v>
      </c>
      <c r="O2627" t="s">
        <v>23</v>
      </c>
      <c r="P2627" t="s">
        <v>21</v>
      </c>
    </row>
    <row r="2628" spans="1:16" hidden="1" x14ac:dyDescent="0.3">
      <c r="A2628" t="s">
        <v>116</v>
      </c>
      <c r="B2628" t="s">
        <v>15</v>
      </c>
      <c r="C2628">
        <v>47</v>
      </c>
      <c r="D2628" t="s">
        <v>16</v>
      </c>
      <c r="E2628" t="s">
        <v>17</v>
      </c>
      <c r="F2628" t="s">
        <v>339</v>
      </c>
      <c r="G2628" s="1">
        <v>58393.48</v>
      </c>
      <c r="H2628" t="s">
        <v>19</v>
      </c>
      <c r="I2628" t="s">
        <v>20</v>
      </c>
      <c r="J2628" t="s">
        <v>30</v>
      </c>
      <c r="K2628" t="s">
        <v>21</v>
      </c>
      <c r="L2628" t="s">
        <v>23</v>
      </c>
      <c r="M2628">
        <v>248</v>
      </c>
      <c r="N2628">
        <v>3</v>
      </c>
      <c r="O2628" t="s">
        <v>23</v>
      </c>
      <c r="P2628" t="s">
        <v>21</v>
      </c>
    </row>
    <row r="2629" spans="1:16" hidden="1" x14ac:dyDescent="0.3">
      <c r="A2629" t="s">
        <v>52</v>
      </c>
      <c r="B2629" t="s">
        <v>25</v>
      </c>
      <c r="C2629">
        <v>46</v>
      </c>
      <c r="D2629" t="s">
        <v>16</v>
      </c>
      <c r="E2629" t="s">
        <v>17</v>
      </c>
      <c r="F2629" t="s">
        <v>339</v>
      </c>
      <c r="G2629" s="1">
        <v>68263.67</v>
      </c>
      <c r="H2629" t="s">
        <v>19</v>
      </c>
      <c r="I2629" t="s">
        <v>29</v>
      </c>
      <c r="J2629" t="s">
        <v>30</v>
      </c>
      <c r="K2629" t="s">
        <v>30</v>
      </c>
      <c r="L2629" t="s">
        <v>69</v>
      </c>
      <c r="M2629">
        <v>265</v>
      </c>
      <c r="N2629">
        <v>2</v>
      </c>
      <c r="O2629" t="s">
        <v>23</v>
      </c>
      <c r="P2629" t="s">
        <v>21</v>
      </c>
    </row>
    <row r="2630" spans="1:16" hidden="1" x14ac:dyDescent="0.3">
      <c r="A2630" t="s">
        <v>41</v>
      </c>
      <c r="B2630" t="s">
        <v>15</v>
      </c>
      <c r="C2630">
        <v>24</v>
      </c>
      <c r="D2630" t="s">
        <v>16</v>
      </c>
      <c r="E2630" t="s">
        <v>17</v>
      </c>
      <c r="F2630" t="s">
        <v>339</v>
      </c>
      <c r="G2630" s="1">
        <v>83685.509999999995</v>
      </c>
      <c r="H2630" t="s">
        <v>59</v>
      </c>
      <c r="I2630" t="s">
        <v>29</v>
      </c>
      <c r="J2630" t="s">
        <v>30</v>
      </c>
      <c r="K2630" t="s">
        <v>21</v>
      </c>
      <c r="L2630" t="s">
        <v>23</v>
      </c>
      <c r="M2630">
        <v>182</v>
      </c>
      <c r="N2630">
        <v>5</v>
      </c>
      <c r="O2630" t="s">
        <v>23</v>
      </c>
      <c r="P2630" t="s">
        <v>21</v>
      </c>
    </row>
    <row r="2631" spans="1:16" hidden="1" x14ac:dyDescent="0.3">
      <c r="A2631" t="s">
        <v>48</v>
      </c>
      <c r="B2631" t="s">
        <v>25</v>
      </c>
      <c r="C2631">
        <v>54</v>
      </c>
      <c r="D2631" t="s">
        <v>46</v>
      </c>
      <c r="E2631" t="s">
        <v>17</v>
      </c>
      <c r="F2631" t="s">
        <v>339</v>
      </c>
      <c r="G2631" s="1">
        <v>24375.43</v>
      </c>
      <c r="H2631" t="s">
        <v>59</v>
      </c>
      <c r="I2631" t="s">
        <v>20</v>
      </c>
      <c r="J2631" t="s">
        <v>21</v>
      </c>
      <c r="K2631" t="s">
        <v>21</v>
      </c>
      <c r="L2631" t="s">
        <v>22</v>
      </c>
      <c r="M2631">
        <v>916</v>
      </c>
      <c r="N2631">
        <v>3</v>
      </c>
      <c r="O2631" t="s">
        <v>23</v>
      </c>
      <c r="P2631" t="s">
        <v>21</v>
      </c>
    </row>
    <row r="2632" spans="1:16" hidden="1" x14ac:dyDescent="0.3">
      <c r="A2632" t="s">
        <v>139</v>
      </c>
      <c r="B2632" t="s">
        <v>15</v>
      </c>
      <c r="C2632">
        <v>46</v>
      </c>
      <c r="D2632" t="s">
        <v>46</v>
      </c>
      <c r="E2632" t="s">
        <v>27</v>
      </c>
      <c r="F2632" t="s">
        <v>339</v>
      </c>
      <c r="G2632" s="1">
        <v>76035.990000000005</v>
      </c>
      <c r="H2632" t="s">
        <v>19</v>
      </c>
      <c r="I2632" t="s">
        <v>20</v>
      </c>
      <c r="J2632" t="s">
        <v>21</v>
      </c>
      <c r="K2632" t="s">
        <v>21</v>
      </c>
      <c r="L2632" t="s">
        <v>22</v>
      </c>
      <c r="M2632">
        <v>506</v>
      </c>
      <c r="N2632">
        <v>1</v>
      </c>
      <c r="O2632" t="s">
        <v>23</v>
      </c>
      <c r="P2632" t="s">
        <v>21</v>
      </c>
    </row>
    <row r="2633" spans="1:16" hidden="1" x14ac:dyDescent="0.3">
      <c r="A2633" t="s">
        <v>50</v>
      </c>
      <c r="B2633" t="s">
        <v>15</v>
      </c>
      <c r="C2633">
        <v>41</v>
      </c>
      <c r="D2633" t="s">
        <v>46</v>
      </c>
      <c r="E2633" t="s">
        <v>27</v>
      </c>
      <c r="F2633" t="s">
        <v>339</v>
      </c>
      <c r="G2633" s="1">
        <v>37919.97</v>
      </c>
      <c r="H2633" t="s">
        <v>34</v>
      </c>
      <c r="I2633" t="s">
        <v>29</v>
      </c>
      <c r="J2633" t="s">
        <v>30</v>
      </c>
      <c r="K2633" t="s">
        <v>21</v>
      </c>
      <c r="L2633" t="s">
        <v>22</v>
      </c>
      <c r="M2633">
        <v>81</v>
      </c>
      <c r="N2633">
        <v>1</v>
      </c>
      <c r="O2633" t="s">
        <v>23</v>
      </c>
      <c r="P2633" t="s">
        <v>21</v>
      </c>
    </row>
    <row r="2634" spans="1:16" hidden="1" x14ac:dyDescent="0.3">
      <c r="A2634" t="s">
        <v>141</v>
      </c>
      <c r="B2634" t="s">
        <v>25</v>
      </c>
      <c r="C2634">
        <v>51</v>
      </c>
      <c r="D2634" t="s">
        <v>46</v>
      </c>
      <c r="E2634" t="s">
        <v>27</v>
      </c>
      <c r="F2634" t="s">
        <v>339</v>
      </c>
      <c r="G2634" s="1">
        <v>36173.75</v>
      </c>
      <c r="H2634" t="s">
        <v>19</v>
      </c>
      <c r="I2634" t="s">
        <v>20</v>
      </c>
      <c r="J2634" t="s">
        <v>30</v>
      </c>
      <c r="K2634" t="s">
        <v>21</v>
      </c>
      <c r="L2634" t="s">
        <v>22</v>
      </c>
      <c r="M2634">
        <v>30</v>
      </c>
      <c r="N2634">
        <v>1</v>
      </c>
      <c r="O2634" t="s">
        <v>23</v>
      </c>
      <c r="P2634" t="s">
        <v>21</v>
      </c>
    </row>
    <row r="2635" spans="1:16" hidden="1" x14ac:dyDescent="0.3">
      <c r="A2635" t="s">
        <v>62</v>
      </c>
      <c r="B2635" t="s">
        <v>15</v>
      </c>
      <c r="C2635">
        <v>57</v>
      </c>
      <c r="D2635" t="s">
        <v>46</v>
      </c>
      <c r="E2635" t="s">
        <v>47</v>
      </c>
      <c r="F2635" t="s">
        <v>339</v>
      </c>
      <c r="G2635" s="1">
        <v>208221.72</v>
      </c>
      <c r="H2635" t="s">
        <v>34</v>
      </c>
      <c r="I2635" t="s">
        <v>35</v>
      </c>
      <c r="J2635" t="s">
        <v>21</v>
      </c>
      <c r="K2635" t="s">
        <v>21</v>
      </c>
      <c r="L2635" t="s">
        <v>22</v>
      </c>
      <c r="M2635">
        <v>904</v>
      </c>
      <c r="N2635">
        <v>3</v>
      </c>
      <c r="O2635" t="s">
        <v>23</v>
      </c>
      <c r="P2635" t="s">
        <v>30</v>
      </c>
    </row>
    <row r="2636" spans="1:16" hidden="1" x14ac:dyDescent="0.3">
      <c r="A2636" t="s">
        <v>76</v>
      </c>
      <c r="B2636" t="s">
        <v>15</v>
      </c>
      <c r="C2636">
        <v>41</v>
      </c>
      <c r="D2636" t="s">
        <v>37</v>
      </c>
      <c r="E2636" t="s">
        <v>47</v>
      </c>
      <c r="F2636" t="s">
        <v>339</v>
      </c>
      <c r="G2636" s="1">
        <v>89665.01</v>
      </c>
      <c r="H2636" t="s">
        <v>34</v>
      </c>
      <c r="I2636" t="s">
        <v>20</v>
      </c>
      <c r="J2636" t="s">
        <v>30</v>
      </c>
      <c r="K2636" t="s">
        <v>21</v>
      </c>
      <c r="L2636" t="s">
        <v>23</v>
      </c>
      <c r="M2636">
        <v>699</v>
      </c>
      <c r="N2636">
        <v>3</v>
      </c>
      <c r="O2636" t="s">
        <v>23</v>
      </c>
      <c r="P2636" t="s">
        <v>21</v>
      </c>
    </row>
    <row r="2637" spans="1:16" hidden="1" x14ac:dyDescent="0.3">
      <c r="A2637" t="s">
        <v>51</v>
      </c>
      <c r="B2637" t="s">
        <v>25</v>
      </c>
      <c r="C2637">
        <v>38</v>
      </c>
      <c r="D2637" t="s">
        <v>37</v>
      </c>
      <c r="E2637" t="s">
        <v>17</v>
      </c>
      <c r="F2637" t="s">
        <v>339</v>
      </c>
      <c r="G2637" s="1">
        <v>40721.97</v>
      </c>
      <c r="H2637" t="s">
        <v>19</v>
      </c>
      <c r="I2637" t="s">
        <v>29</v>
      </c>
      <c r="J2637" t="s">
        <v>30</v>
      </c>
      <c r="K2637" t="s">
        <v>21</v>
      </c>
      <c r="L2637" t="s">
        <v>22</v>
      </c>
      <c r="M2637">
        <v>19</v>
      </c>
      <c r="N2637">
        <v>1</v>
      </c>
      <c r="O2637" t="s">
        <v>23</v>
      </c>
      <c r="P2637" t="s">
        <v>21</v>
      </c>
    </row>
    <row r="2638" spans="1:16" hidden="1" x14ac:dyDescent="0.3">
      <c r="A2638" t="s">
        <v>76</v>
      </c>
      <c r="B2638" t="s">
        <v>15</v>
      </c>
      <c r="C2638">
        <v>39</v>
      </c>
      <c r="D2638" t="s">
        <v>37</v>
      </c>
      <c r="E2638" t="s">
        <v>27</v>
      </c>
      <c r="F2638" t="s">
        <v>339</v>
      </c>
      <c r="G2638" s="1">
        <v>7762.39</v>
      </c>
      <c r="H2638" t="s">
        <v>59</v>
      </c>
      <c r="I2638" t="s">
        <v>29</v>
      </c>
      <c r="J2638" t="s">
        <v>30</v>
      </c>
      <c r="K2638" t="s">
        <v>21</v>
      </c>
      <c r="L2638" t="s">
        <v>23</v>
      </c>
      <c r="M2638">
        <v>389</v>
      </c>
      <c r="N2638">
        <v>1</v>
      </c>
      <c r="O2638" t="s">
        <v>23</v>
      </c>
      <c r="P2638" t="s">
        <v>21</v>
      </c>
    </row>
    <row r="2639" spans="1:16" hidden="1" x14ac:dyDescent="0.3">
      <c r="A2639" t="s">
        <v>93</v>
      </c>
      <c r="B2639" t="s">
        <v>25</v>
      </c>
      <c r="C2639">
        <v>15</v>
      </c>
      <c r="D2639" t="s">
        <v>26</v>
      </c>
      <c r="E2639" t="s">
        <v>17</v>
      </c>
      <c r="F2639" t="s">
        <v>339</v>
      </c>
      <c r="G2639" s="1">
        <v>18727.189999999999</v>
      </c>
      <c r="H2639" t="s">
        <v>19</v>
      </c>
      <c r="I2639" t="s">
        <v>29</v>
      </c>
      <c r="J2639" t="s">
        <v>21</v>
      </c>
      <c r="K2639" t="s">
        <v>21</v>
      </c>
      <c r="L2639" t="s">
        <v>22</v>
      </c>
      <c r="M2639">
        <v>211</v>
      </c>
      <c r="N2639">
        <v>4</v>
      </c>
      <c r="O2639" t="s">
        <v>23</v>
      </c>
      <c r="P2639" t="s">
        <v>21</v>
      </c>
    </row>
    <row r="2640" spans="1:16" x14ac:dyDescent="0.3">
      <c r="A2640" t="s">
        <v>98</v>
      </c>
      <c r="B2640" t="s">
        <v>25</v>
      </c>
      <c r="C2640" s="7">
        <v>22</v>
      </c>
      <c r="D2640" t="s">
        <v>16</v>
      </c>
      <c r="E2640" t="s">
        <v>17</v>
      </c>
      <c r="F2640" t="s">
        <v>340</v>
      </c>
      <c r="G2640" s="1">
        <v>109574.6</v>
      </c>
      <c r="H2640" t="s">
        <v>19</v>
      </c>
      <c r="I2640" t="s">
        <v>20</v>
      </c>
      <c r="J2640" t="s">
        <v>30</v>
      </c>
      <c r="K2640" t="s">
        <v>21</v>
      </c>
      <c r="L2640" t="s">
        <v>22</v>
      </c>
      <c r="M2640">
        <v>283</v>
      </c>
      <c r="N2640">
        <v>1</v>
      </c>
      <c r="O2640" t="s">
        <v>23</v>
      </c>
      <c r="P2640" t="s">
        <v>21</v>
      </c>
    </row>
    <row r="2641" spans="1:16" hidden="1" x14ac:dyDescent="0.3">
      <c r="A2641" t="s">
        <v>155</v>
      </c>
      <c r="B2641" t="s">
        <v>25</v>
      </c>
      <c r="C2641">
        <v>42</v>
      </c>
      <c r="D2641" t="s">
        <v>16</v>
      </c>
      <c r="E2641" t="s">
        <v>27</v>
      </c>
      <c r="F2641" t="s">
        <v>340</v>
      </c>
      <c r="G2641" s="1">
        <v>69330.070000000007</v>
      </c>
      <c r="H2641" t="s">
        <v>19</v>
      </c>
      <c r="I2641" t="s">
        <v>35</v>
      </c>
      <c r="J2641" t="s">
        <v>21</v>
      </c>
      <c r="K2641" t="s">
        <v>21</v>
      </c>
      <c r="L2641" t="s">
        <v>22</v>
      </c>
      <c r="M2641">
        <v>474</v>
      </c>
      <c r="N2641">
        <v>2</v>
      </c>
      <c r="O2641" t="s">
        <v>23</v>
      </c>
      <c r="P2641" t="s">
        <v>21</v>
      </c>
    </row>
    <row r="2642" spans="1:16" hidden="1" x14ac:dyDescent="0.3">
      <c r="A2642" t="s">
        <v>32</v>
      </c>
      <c r="B2642" t="s">
        <v>25</v>
      </c>
      <c r="C2642">
        <v>40</v>
      </c>
      <c r="D2642" t="s">
        <v>16</v>
      </c>
      <c r="E2642" t="s">
        <v>17</v>
      </c>
      <c r="F2642" t="s">
        <v>340</v>
      </c>
      <c r="G2642" s="1">
        <v>78708.460000000006</v>
      </c>
      <c r="H2642" t="s">
        <v>34</v>
      </c>
      <c r="I2642" t="s">
        <v>35</v>
      </c>
      <c r="J2642" t="s">
        <v>30</v>
      </c>
      <c r="K2642" t="s">
        <v>21</v>
      </c>
      <c r="L2642" t="s">
        <v>22</v>
      </c>
      <c r="M2642">
        <v>157</v>
      </c>
      <c r="N2642">
        <v>2</v>
      </c>
      <c r="O2642" t="s">
        <v>31</v>
      </c>
      <c r="P2642" t="s">
        <v>21</v>
      </c>
    </row>
    <row r="2643" spans="1:16" hidden="1" x14ac:dyDescent="0.3">
      <c r="A2643" t="s">
        <v>82</v>
      </c>
      <c r="B2643" t="s">
        <v>15</v>
      </c>
      <c r="C2643">
        <v>38</v>
      </c>
      <c r="D2643" t="s">
        <v>16</v>
      </c>
      <c r="E2643" t="s">
        <v>47</v>
      </c>
      <c r="F2643" t="s">
        <v>340</v>
      </c>
      <c r="G2643" s="1">
        <v>60319.24</v>
      </c>
      <c r="H2643" t="s">
        <v>19</v>
      </c>
      <c r="I2643" t="s">
        <v>29</v>
      </c>
      <c r="J2643" t="s">
        <v>21</v>
      </c>
      <c r="K2643" t="s">
        <v>21</v>
      </c>
      <c r="L2643" t="s">
        <v>22</v>
      </c>
      <c r="M2643">
        <v>509</v>
      </c>
      <c r="N2643">
        <v>2</v>
      </c>
      <c r="O2643" t="s">
        <v>23</v>
      </c>
      <c r="P2643" t="s">
        <v>21</v>
      </c>
    </row>
    <row r="2644" spans="1:16" x14ac:dyDescent="0.3">
      <c r="A2644" t="s">
        <v>133</v>
      </c>
      <c r="B2644" t="s">
        <v>15</v>
      </c>
      <c r="C2644" s="7">
        <v>28</v>
      </c>
      <c r="D2644" t="s">
        <v>16</v>
      </c>
      <c r="E2644" t="s">
        <v>17</v>
      </c>
      <c r="F2644" t="s">
        <v>340</v>
      </c>
      <c r="G2644" s="1">
        <v>71252.66</v>
      </c>
      <c r="H2644" t="s">
        <v>19</v>
      </c>
      <c r="I2644" t="s">
        <v>20</v>
      </c>
      <c r="J2644" t="s">
        <v>30</v>
      </c>
      <c r="K2644" t="s">
        <v>21</v>
      </c>
      <c r="L2644" t="s">
        <v>23</v>
      </c>
      <c r="M2644">
        <v>279</v>
      </c>
      <c r="N2644">
        <v>1</v>
      </c>
      <c r="O2644" t="s">
        <v>23</v>
      </c>
      <c r="P2644" t="s">
        <v>21</v>
      </c>
    </row>
    <row r="2645" spans="1:16" hidden="1" x14ac:dyDescent="0.3">
      <c r="A2645" t="s">
        <v>114</v>
      </c>
      <c r="B2645" t="s">
        <v>25</v>
      </c>
      <c r="C2645">
        <v>36</v>
      </c>
      <c r="D2645" t="s">
        <v>16</v>
      </c>
      <c r="E2645" t="s">
        <v>17</v>
      </c>
      <c r="F2645" t="s">
        <v>340</v>
      </c>
      <c r="G2645" s="1">
        <v>77685.67</v>
      </c>
      <c r="H2645" t="s">
        <v>59</v>
      </c>
      <c r="I2645" t="s">
        <v>29</v>
      </c>
      <c r="J2645" t="s">
        <v>21</v>
      </c>
      <c r="K2645" t="s">
        <v>30</v>
      </c>
      <c r="L2645" t="s">
        <v>69</v>
      </c>
      <c r="M2645">
        <v>27</v>
      </c>
      <c r="N2645">
        <v>1</v>
      </c>
      <c r="O2645" t="s">
        <v>23</v>
      </c>
      <c r="P2645" t="s">
        <v>21</v>
      </c>
    </row>
    <row r="2646" spans="1:16" hidden="1" x14ac:dyDescent="0.3">
      <c r="A2646" t="s">
        <v>114</v>
      </c>
      <c r="B2646" t="s">
        <v>25</v>
      </c>
      <c r="C2646">
        <v>39</v>
      </c>
      <c r="D2646" t="s">
        <v>16</v>
      </c>
      <c r="E2646" t="s">
        <v>17</v>
      </c>
      <c r="F2646" t="s">
        <v>340</v>
      </c>
      <c r="G2646" s="1">
        <v>109309.03</v>
      </c>
      <c r="H2646" t="s">
        <v>19</v>
      </c>
      <c r="I2646" t="s">
        <v>35</v>
      </c>
      <c r="J2646" t="s">
        <v>21</v>
      </c>
      <c r="K2646" t="s">
        <v>21</v>
      </c>
      <c r="L2646" t="s">
        <v>22</v>
      </c>
      <c r="M2646">
        <v>386</v>
      </c>
      <c r="N2646">
        <v>4</v>
      </c>
      <c r="O2646" t="s">
        <v>23</v>
      </c>
      <c r="P2646" t="s">
        <v>30</v>
      </c>
    </row>
    <row r="2647" spans="1:16" hidden="1" x14ac:dyDescent="0.3">
      <c r="A2647" t="s">
        <v>108</v>
      </c>
      <c r="B2647" t="s">
        <v>15</v>
      </c>
      <c r="C2647">
        <v>37</v>
      </c>
      <c r="D2647" t="s">
        <v>16</v>
      </c>
      <c r="E2647" t="s">
        <v>17</v>
      </c>
      <c r="F2647" t="s">
        <v>340</v>
      </c>
      <c r="G2647" s="1">
        <v>16284.82</v>
      </c>
      <c r="H2647" t="s">
        <v>19</v>
      </c>
      <c r="I2647" t="s">
        <v>20</v>
      </c>
      <c r="J2647" t="s">
        <v>21</v>
      </c>
      <c r="K2647" t="s">
        <v>21</v>
      </c>
      <c r="L2647" t="s">
        <v>22</v>
      </c>
      <c r="M2647">
        <v>679</v>
      </c>
      <c r="N2647">
        <v>1</v>
      </c>
      <c r="O2647" t="s">
        <v>23</v>
      </c>
      <c r="P2647" t="s">
        <v>21</v>
      </c>
    </row>
    <row r="2648" spans="1:16" hidden="1" x14ac:dyDescent="0.3">
      <c r="A2648" t="s">
        <v>91</v>
      </c>
      <c r="B2648" t="s">
        <v>15</v>
      </c>
      <c r="C2648">
        <v>39</v>
      </c>
      <c r="D2648" t="s">
        <v>16</v>
      </c>
      <c r="E2648" t="s">
        <v>17</v>
      </c>
      <c r="F2648" t="s">
        <v>340</v>
      </c>
      <c r="G2648" s="1">
        <v>45130.01</v>
      </c>
      <c r="H2648" t="s">
        <v>19</v>
      </c>
      <c r="I2648" t="s">
        <v>35</v>
      </c>
      <c r="J2648" t="s">
        <v>30</v>
      </c>
      <c r="K2648" t="s">
        <v>21</v>
      </c>
      <c r="L2648" t="s">
        <v>23</v>
      </c>
      <c r="M2648">
        <v>169</v>
      </c>
      <c r="N2648">
        <v>1</v>
      </c>
      <c r="O2648" t="s">
        <v>23</v>
      </c>
      <c r="P2648" t="s">
        <v>21</v>
      </c>
    </row>
    <row r="2649" spans="1:16" hidden="1" x14ac:dyDescent="0.3">
      <c r="A2649" t="s">
        <v>112</v>
      </c>
      <c r="B2649" t="s">
        <v>15</v>
      </c>
      <c r="C2649">
        <v>51</v>
      </c>
      <c r="D2649" t="s">
        <v>46</v>
      </c>
      <c r="E2649" t="s">
        <v>27</v>
      </c>
      <c r="F2649" t="s">
        <v>340</v>
      </c>
      <c r="G2649" s="1">
        <v>21929.48</v>
      </c>
      <c r="H2649" t="s">
        <v>19</v>
      </c>
      <c r="I2649" t="s">
        <v>35</v>
      </c>
      <c r="J2649" t="s">
        <v>21</v>
      </c>
      <c r="K2649" t="s">
        <v>21</v>
      </c>
      <c r="L2649" t="s">
        <v>23</v>
      </c>
      <c r="M2649">
        <v>315</v>
      </c>
      <c r="N2649">
        <v>1</v>
      </c>
      <c r="O2649" t="s">
        <v>23</v>
      </c>
      <c r="P2649" t="s">
        <v>21</v>
      </c>
    </row>
    <row r="2650" spans="1:16" hidden="1" x14ac:dyDescent="0.3">
      <c r="A2650" t="s">
        <v>72</v>
      </c>
      <c r="B2650" t="s">
        <v>15</v>
      </c>
      <c r="C2650">
        <v>44</v>
      </c>
      <c r="D2650" t="s">
        <v>46</v>
      </c>
      <c r="E2650" t="s">
        <v>27</v>
      </c>
      <c r="F2650" t="s">
        <v>340</v>
      </c>
      <c r="G2650" s="1">
        <v>57680.49</v>
      </c>
      <c r="H2650" t="s">
        <v>19</v>
      </c>
      <c r="I2650" t="s">
        <v>29</v>
      </c>
      <c r="J2650" t="s">
        <v>30</v>
      </c>
      <c r="K2650" t="s">
        <v>21</v>
      </c>
      <c r="L2650" t="s">
        <v>22</v>
      </c>
      <c r="M2650">
        <v>293</v>
      </c>
      <c r="N2650">
        <v>2</v>
      </c>
      <c r="O2650" t="s">
        <v>23</v>
      </c>
      <c r="P2650" t="s">
        <v>21</v>
      </c>
    </row>
    <row r="2651" spans="1:16" hidden="1" x14ac:dyDescent="0.3">
      <c r="A2651" t="s">
        <v>116</v>
      </c>
      <c r="B2651" t="s">
        <v>15</v>
      </c>
      <c r="C2651">
        <v>50</v>
      </c>
      <c r="D2651" t="s">
        <v>46</v>
      </c>
      <c r="E2651" t="s">
        <v>27</v>
      </c>
      <c r="F2651" t="s">
        <v>340</v>
      </c>
      <c r="G2651" s="1">
        <v>10213.61</v>
      </c>
      <c r="H2651" t="s">
        <v>19</v>
      </c>
      <c r="I2651" t="s">
        <v>29</v>
      </c>
      <c r="J2651" t="s">
        <v>30</v>
      </c>
      <c r="K2651" t="s">
        <v>21</v>
      </c>
      <c r="L2651" t="s">
        <v>22</v>
      </c>
      <c r="M2651">
        <v>439</v>
      </c>
      <c r="N2651">
        <v>3</v>
      </c>
      <c r="O2651" t="s">
        <v>23</v>
      </c>
      <c r="P2651" t="s">
        <v>21</v>
      </c>
    </row>
    <row r="2652" spans="1:16" hidden="1" x14ac:dyDescent="0.3">
      <c r="A2652" t="s">
        <v>91</v>
      </c>
      <c r="B2652" t="s">
        <v>25</v>
      </c>
      <c r="C2652">
        <v>47</v>
      </c>
      <c r="D2652" t="s">
        <v>46</v>
      </c>
      <c r="E2652" t="s">
        <v>47</v>
      </c>
      <c r="F2652" t="s">
        <v>340</v>
      </c>
      <c r="G2652" s="1">
        <v>30726.04</v>
      </c>
      <c r="H2652" t="s">
        <v>19</v>
      </c>
      <c r="I2652" t="s">
        <v>29</v>
      </c>
      <c r="J2652" t="s">
        <v>30</v>
      </c>
      <c r="K2652" t="s">
        <v>21</v>
      </c>
      <c r="L2652" t="s">
        <v>23</v>
      </c>
      <c r="M2652">
        <v>198</v>
      </c>
      <c r="N2652">
        <v>1</v>
      </c>
      <c r="O2652" t="s">
        <v>23</v>
      </c>
      <c r="P2652" t="s">
        <v>21</v>
      </c>
    </row>
    <row r="2653" spans="1:16" hidden="1" x14ac:dyDescent="0.3">
      <c r="A2653" t="s">
        <v>50</v>
      </c>
      <c r="B2653" t="s">
        <v>25</v>
      </c>
      <c r="C2653">
        <v>50</v>
      </c>
      <c r="D2653" t="s">
        <v>46</v>
      </c>
      <c r="E2653" t="s">
        <v>47</v>
      </c>
      <c r="F2653" t="s">
        <v>340</v>
      </c>
      <c r="G2653" s="1">
        <v>40075.93</v>
      </c>
      <c r="H2653" t="s">
        <v>19</v>
      </c>
      <c r="I2653" t="s">
        <v>29</v>
      </c>
      <c r="J2653" t="s">
        <v>30</v>
      </c>
      <c r="K2653" t="s">
        <v>21</v>
      </c>
      <c r="L2653" t="s">
        <v>23</v>
      </c>
      <c r="M2653">
        <v>770</v>
      </c>
      <c r="N2653">
        <v>2</v>
      </c>
      <c r="O2653" t="s">
        <v>23</v>
      </c>
      <c r="P2653" t="s">
        <v>21</v>
      </c>
    </row>
    <row r="2654" spans="1:16" hidden="1" x14ac:dyDescent="0.3">
      <c r="A2654" t="s">
        <v>172</v>
      </c>
      <c r="B2654" t="s">
        <v>25</v>
      </c>
      <c r="C2654">
        <v>52</v>
      </c>
      <c r="D2654" t="s">
        <v>46</v>
      </c>
      <c r="E2654" t="s">
        <v>47</v>
      </c>
      <c r="F2654" t="s">
        <v>340</v>
      </c>
      <c r="G2654" s="1">
        <v>79997.399999999994</v>
      </c>
      <c r="H2654" t="s">
        <v>19</v>
      </c>
      <c r="I2654" t="s">
        <v>29</v>
      </c>
      <c r="J2654" t="s">
        <v>30</v>
      </c>
      <c r="K2654" t="s">
        <v>21</v>
      </c>
      <c r="L2654" t="s">
        <v>69</v>
      </c>
      <c r="M2654">
        <v>340</v>
      </c>
      <c r="N2654">
        <v>2</v>
      </c>
      <c r="O2654" t="s">
        <v>23</v>
      </c>
      <c r="P2654" t="s">
        <v>21</v>
      </c>
    </row>
    <row r="2655" spans="1:16" hidden="1" x14ac:dyDescent="0.3">
      <c r="A2655" t="s">
        <v>114</v>
      </c>
      <c r="B2655" t="s">
        <v>25</v>
      </c>
      <c r="C2655">
        <v>35</v>
      </c>
      <c r="D2655" t="s">
        <v>37</v>
      </c>
      <c r="E2655" t="s">
        <v>17</v>
      </c>
      <c r="F2655" t="s">
        <v>340</v>
      </c>
      <c r="G2655" s="1">
        <v>116426.12</v>
      </c>
      <c r="H2655" t="s">
        <v>34</v>
      </c>
      <c r="I2655" t="s">
        <v>29</v>
      </c>
      <c r="J2655" t="s">
        <v>30</v>
      </c>
      <c r="K2655" t="s">
        <v>21</v>
      </c>
      <c r="L2655" t="s">
        <v>22</v>
      </c>
      <c r="M2655">
        <v>1472</v>
      </c>
      <c r="N2655">
        <v>1</v>
      </c>
      <c r="O2655" t="s">
        <v>31</v>
      </c>
      <c r="P2655" t="s">
        <v>30</v>
      </c>
    </row>
    <row r="2656" spans="1:16" hidden="1" x14ac:dyDescent="0.3">
      <c r="A2656" t="s">
        <v>63</v>
      </c>
      <c r="B2656" t="s">
        <v>25</v>
      </c>
      <c r="C2656">
        <v>37</v>
      </c>
      <c r="D2656" t="s">
        <v>37</v>
      </c>
      <c r="E2656" t="s">
        <v>17</v>
      </c>
      <c r="F2656" t="s">
        <v>340</v>
      </c>
      <c r="G2656" s="1">
        <v>99104.31</v>
      </c>
      <c r="H2656" t="s">
        <v>19</v>
      </c>
      <c r="I2656" t="s">
        <v>35</v>
      </c>
      <c r="J2656" t="s">
        <v>30</v>
      </c>
      <c r="K2656" t="s">
        <v>21</v>
      </c>
      <c r="L2656" t="s">
        <v>22</v>
      </c>
      <c r="M2656">
        <v>293</v>
      </c>
      <c r="N2656">
        <v>1</v>
      </c>
      <c r="O2656" t="s">
        <v>44</v>
      </c>
      <c r="P2656" t="s">
        <v>30</v>
      </c>
    </row>
    <row r="2657" spans="1:16" hidden="1" x14ac:dyDescent="0.3">
      <c r="A2657" t="s">
        <v>91</v>
      </c>
      <c r="B2657" t="s">
        <v>25</v>
      </c>
      <c r="C2657">
        <v>43</v>
      </c>
      <c r="D2657" t="s">
        <v>16</v>
      </c>
      <c r="E2657" t="s">
        <v>27</v>
      </c>
      <c r="F2657" t="s">
        <v>341</v>
      </c>
      <c r="G2657" s="1">
        <v>74742.66</v>
      </c>
      <c r="H2657" t="s">
        <v>19</v>
      </c>
      <c r="I2657" t="s">
        <v>29</v>
      </c>
      <c r="J2657" t="s">
        <v>30</v>
      </c>
      <c r="K2657" t="s">
        <v>21</v>
      </c>
      <c r="L2657" t="s">
        <v>22</v>
      </c>
      <c r="M2657">
        <v>311</v>
      </c>
      <c r="N2657">
        <v>2</v>
      </c>
      <c r="O2657" t="s">
        <v>23</v>
      </c>
      <c r="P2657" t="s">
        <v>30</v>
      </c>
    </row>
    <row r="2658" spans="1:16" hidden="1" x14ac:dyDescent="0.3">
      <c r="A2658" t="s">
        <v>137</v>
      </c>
      <c r="B2658" t="s">
        <v>15</v>
      </c>
      <c r="C2658">
        <v>31</v>
      </c>
      <c r="D2658" t="s">
        <v>16</v>
      </c>
      <c r="E2658" t="s">
        <v>17</v>
      </c>
      <c r="F2658" t="s">
        <v>341</v>
      </c>
      <c r="G2658" s="1">
        <v>36983.57</v>
      </c>
      <c r="H2658" t="s">
        <v>19</v>
      </c>
      <c r="I2658" t="s">
        <v>29</v>
      </c>
      <c r="J2658" t="s">
        <v>30</v>
      </c>
      <c r="K2658" t="s">
        <v>21</v>
      </c>
      <c r="L2658" t="s">
        <v>22</v>
      </c>
      <c r="M2658">
        <v>291</v>
      </c>
      <c r="N2658">
        <v>2</v>
      </c>
      <c r="O2658" t="s">
        <v>23</v>
      </c>
      <c r="P2658" t="s">
        <v>21</v>
      </c>
    </row>
    <row r="2659" spans="1:16" hidden="1" x14ac:dyDescent="0.3">
      <c r="A2659" t="s">
        <v>135</v>
      </c>
      <c r="B2659" t="s">
        <v>25</v>
      </c>
      <c r="C2659">
        <v>37</v>
      </c>
      <c r="D2659" t="s">
        <v>16</v>
      </c>
      <c r="E2659" t="s">
        <v>17</v>
      </c>
      <c r="F2659" t="s">
        <v>341</v>
      </c>
      <c r="G2659" s="1">
        <v>46442.87</v>
      </c>
      <c r="H2659" t="s">
        <v>34</v>
      </c>
      <c r="I2659" t="s">
        <v>29</v>
      </c>
      <c r="J2659" t="s">
        <v>30</v>
      </c>
      <c r="K2659" t="s">
        <v>30</v>
      </c>
      <c r="L2659" t="s">
        <v>23</v>
      </c>
      <c r="M2659">
        <v>965</v>
      </c>
      <c r="N2659">
        <v>2</v>
      </c>
      <c r="O2659" t="s">
        <v>23</v>
      </c>
      <c r="P2659" t="s">
        <v>21</v>
      </c>
    </row>
    <row r="2660" spans="1:16" hidden="1" x14ac:dyDescent="0.3">
      <c r="A2660" t="s">
        <v>36</v>
      </c>
      <c r="B2660" t="s">
        <v>25</v>
      </c>
      <c r="C2660">
        <v>45</v>
      </c>
      <c r="D2660" t="s">
        <v>16</v>
      </c>
      <c r="E2660" t="s">
        <v>17</v>
      </c>
      <c r="F2660" t="s">
        <v>341</v>
      </c>
      <c r="G2660" s="1">
        <v>152228.39000000001</v>
      </c>
      <c r="H2660" t="s">
        <v>19</v>
      </c>
      <c r="I2660" t="s">
        <v>29</v>
      </c>
      <c r="J2660" t="s">
        <v>21</v>
      </c>
      <c r="K2660" t="s">
        <v>30</v>
      </c>
      <c r="L2660" t="s">
        <v>23</v>
      </c>
      <c r="M2660">
        <v>594</v>
      </c>
      <c r="N2660">
        <v>1</v>
      </c>
      <c r="O2660" t="s">
        <v>23</v>
      </c>
      <c r="P2660" t="s">
        <v>21</v>
      </c>
    </row>
    <row r="2661" spans="1:16" hidden="1" x14ac:dyDescent="0.3">
      <c r="A2661" t="s">
        <v>87</v>
      </c>
      <c r="B2661" t="s">
        <v>25</v>
      </c>
      <c r="C2661">
        <v>42</v>
      </c>
      <c r="D2661" t="s">
        <v>16</v>
      </c>
      <c r="E2661" t="s">
        <v>47</v>
      </c>
      <c r="F2661" t="s">
        <v>341</v>
      </c>
      <c r="G2661" s="1">
        <v>7400.19</v>
      </c>
      <c r="H2661" t="s">
        <v>19</v>
      </c>
      <c r="I2661" t="s">
        <v>29</v>
      </c>
      <c r="J2661" t="s">
        <v>30</v>
      </c>
      <c r="K2661" t="s">
        <v>21</v>
      </c>
      <c r="L2661" t="s">
        <v>22</v>
      </c>
      <c r="M2661">
        <v>139</v>
      </c>
      <c r="N2661">
        <v>2</v>
      </c>
      <c r="O2661" t="s">
        <v>31</v>
      </c>
      <c r="P2661" t="s">
        <v>21</v>
      </c>
    </row>
    <row r="2662" spans="1:16" hidden="1" x14ac:dyDescent="0.3">
      <c r="A2662" t="s">
        <v>79</v>
      </c>
      <c r="B2662" t="s">
        <v>25</v>
      </c>
      <c r="C2662">
        <v>30</v>
      </c>
      <c r="D2662" t="s">
        <v>16</v>
      </c>
      <c r="E2662" t="s">
        <v>17</v>
      </c>
      <c r="F2662" t="s">
        <v>341</v>
      </c>
      <c r="G2662" s="1">
        <v>38042.58</v>
      </c>
      <c r="H2662" t="s">
        <v>19</v>
      </c>
      <c r="I2662" t="s">
        <v>29</v>
      </c>
      <c r="J2662" t="s">
        <v>30</v>
      </c>
      <c r="K2662" t="s">
        <v>21</v>
      </c>
      <c r="L2662" t="s">
        <v>23</v>
      </c>
      <c r="M2662">
        <v>501</v>
      </c>
      <c r="N2662">
        <v>4</v>
      </c>
      <c r="O2662" t="s">
        <v>23</v>
      </c>
      <c r="P2662" t="s">
        <v>21</v>
      </c>
    </row>
    <row r="2663" spans="1:16" x14ac:dyDescent="0.3">
      <c r="A2663" t="s">
        <v>112</v>
      </c>
      <c r="B2663" t="s">
        <v>15</v>
      </c>
      <c r="C2663" s="7">
        <v>25</v>
      </c>
      <c r="D2663" t="s">
        <v>16</v>
      </c>
      <c r="E2663" t="s">
        <v>47</v>
      </c>
      <c r="F2663" t="s">
        <v>341</v>
      </c>
      <c r="G2663" s="1">
        <v>110251.15</v>
      </c>
      <c r="H2663" t="s">
        <v>19</v>
      </c>
      <c r="I2663" t="s">
        <v>20</v>
      </c>
      <c r="J2663" t="s">
        <v>30</v>
      </c>
      <c r="K2663" t="s">
        <v>21</v>
      </c>
      <c r="L2663" t="s">
        <v>22</v>
      </c>
      <c r="M2663">
        <v>274</v>
      </c>
      <c r="N2663">
        <v>1</v>
      </c>
      <c r="O2663" t="s">
        <v>23</v>
      </c>
      <c r="P2663" t="s">
        <v>21</v>
      </c>
    </row>
    <row r="2664" spans="1:16" hidden="1" x14ac:dyDescent="0.3">
      <c r="A2664" t="s">
        <v>54</v>
      </c>
      <c r="B2664" t="s">
        <v>15</v>
      </c>
      <c r="C2664">
        <v>46</v>
      </c>
      <c r="D2664" t="s">
        <v>16</v>
      </c>
      <c r="E2664" t="s">
        <v>17</v>
      </c>
      <c r="F2664" t="s">
        <v>341</v>
      </c>
      <c r="G2664" s="1">
        <v>140347.57999999999</v>
      </c>
      <c r="H2664" t="s">
        <v>34</v>
      </c>
      <c r="I2664" t="s">
        <v>29</v>
      </c>
      <c r="J2664" t="s">
        <v>30</v>
      </c>
      <c r="K2664" t="s">
        <v>21</v>
      </c>
      <c r="L2664" t="s">
        <v>69</v>
      </c>
      <c r="M2664">
        <v>10</v>
      </c>
      <c r="N2664">
        <v>3</v>
      </c>
      <c r="O2664" t="s">
        <v>23</v>
      </c>
      <c r="P2664" t="s">
        <v>21</v>
      </c>
    </row>
    <row r="2665" spans="1:16" hidden="1" x14ac:dyDescent="0.3">
      <c r="A2665" t="s">
        <v>176</v>
      </c>
      <c r="B2665" t="s">
        <v>25</v>
      </c>
      <c r="C2665">
        <v>42</v>
      </c>
      <c r="D2665" t="s">
        <v>46</v>
      </c>
      <c r="E2665" t="s">
        <v>47</v>
      </c>
      <c r="F2665" t="s">
        <v>341</v>
      </c>
      <c r="G2665" s="1">
        <v>88340.45</v>
      </c>
      <c r="H2665" t="s">
        <v>19</v>
      </c>
      <c r="I2665" t="s">
        <v>23</v>
      </c>
      <c r="J2665" t="s">
        <v>21</v>
      </c>
      <c r="K2665" t="s">
        <v>21</v>
      </c>
      <c r="L2665" t="s">
        <v>23</v>
      </c>
      <c r="M2665">
        <v>18</v>
      </c>
      <c r="N2665">
        <v>2</v>
      </c>
      <c r="O2665" t="s">
        <v>23</v>
      </c>
      <c r="P2665" t="s">
        <v>21</v>
      </c>
    </row>
    <row r="2666" spans="1:16" hidden="1" x14ac:dyDescent="0.3">
      <c r="A2666" t="s">
        <v>87</v>
      </c>
      <c r="B2666" t="s">
        <v>15</v>
      </c>
      <c r="C2666">
        <v>52</v>
      </c>
      <c r="D2666" t="s">
        <v>46</v>
      </c>
      <c r="E2666" t="s">
        <v>47</v>
      </c>
      <c r="F2666" t="s">
        <v>341</v>
      </c>
      <c r="G2666" s="1">
        <v>20202.04</v>
      </c>
      <c r="H2666" t="s">
        <v>59</v>
      </c>
      <c r="I2666" t="s">
        <v>23</v>
      </c>
      <c r="J2666" t="s">
        <v>21</v>
      </c>
      <c r="K2666" t="s">
        <v>21</v>
      </c>
      <c r="L2666" t="s">
        <v>22</v>
      </c>
      <c r="M2666">
        <v>243</v>
      </c>
      <c r="N2666">
        <v>1</v>
      </c>
      <c r="O2666" t="s">
        <v>23</v>
      </c>
      <c r="P2666" t="s">
        <v>21</v>
      </c>
    </row>
    <row r="2667" spans="1:16" hidden="1" x14ac:dyDescent="0.3">
      <c r="A2667" t="s">
        <v>102</v>
      </c>
      <c r="B2667" t="s">
        <v>15</v>
      </c>
      <c r="C2667">
        <v>46</v>
      </c>
      <c r="D2667" t="s">
        <v>46</v>
      </c>
      <c r="E2667" t="s">
        <v>27</v>
      </c>
      <c r="F2667" t="s">
        <v>341</v>
      </c>
      <c r="G2667" s="1">
        <v>129824.91</v>
      </c>
      <c r="H2667" t="s">
        <v>34</v>
      </c>
      <c r="I2667" t="s">
        <v>35</v>
      </c>
      <c r="J2667" t="s">
        <v>30</v>
      </c>
      <c r="K2667" t="s">
        <v>21</v>
      </c>
      <c r="L2667" t="s">
        <v>22</v>
      </c>
      <c r="M2667">
        <v>198</v>
      </c>
      <c r="N2667">
        <v>1</v>
      </c>
      <c r="O2667" t="s">
        <v>94</v>
      </c>
      <c r="P2667" t="s">
        <v>30</v>
      </c>
    </row>
    <row r="2668" spans="1:16" hidden="1" x14ac:dyDescent="0.3">
      <c r="A2668" t="s">
        <v>55</v>
      </c>
      <c r="B2668" t="s">
        <v>15</v>
      </c>
      <c r="C2668">
        <v>59</v>
      </c>
      <c r="D2668" t="s">
        <v>46</v>
      </c>
      <c r="E2668" t="s">
        <v>27</v>
      </c>
      <c r="F2668" t="s">
        <v>341</v>
      </c>
      <c r="G2668" s="1">
        <v>14782.9</v>
      </c>
      <c r="H2668" t="s">
        <v>34</v>
      </c>
      <c r="I2668" t="s">
        <v>35</v>
      </c>
      <c r="J2668" t="s">
        <v>30</v>
      </c>
      <c r="K2668" t="s">
        <v>21</v>
      </c>
      <c r="L2668" t="s">
        <v>22</v>
      </c>
      <c r="M2668">
        <v>410</v>
      </c>
      <c r="N2668">
        <v>2</v>
      </c>
      <c r="O2668" t="s">
        <v>23</v>
      </c>
      <c r="P2668" t="s">
        <v>21</v>
      </c>
    </row>
    <row r="2669" spans="1:16" hidden="1" x14ac:dyDescent="0.3">
      <c r="A2669" t="s">
        <v>54</v>
      </c>
      <c r="B2669" t="s">
        <v>25</v>
      </c>
      <c r="C2669">
        <v>47</v>
      </c>
      <c r="D2669" t="s">
        <v>46</v>
      </c>
      <c r="E2669" t="s">
        <v>47</v>
      </c>
      <c r="F2669" t="s">
        <v>341</v>
      </c>
      <c r="G2669" s="1">
        <v>13684.82</v>
      </c>
      <c r="H2669" t="s">
        <v>34</v>
      </c>
      <c r="I2669" t="s">
        <v>29</v>
      </c>
      <c r="J2669" t="s">
        <v>21</v>
      </c>
      <c r="K2669" t="s">
        <v>21</v>
      </c>
      <c r="L2669" t="s">
        <v>23</v>
      </c>
      <c r="M2669">
        <v>190</v>
      </c>
      <c r="N2669">
        <v>1</v>
      </c>
      <c r="O2669" t="s">
        <v>23</v>
      </c>
      <c r="P2669" t="s">
        <v>21</v>
      </c>
    </row>
    <row r="2670" spans="1:16" hidden="1" x14ac:dyDescent="0.3">
      <c r="A2670" t="s">
        <v>79</v>
      </c>
      <c r="B2670" t="s">
        <v>15</v>
      </c>
      <c r="C2670">
        <v>18</v>
      </c>
      <c r="D2670" t="s">
        <v>37</v>
      </c>
      <c r="E2670" t="s">
        <v>17</v>
      </c>
      <c r="F2670" t="s">
        <v>341</v>
      </c>
      <c r="G2670" s="1">
        <v>74144.88</v>
      </c>
      <c r="H2670" t="s">
        <v>19</v>
      </c>
      <c r="I2670" t="s">
        <v>35</v>
      </c>
      <c r="J2670" t="s">
        <v>21</v>
      </c>
      <c r="K2670" t="s">
        <v>21</v>
      </c>
      <c r="L2670" t="s">
        <v>23</v>
      </c>
      <c r="M2670">
        <v>121</v>
      </c>
      <c r="N2670">
        <v>1</v>
      </c>
      <c r="O2670" t="s">
        <v>23</v>
      </c>
      <c r="P2670" t="s">
        <v>21</v>
      </c>
    </row>
    <row r="2671" spans="1:16" hidden="1" x14ac:dyDescent="0.3">
      <c r="A2671" t="s">
        <v>116</v>
      </c>
      <c r="B2671" t="s">
        <v>15</v>
      </c>
      <c r="C2671">
        <v>42</v>
      </c>
      <c r="D2671" t="s">
        <v>37</v>
      </c>
      <c r="E2671" t="s">
        <v>17</v>
      </c>
      <c r="F2671" t="s">
        <v>341</v>
      </c>
      <c r="G2671" s="1">
        <v>1720.88</v>
      </c>
      <c r="H2671" t="s">
        <v>19</v>
      </c>
      <c r="I2671" t="s">
        <v>20</v>
      </c>
      <c r="J2671" t="s">
        <v>30</v>
      </c>
      <c r="K2671" t="s">
        <v>21</v>
      </c>
      <c r="L2671" t="s">
        <v>69</v>
      </c>
      <c r="M2671">
        <v>148</v>
      </c>
      <c r="N2671">
        <v>1</v>
      </c>
      <c r="O2671" t="s">
        <v>23</v>
      </c>
      <c r="P2671" t="s">
        <v>21</v>
      </c>
    </row>
    <row r="2672" spans="1:16" hidden="1" x14ac:dyDescent="0.3">
      <c r="A2672" t="s">
        <v>114</v>
      </c>
      <c r="B2672" t="s">
        <v>25</v>
      </c>
      <c r="C2672">
        <v>38</v>
      </c>
      <c r="D2672" t="s">
        <v>16</v>
      </c>
      <c r="E2672" t="s">
        <v>27</v>
      </c>
      <c r="F2672" t="s">
        <v>342</v>
      </c>
      <c r="G2672" s="1">
        <v>47353.96</v>
      </c>
      <c r="H2672" t="s">
        <v>19</v>
      </c>
      <c r="I2672" t="s">
        <v>29</v>
      </c>
      <c r="J2672" t="s">
        <v>30</v>
      </c>
      <c r="K2672" t="s">
        <v>30</v>
      </c>
      <c r="L2672" t="s">
        <v>22</v>
      </c>
      <c r="M2672">
        <v>239</v>
      </c>
      <c r="N2672">
        <v>2</v>
      </c>
      <c r="O2672" t="s">
        <v>31</v>
      </c>
      <c r="P2672" t="s">
        <v>21</v>
      </c>
    </row>
    <row r="2673" spans="1:16" hidden="1" x14ac:dyDescent="0.3">
      <c r="A2673" t="s">
        <v>114</v>
      </c>
      <c r="B2673" t="s">
        <v>15</v>
      </c>
      <c r="C2673">
        <v>35</v>
      </c>
      <c r="D2673" t="s">
        <v>16</v>
      </c>
      <c r="E2673" t="s">
        <v>17</v>
      </c>
      <c r="F2673" t="s">
        <v>342</v>
      </c>
      <c r="G2673" s="1">
        <v>12323.33</v>
      </c>
      <c r="H2673" t="s">
        <v>34</v>
      </c>
      <c r="I2673" t="s">
        <v>35</v>
      </c>
      <c r="J2673" t="s">
        <v>30</v>
      </c>
      <c r="K2673" t="s">
        <v>21</v>
      </c>
      <c r="L2673" t="s">
        <v>22</v>
      </c>
      <c r="M2673">
        <v>90</v>
      </c>
      <c r="N2673">
        <v>3</v>
      </c>
      <c r="O2673" t="s">
        <v>23</v>
      </c>
      <c r="P2673" t="s">
        <v>21</v>
      </c>
    </row>
    <row r="2674" spans="1:16" hidden="1" x14ac:dyDescent="0.3">
      <c r="A2674" t="s">
        <v>41</v>
      </c>
      <c r="B2674" t="s">
        <v>15</v>
      </c>
      <c r="C2674">
        <v>50</v>
      </c>
      <c r="D2674" t="s">
        <v>16</v>
      </c>
      <c r="E2674" t="s">
        <v>17</v>
      </c>
      <c r="F2674" t="s">
        <v>342</v>
      </c>
      <c r="G2674" s="1">
        <v>84181.54</v>
      </c>
      <c r="H2674" t="s">
        <v>19</v>
      </c>
      <c r="I2674" t="s">
        <v>29</v>
      </c>
      <c r="J2674" t="s">
        <v>21</v>
      </c>
      <c r="K2674" t="s">
        <v>21</v>
      </c>
      <c r="L2674" t="s">
        <v>23</v>
      </c>
      <c r="M2674">
        <v>29</v>
      </c>
      <c r="N2674">
        <v>1</v>
      </c>
      <c r="O2674" t="s">
        <v>23</v>
      </c>
      <c r="P2674" t="s">
        <v>21</v>
      </c>
    </row>
    <row r="2675" spans="1:16" hidden="1" x14ac:dyDescent="0.3">
      <c r="A2675" t="s">
        <v>97</v>
      </c>
      <c r="B2675" t="s">
        <v>15</v>
      </c>
      <c r="C2675">
        <v>40</v>
      </c>
      <c r="D2675" t="s">
        <v>16</v>
      </c>
      <c r="E2675" t="s">
        <v>17</v>
      </c>
      <c r="F2675" t="s">
        <v>342</v>
      </c>
      <c r="G2675" s="1">
        <v>3818.7</v>
      </c>
      <c r="H2675" t="s">
        <v>19</v>
      </c>
      <c r="I2675" t="s">
        <v>35</v>
      </c>
      <c r="J2675" t="s">
        <v>30</v>
      </c>
      <c r="K2675" t="s">
        <v>21</v>
      </c>
      <c r="L2675" t="s">
        <v>22</v>
      </c>
      <c r="M2675">
        <v>58</v>
      </c>
      <c r="N2675">
        <v>1</v>
      </c>
      <c r="O2675" t="s">
        <v>31</v>
      </c>
      <c r="P2675" t="s">
        <v>21</v>
      </c>
    </row>
    <row r="2676" spans="1:16" hidden="1" x14ac:dyDescent="0.3">
      <c r="A2676" t="s">
        <v>96</v>
      </c>
      <c r="B2676" t="s">
        <v>15</v>
      </c>
      <c r="C2676">
        <v>47</v>
      </c>
      <c r="D2676" t="s">
        <v>16</v>
      </c>
      <c r="E2676" t="s">
        <v>47</v>
      </c>
      <c r="F2676" t="s">
        <v>342</v>
      </c>
      <c r="G2676" s="1">
        <v>29723.97</v>
      </c>
      <c r="H2676" t="s">
        <v>19</v>
      </c>
      <c r="I2676" t="s">
        <v>35</v>
      </c>
      <c r="J2676" t="s">
        <v>30</v>
      </c>
      <c r="K2676" t="s">
        <v>21</v>
      </c>
      <c r="L2676" t="s">
        <v>22</v>
      </c>
      <c r="M2676">
        <v>1139</v>
      </c>
      <c r="N2676">
        <v>2</v>
      </c>
      <c r="O2676" t="s">
        <v>23</v>
      </c>
      <c r="P2676" t="s">
        <v>30</v>
      </c>
    </row>
    <row r="2677" spans="1:16" hidden="1" x14ac:dyDescent="0.3">
      <c r="A2677" t="s">
        <v>172</v>
      </c>
      <c r="B2677" t="s">
        <v>15</v>
      </c>
      <c r="C2677">
        <v>29</v>
      </c>
      <c r="D2677" t="s">
        <v>16</v>
      </c>
      <c r="E2677" t="s">
        <v>17</v>
      </c>
      <c r="F2677" t="s">
        <v>342</v>
      </c>
      <c r="G2677" s="1">
        <v>32698.18</v>
      </c>
      <c r="H2677" t="s">
        <v>34</v>
      </c>
      <c r="I2677" t="s">
        <v>35</v>
      </c>
      <c r="J2677" t="s">
        <v>21</v>
      </c>
      <c r="K2677" t="s">
        <v>21</v>
      </c>
      <c r="L2677" t="s">
        <v>22</v>
      </c>
      <c r="M2677">
        <v>504</v>
      </c>
      <c r="N2677">
        <v>1</v>
      </c>
      <c r="O2677" t="s">
        <v>94</v>
      </c>
      <c r="P2677" t="s">
        <v>30</v>
      </c>
    </row>
    <row r="2678" spans="1:16" hidden="1" x14ac:dyDescent="0.3">
      <c r="A2678" t="s">
        <v>84</v>
      </c>
      <c r="B2678" t="s">
        <v>25</v>
      </c>
      <c r="C2678">
        <v>38</v>
      </c>
      <c r="D2678" t="s">
        <v>16</v>
      </c>
      <c r="E2678" t="s">
        <v>17</v>
      </c>
      <c r="F2678" t="s">
        <v>342</v>
      </c>
      <c r="G2678" s="1">
        <v>58463.78</v>
      </c>
      <c r="H2678" t="s">
        <v>19</v>
      </c>
      <c r="I2678" t="s">
        <v>20</v>
      </c>
      <c r="J2678" t="s">
        <v>21</v>
      </c>
      <c r="K2678" t="s">
        <v>21</v>
      </c>
      <c r="L2678" t="s">
        <v>22</v>
      </c>
      <c r="M2678">
        <v>348</v>
      </c>
      <c r="N2678">
        <v>1</v>
      </c>
      <c r="O2678" t="s">
        <v>23</v>
      </c>
      <c r="P2678" t="s">
        <v>21</v>
      </c>
    </row>
    <row r="2679" spans="1:16" hidden="1" x14ac:dyDescent="0.3">
      <c r="A2679" t="s">
        <v>113</v>
      </c>
      <c r="B2679" t="s">
        <v>25</v>
      </c>
      <c r="C2679">
        <v>35</v>
      </c>
      <c r="D2679" t="s">
        <v>16</v>
      </c>
      <c r="E2679" t="s">
        <v>17</v>
      </c>
      <c r="F2679" t="s">
        <v>342</v>
      </c>
      <c r="G2679" s="1">
        <v>17364.150000000001</v>
      </c>
      <c r="H2679" t="s">
        <v>19</v>
      </c>
      <c r="I2679" t="s">
        <v>20</v>
      </c>
      <c r="J2679" t="s">
        <v>21</v>
      </c>
      <c r="K2679" t="s">
        <v>21</v>
      </c>
      <c r="L2679" t="s">
        <v>69</v>
      </c>
      <c r="M2679">
        <v>130</v>
      </c>
      <c r="N2679">
        <v>3</v>
      </c>
      <c r="O2679" t="s">
        <v>23</v>
      </c>
      <c r="P2679" t="s">
        <v>21</v>
      </c>
    </row>
    <row r="2680" spans="1:16" hidden="1" x14ac:dyDescent="0.3">
      <c r="A2680" t="s">
        <v>135</v>
      </c>
      <c r="B2680" t="s">
        <v>25</v>
      </c>
      <c r="C2680">
        <v>46</v>
      </c>
      <c r="D2680" t="s">
        <v>16</v>
      </c>
      <c r="E2680" t="s">
        <v>27</v>
      </c>
      <c r="F2680" t="s">
        <v>342</v>
      </c>
      <c r="G2680" s="1">
        <v>14273.25</v>
      </c>
      <c r="H2680" t="s">
        <v>19</v>
      </c>
      <c r="I2680" t="s">
        <v>29</v>
      </c>
      <c r="J2680" t="s">
        <v>21</v>
      </c>
      <c r="K2680" t="s">
        <v>21</v>
      </c>
      <c r="L2680" t="s">
        <v>22</v>
      </c>
      <c r="M2680">
        <v>100</v>
      </c>
      <c r="N2680">
        <v>1</v>
      </c>
      <c r="O2680" t="s">
        <v>44</v>
      </c>
      <c r="P2680" t="s">
        <v>21</v>
      </c>
    </row>
    <row r="2681" spans="1:16" hidden="1" x14ac:dyDescent="0.3">
      <c r="A2681" t="s">
        <v>98</v>
      </c>
      <c r="B2681" t="s">
        <v>25</v>
      </c>
      <c r="C2681">
        <v>27</v>
      </c>
      <c r="D2681" t="s">
        <v>16</v>
      </c>
      <c r="E2681" t="s">
        <v>17</v>
      </c>
      <c r="F2681" t="s">
        <v>342</v>
      </c>
      <c r="G2681" s="1">
        <v>34600.629999999997</v>
      </c>
      <c r="H2681" t="s">
        <v>19</v>
      </c>
      <c r="I2681" t="s">
        <v>29</v>
      </c>
      <c r="J2681" t="s">
        <v>30</v>
      </c>
      <c r="K2681" t="s">
        <v>21</v>
      </c>
      <c r="L2681" t="s">
        <v>23</v>
      </c>
      <c r="M2681">
        <v>544</v>
      </c>
      <c r="N2681">
        <v>1</v>
      </c>
      <c r="O2681" t="s">
        <v>23</v>
      </c>
      <c r="P2681" t="s">
        <v>21</v>
      </c>
    </row>
    <row r="2682" spans="1:16" hidden="1" x14ac:dyDescent="0.3">
      <c r="A2682" t="s">
        <v>141</v>
      </c>
      <c r="B2682" t="s">
        <v>15</v>
      </c>
      <c r="C2682">
        <v>34</v>
      </c>
      <c r="D2682" t="s">
        <v>16</v>
      </c>
      <c r="E2682" t="s">
        <v>17</v>
      </c>
      <c r="F2682" t="s">
        <v>342</v>
      </c>
      <c r="G2682" s="1">
        <v>36465.75</v>
      </c>
      <c r="H2682" t="s">
        <v>34</v>
      </c>
      <c r="I2682" t="s">
        <v>20</v>
      </c>
      <c r="J2682" t="s">
        <v>21</v>
      </c>
      <c r="K2682" t="s">
        <v>21</v>
      </c>
      <c r="L2682" t="s">
        <v>23</v>
      </c>
      <c r="M2682">
        <v>182</v>
      </c>
      <c r="N2682">
        <v>11</v>
      </c>
      <c r="O2682" t="s">
        <v>23</v>
      </c>
      <c r="P2682" t="s">
        <v>21</v>
      </c>
    </row>
    <row r="2683" spans="1:16" hidden="1" x14ac:dyDescent="0.3">
      <c r="A2683" t="s">
        <v>76</v>
      </c>
      <c r="B2683" t="s">
        <v>25</v>
      </c>
      <c r="C2683">
        <v>25</v>
      </c>
      <c r="D2683" t="s">
        <v>16</v>
      </c>
      <c r="E2683" t="s">
        <v>17</v>
      </c>
      <c r="F2683" t="s">
        <v>342</v>
      </c>
      <c r="G2683" s="1">
        <v>20461.669999999998</v>
      </c>
      <c r="H2683" t="s">
        <v>19</v>
      </c>
      <c r="I2683" t="s">
        <v>29</v>
      </c>
      <c r="J2683" t="s">
        <v>30</v>
      </c>
      <c r="K2683" t="s">
        <v>21</v>
      </c>
      <c r="L2683" t="s">
        <v>22</v>
      </c>
      <c r="M2683">
        <v>90</v>
      </c>
      <c r="N2683">
        <v>1</v>
      </c>
      <c r="O2683" t="s">
        <v>23</v>
      </c>
      <c r="P2683" t="s">
        <v>21</v>
      </c>
    </row>
    <row r="2684" spans="1:16" hidden="1" x14ac:dyDescent="0.3">
      <c r="A2684" t="s">
        <v>139</v>
      </c>
      <c r="B2684" t="s">
        <v>15</v>
      </c>
      <c r="C2684">
        <v>36</v>
      </c>
      <c r="D2684" t="s">
        <v>16</v>
      </c>
      <c r="E2684" t="s">
        <v>17</v>
      </c>
      <c r="F2684" t="s">
        <v>342</v>
      </c>
      <c r="G2684" s="1">
        <v>91540.33</v>
      </c>
      <c r="H2684" t="s">
        <v>19</v>
      </c>
      <c r="I2684" t="s">
        <v>29</v>
      </c>
      <c r="J2684" t="s">
        <v>30</v>
      </c>
      <c r="K2684" t="s">
        <v>21</v>
      </c>
      <c r="L2684" t="s">
        <v>23</v>
      </c>
      <c r="M2684">
        <v>272</v>
      </c>
      <c r="N2684">
        <v>2</v>
      </c>
      <c r="O2684" t="s">
        <v>23</v>
      </c>
      <c r="P2684" t="s">
        <v>21</v>
      </c>
    </row>
    <row r="2685" spans="1:16" hidden="1" x14ac:dyDescent="0.3">
      <c r="A2685" t="s">
        <v>39</v>
      </c>
      <c r="B2685" t="s">
        <v>25</v>
      </c>
      <c r="C2685">
        <v>46</v>
      </c>
      <c r="D2685" t="s">
        <v>16</v>
      </c>
      <c r="E2685" t="s">
        <v>47</v>
      </c>
      <c r="F2685" t="s">
        <v>342</v>
      </c>
      <c r="G2685" s="1">
        <v>73692.539999999994</v>
      </c>
      <c r="H2685" t="s">
        <v>19</v>
      </c>
      <c r="I2685" t="s">
        <v>20</v>
      </c>
      <c r="J2685" t="s">
        <v>30</v>
      </c>
      <c r="K2685" t="s">
        <v>21</v>
      </c>
      <c r="L2685" t="s">
        <v>22</v>
      </c>
      <c r="M2685">
        <v>260</v>
      </c>
      <c r="N2685">
        <v>2</v>
      </c>
      <c r="O2685" t="s">
        <v>23</v>
      </c>
      <c r="P2685" t="s">
        <v>21</v>
      </c>
    </row>
    <row r="2686" spans="1:16" hidden="1" x14ac:dyDescent="0.3">
      <c r="A2686" t="s">
        <v>41</v>
      </c>
      <c r="B2686" t="s">
        <v>25</v>
      </c>
      <c r="C2686">
        <v>49</v>
      </c>
      <c r="D2686" t="s">
        <v>46</v>
      </c>
      <c r="E2686" t="s">
        <v>47</v>
      </c>
      <c r="F2686" t="s">
        <v>342</v>
      </c>
      <c r="G2686" s="1">
        <v>44557.69</v>
      </c>
      <c r="H2686" t="s">
        <v>19</v>
      </c>
      <c r="I2686" t="s">
        <v>29</v>
      </c>
      <c r="J2686" t="s">
        <v>30</v>
      </c>
      <c r="K2686" t="s">
        <v>30</v>
      </c>
      <c r="L2686" t="s">
        <v>23</v>
      </c>
      <c r="M2686">
        <v>672</v>
      </c>
      <c r="N2686">
        <v>3</v>
      </c>
      <c r="O2686" t="s">
        <v>23</v>
      </c>
      <c r="P2686" t="s">
        <v>21</v>
      </c>
    </row>
    <row r="2687" spans="1:16" hidden="1" x14ac:dyDescent="0.3">
      <c r="A2687" t="s">
        <v>133</v>
      </c>
      <c r="B2687" t="s">
        <v>15</v>
      </c>
      <c r="C2687">
        <v>57</v>
      </c>
      <c r="D2687" t="s">
        <v>46</v>
      </c>
      <c r="E2687" t="s">
        <v>27</v>
      </c>
      <c r="F2687" t="s">
        <v>342</v>
      </c>
      <c r="G2687" s="1">
        <v>63739.81</v>
      </c>
      <c r="H2687" t="s">
        <v>59</v>
      </c>
      <c r="I2687" t="s">
        <v>29</v>
      </c>
      <c r="J2687" t="s">
        <v>21</v>
      </c>
      <c r="K2687" t="s">
        <v>21</v>
      </c>
      <c r="L2687" t="s">
        <v>22</v>
      </c>
      <c r="M2687">
        <v>264</v>
      </c>
      <c r="N2687">
        <v>1</v>
      </c>
      <c r="O2687" t="s">
        <v>23</v>
      </c>
      <c r="P2687" t="s">
        <v>30</v>
      </c>
    </row>
    <row r="2688" spans="1:16" hidden="1" x14ac:dyDescent="0.3">
      <c r="A2688" t="s">
        <v>51</v>
      </c>
      <c r="B2688" t="s">
        <v>15</v>
      </c>
      <c r="C2688">
        <v>50</v>
      </c>
      <c r="D2688" t="s">
        <v>46</v>
      </c>
      <c r="E2688" t="s">
        <v>27</v>
      </c>
      <c r="F2688" t="s">
        <v>342</v>
      </c>
      <c r="G2688" s="1">
        <v>122502.28</v>
      </c>
      <c r="H2688" t="s">
        <v>19</v>
      </c>
      <c r="I2688" t="s">
        <v>29</v>
      </c>
      <c r="J2688" t="s">
        <v>21</v>
      </c>
      <c r="K2688" t="s">
        <v>30</v>
      </c>
      <c r="L2688" t="s">
        <v>69</v>
      </c>
      <c r="M2688">
        <v>275</v>
      </c>
      <c r="N2688">
        <v>2</v>
      </c>
      <c r="O2688" t="s">
        <v>23</v>
      </c>
      <c r="P2688" t="s">
        <v>21</v>
      </c>
    </row>
    <row r="2689" spans="1:16" hidden="1" x14ac:dyDescent="0.3">
      <c r="A2689" t="s">
        <v>98</v>
      </c>
      <c r="B2689" t="s">
        <v>25</v>
      </c>
      <c r="C2689">
        <v>50</v>
      </c>
      <c r="D2689" t="s">
        <v>46</v>
      </c>
      <c r="E2689" t="s">
        <v>47</v>
      </c>
      <c r="F2689" t="s">
        <v>342</v>
      </c>
      <c r="G2689" s="1">
        <v>22542.880000000001</v>
      </c>
      <c r="H2689" t="s">
        <v>19</v>
      </c>
      <c r="I2689" t="s">
        <v>29</v>
      </c>
      <c r="J2689" t="s">
        <v>21</v>
      </c>
      <c r="K2689" t="s">
        <v>21</v>
      </c>
      <c r="L2689" t="s">
        <v>22</v>
      </c>
      <c r="M2689">
        <v>76</v>
      </c>
      <c r="N2689">
        <v>1</v>
      </c>
      <c r="O2689" t="s">
        <v>23</v>
      </c>
      <c r="P2689" t="s">
        <v>21</v>
      </c>
    </row>
    <row r="2690" spans="1:16" hidden="1" x14ac:dyDescent="0.3">
      <c r="A2690" t="s">
        <v>76</v>
      </c>
      <c r="B2690" t="s">
        <v>15</v>
      </c>
      <c r="C2690">
        <v>31</v>
      </c>
      <c r="D2690" t="s">
        <v>37</v>
      </c>
      <c r="E2690" t="s">
        <v>27</v>
      </c>
      <c r="F2690" t="s">
        <v>342</v>
      </c>
      <c r="G2690" s="1">
        <v>63388.18</v>
      </c>
      <c r="H2690" t="s">
        <v>19</v>
      </c>
      <c r="I2690" t="s">
        <v>29</v>
      </c>
      <c r="J2690" t="s">
        <v>30</v>
      </c>
      <c r="K2690" t="s">
        <v>21</v>
      </c>
      <c r="L2690" t="s">
        <v>23</v>
      </c>
      <c r="M2690">
        <v>749</v>
      </c>
      <c r="N2690">
        <v>2</v>
      </c>
      <c r="O2690" t="s">
        <v>23</v>
      </c>
      <c r="P2690" t="s">
        <v>21</v>
      </c>
    </row>
    <row r="2691" spans="1:16" hidden="1" x14ac:dyDescent="0.3">
      <c r="A2691" t="s">
        <v>108</v>
      </c>
      <c r="B2691" t="s">
        <v>15</v>
      </c>
      <c r="C2691">
        <v>44</v>
      </c>
      <c r="D2691" t="s">
        <v>37</v>
      </c>
      <c r="E2691" t="s">
        <v>47</v>
      </c>
      <c r="F2691" t="s">
        <v>342</v>
      </c>
      <c r="G2691" s="1">
        <v>24815.16</v>
      </c>
      <c r="H2691" t="s">
        <v>34</v>
      </c>
      <c r="I2691" t="s">
        <v>35</v>
      </c>
      <c r="J2691" t="s">
        <v>21</v>
      </c>
      <c r="K2691" t="s">
        <v>21</v>
      </c>
      <c r="L2691" t="s">
        <v>22</v>
      </c>
      <c r="M2691">
        <v>142</v>
      </c>
      <c r="N2691">
        <v>4</v>
      </c>
      <c r="O2691" t="s">
        <v>23</v>
      </c>
      <c r="P2691" t="s">
        <v>21</v>
      </c>
    </row>
    <row r="2692" spans="1:16" hidden="1" x14ac:dyDescent="0.3">
      <c r="A2692" t="s">
        <v>93</v>
      </c>
      <c r="B2692" t="s">
        <v>25</v>
      </c>
      <c r="C2692">
        <v>42</v>
      </c>
      <c r="D2692" t="s">
        <v>26</v>
      </c>
      <c r="E2692" t="s">
        <v>47</v>
      </c>
      <c r="F2692" t="s">
        <v>342</v>
      </c>
      <c r="G2692" s="1">
        <v>69242.63</v>
      </c>
      <c r="H2692" t="s">
        <v>19</v>
      </c>
      <c r="I2692" t="s">
        <v>20</v>
      </c>
      <c r="J2692" t="s">
        <v>21</v>
      </c>
      <c r="K2692" t="s">
        <v>21</v>
      </c>
      <c r="L2692" t="s">
        <v>22</v>
      </c>
      <c r="M2692">
        <v>454</v>
      </c>
      <c r="N2692">
        <v>2</v>
      </c>
      <c r="O2692" t="s">
        <v>23</v>
      </c>
      <c r="P2692" t="s">
        <v>21</v>
      </c>
    </row>
    <row r="2693" spans="1:16" hidden="1" x14ac:dyDescent="0.3">
      <c r="A2693" t="s">
        <v>108</v>
      </c>
      <c r="B2693" t="s">
        <v>25</v>
      </c>
      <c r="C2693">
        <v>39</v>
      </c>
      <c r="D2693" t="s">
        <v>16</v>
      </c>
      <c r="E2693" t="s">
        <v>47</v>
      </c>
      <c r="F2693" t="s">
        <v>343</v>
      </c>
      <c r="G2693" s="1">
        <v>51404.37</v>
      </c>
      <c r="H2693" t="s">
        <v>19</v>
      </c>
      <c r="I2693" t="s">
        <v>29</v>
      </c>
      <c r="J2693" t="s">
        <v>30</v>
      </c>
      <c r="K2693" t="s">
        <v>30</v>
      </c>
      <c r="L2693" t="s">
        <v>22</v>
      </c>
      <c r="M2693">
        <v>102</v>
      </c>
      <c r="N2693">
        <v>2</v>
      </c>
      <c r="O2693" t="s">
        <v>31</v>
      </c>
      <c r="P2693" t="s">
        <v>21</v>
      </c>
    </row>
    <row r="2694" spans="1:16" hidden="1" x14ac:dyDescent="0.3">
      <c r="A2694" t="s">
        <v>70</v>
      </c>
      <c r="B2694" t="s">
        <v>15</v>
      </c>
      <c r="C2694">
        <v>35</v>
      </c>
      <c r="D2694" t="s">
        <v>16</v>
      </c>
      <c r="E2694" t="s">
        <v>17</v>
      </c>
      <c r="F2694" t="s">
        <v>343</v>
      </c>
      <c r="G2694" s="1">
        <v>73204.69</v>
      </c>
      <c r="H2694" t="s">
        <v>19</v>
      </c>
      <c r="I2694" t="s">
        <v>35</v>
      </c>
      <c r="J2694" t="s">
        <v>21</v>
      </c>
      <c r="K2694" t="s">
        <v>21</v>
      </c>
      <c r="L2694" t="s">
        <v>69</v>
      </c>
      <c r="M2694">
        <v>521</v>
      </c>
      <c r="N2694">
        <v>3</v>
      </c>
      <c r="O2694" t="s">
        <v>44</v>
      </c>
      <c r="P2694" t="s">
        <v>21</v>
      </c>
    </row>
    <row r="2695" spans="1:16" hidden="1" x14ac:dyDescent="0.3">
      <c r="A2695" t="s">
        <v>137</v>
      </c>
      <c r="B2695" t="s">
        <v>15</v>
      </c>
      <c r="C2695">
        <v>34</v>
      </c>
      <c r="D2695" t="s">
        <v>16</v>
      </c>
      <c r="E2695" t="s">
        <v>17</v>
      </c>
      <c r="F2695" t="s">
        <v>343</v>
      </c>
      <c r="G2695" s="1">
        <v>24169.4</v>
      </c>
      <c r="H2695" t="s">
        <v>19</v>
      </c>
      <c r="I2695" t="s">
        <v>29</v>
      </c>
      <c r="J2695" t="s">
        <v>30</v>
      </c>
      <c r="K2695" t="s">
        <v>30</v>
      </c>
      <c r="L2695" t="s">
        <v>22</v>
      </c>
      <c r="M2695">
        <v>57</v>
      </c>
      <c r="N2695">
        <v>1</v>
      </c>
      <c r="O2695" t="s">
        <v>23</v>
      </c>
      <c r="P2695" t="s">
        <v>21</v>
      </c>
    </row>
    <row r="2696" spans="1:16" hidden="1" x14ac:dyDescent="0.3">
      <c r="A2696" t="s">
        <v>97</v>
      </c>
      <c r="B2696" t="s">
        <v>15</v>
      </c>
      <c r="C2696">
        <v>57</v>
      </c>
      <c r="D2696" t="s">
        <v>46</v>
      </c>
      <c r="E2696" t="s">
        <v>27</v>
      </c>
      <c r="F2696" t="s">
        <v>343</v>
      </c>
      <c r="G2696" s="1">
        <v>158554.25</v>
      </c>
      <c r="H2696" t="s">
        <v>19</v>
      </c>
      <c r="I2696" t="s">
        <v>35</v>
      </c>
      <c r="J2696" t="s">
        <v>21</v>
      </c>
      <c r="K2696" t="s">
        <v>21</v>
      </c>
      <c r="L2696" t="s">
        <v>22</v>
      </c>
      <c r="M2696">
        <v>504</v>
      </c>
      <c r="N2696">
        <v>1</v>
      </c>
      <c r="O2696" t="s">
        <v>23</v>
      </c>
      <c r="P2696" t="s">
        <v>21</v>
      </c>
    </row>
    <row r="2697" spans="1:16" hidden="1" x14ac:dyDescent="0.3">
      <c r="A2697" t="s">
        <v>32</v>
      </c>
      <c r="B2697" t="s">
        <v>15</v>
      </c>
      <c r="C2697">
        <v>43</v>
      </c>
      <c r="D2697" t="s">
        <v>46</v>
      </c>
      <c r="E2697" t="s">
        <v>27</v>
      </c>
      <c r="F2697" t="s">
        <v>343</v>
      </c>
      <c r="G2697" s="1">
        <v>91581.57</v>
      </c>
      <c r="H2697" t="s">
        <v>19</v>
      </c>
      <c r="I2697" t="s">
        <v>35</v>
      </c>
      <c r="J2697" t="s">
        <v>21</v>
      </c>
      <c r="K2697" t="s">
        <v>21</v>
      </c>
      <c r="L2697" t="s">
        <v>22</v>
      </c>
      <c r="M2697">
        <v>138</v>
      </c>
      <c r="N2697">
        <v>3</v>
      </c>
      <c r="O2697" t="s">
        <v>23</v>
      </c>
      <c r="P2697" t="s">
        <v>21</v>
      </c>
    </row>
    <row r="2698" spans="1:16" hidden="1" x14ac:dyDescent="0.3">
      <c r="A2698" t="s">
        <v>41</v>
      </c>
      <c r="B2698" t="s">
        <v>15</v>
      </c>
      <c r="C2698">
        <v>47</v>
      </c>
      <c r="D2698" t="s">
        <v>46</v>
      </c>
      <c r="E2698" t="s">
        <v>47</v>
      </c>
      <c r="F2698" t="s">
        <v>343</v>
      </c>
      <c r="G2698" s="1">
        <v>89965.39</v>
      </c>
      <c r="H2698" t="s">
        <v>59</v>
      </c>
      <c r="I2698" t="s">
        <v>35</v>
      </c>
      <c r="J2698" t="s">
        <v>30</v>
      </c>
      <c r="K2698" t="s">
        <v>21</v>
      </c>
      <c r="L2698" t="s">
        <v>22</v>
      </c>
      <c r="M2698">
        <v>103</v>
      </c>
      <c r="N2698">
        <v>2</v>
      </c>
      <c r="O2698" t="s">
        <v>44</v>
      </c>
      <c r="P2698" t="s">
        <v>30</v>
      </c>
    </row>
    <row r="2699" spans="1:16" hidden="1" x14ac:dyDescent="0.3">
      <c r="A2699" t="s">
        <v>70</v>
      </c>
      <c r="B2699" t="s">
        <v>15</v>
      </c>
      <c r="C2699">
        <v>25</v>
      </c>
      <c r="D2699" t="s">
        <v>26</v>
      </c>
      <c r="E2699" t="s">
        <v>17</v>
      </c>
      <c r="F2699" t="s">
        <v>343</v>
      </c>
      <c r="G2699" s="1">
        <v>33112.21</v>
      </c>
      <c r="H2699" t="s">
        <v>34</v>
      </c>
      <c r="I2699" t="s">
        <v>35</v>
      </c>
      <c r="J2699" t="s">
        <v>21</v>
      </c>
      <c r="K2699" t="s">
        <v>21</v>
      </c>
      <c r="L2699" t="s">
        <v>22</v>
      </c>
      <c r="M2699">
        <v>485</v>
      </c>
      <c r="N2699">
        <v>1</v>
      </c>
      <c r="O2699" t="s">
        <v>23</v>
      </c>
      <c r="P2699" t="s">
        <v>30</v>
      </c>
    </row>
    <row r="2700" spans="1:16" hidden="1" x14ac:dyDescent="0.3">
      <c r="A2700" t="s">
        <v>97</v>
      </c>
      <c r="B2700" t="s">
        <v>25</v>
      </c>
      <c r="C2700">
        <v>61</v>
      </c>
      <c r="D2700" t="s">
        <v>26</v>
      </c>
      <c r="E2700" t="s">
        <v>17</v>
      </c>
      <c r="F2700" t="s">
        <v>343</v>
      </c>
      <c r="G2700" s="1">
        <v>6546.36</v>
      </c>
      <c r="H2700" t="s">
        <v>19</v>
      </c>
      <c r="I2700" t="s">
        <v>35</v>
      </c>
      <c r="J2700" t="s">
        <v>21</v>
      </c>
      <c r="K2700" t="s">
        <v>21</v>
      </c>
      <c r="L2700" t="s">
        <v>22</v>
      </c>
      <c r="M2700">
        <v>166</v>
      </c>
      <c r="N2700">
        <v>1</v>
      </c>
      <c r="O2700" t="s">
        <v>23</v>
      </c>
      <c r="P2700" t="s">
        <v>21</v>
      </c>
    </row>
    <row r="2701" spans="1:16" hidden="1" x14ac:dyDescent="0.3">
      <c r="A2701" t="s">
        <v>108</v>
      </c>
      <c r="B2701" t="s">
        <v>25</v>
      </c>
      <c r="C2701">
        <v>35</v>
      </c>
      <c r="D2701" t="s">
        <v>16</v>
      </c>
      <c r="E2701" t="s">
        <v>17</v>
      </c>
      <c r="F2701" t="s">
        <v>344</v>
      </c>
      <c r="G2701" s="1">
        <v>15294.03</v>
      </c>
      <c r="H2701" t="s">
        <v>19</v>
      </c>
      <c r="I2701" t="s">
        <v>20</v>
      </c>
      <c r="J2701" t="s">
        <v>30</v>
      </c>
      <c r="K2701" t="s">
        <v>21</v>
      </c>
      <c r="L2701" t="s">
        <v>22</v>
      </c>
      <c r="M2701">
        <v>318</v>
      </c>
      <c r="N2701">
        <v>2</v>
      </c>
      <c r="O2701" t="s">
        <v>94</v>
      </c>
      <c r="P2701" t="s">
        <v>21</v>
      </c>
    </row>
    <row r="2702" spans="1:16" hidden="1" x14ac:dyDescent="0.3">
      <c r="A2702" t="s">
        <v>62</v>
      </c>
      <c r="B2702" t="s">
        <v>25</v>
      </c>
      <c r="C2702">
        <v>23</v>
      </c>
      <c r="D2702" t="s">
        <v>16</v>
      </c>
      <c r="E2702" t="s">
        <v>47</v>
      </c>
      <c r="F2702" t="s">
        <v>344</v>
      </c>
      <c r="G2702" s="1">
        <v>30070.93</v>
      </c>
      <c r="H2702" t="s">
        <v>59</v>
      </c>
      <c r="I2702" t="s">
        <v>35</v>
      </c>
      <c r="J2702" t="s">
        <v>21</v>
      </c>
      <c r="K2702" t="s">
        <v>21</v>
      </c>
      <c r="L2702" t="s">
        <v>22</v>
      </c>
      <c r="M2702">
        <v>531</v>
      </c>
      <c r="N2702">
        <v>3</v>
      </c>
      <c r="O2702" t="s">
        <v>23</v>
      </c>
      <c r="P2702" t="s">
        <v>21</v>
      </c>
    </row>
    <row r="2703" spans="1:16" hidden="1" x14ac:dyDescent="0.3">
      <c r="A2703" t="s">
        <v>39</v>
      </c>
      <c r="B2703" t="s">
        <v>15</v>
      </c>
      <c r="C2703">
        <v>34</v>
      </c>
      <c r="D2703" t="s">
        <v>16</v>
      </c>
      <c r="E2703" t="s">
        <v>17</v>
      </c>
      <c r="F2703" t="s">
        <v>344</v>
      </c>
      <c r="G2703" s="1">
        <v>31226.42</v>
      </c>
      <c r="H2703" t="s">
        <v>59</v>
      </c>
      <c r="I2703" t="s">
        <v>29</v>
      </c>
      <c r="J2703" t="s">
        <v>30</v>
      </c>
      <c r="K2703" t="s">
        <v>21</v>
      </c>
      <c r="L2703" t="s">
        <v>22</v>
      </c>
      <c r="M2703">
        <v>155</v>
      </c>
      <c r="N2703">
        <v>2</v>
      </c>
      <c r="O2703" t="s">
        <v>31</v>
      </c>
      <c r="P2703" t="s">
        <v>21</v>
      </c>
    </row>
    <row r="2704" spans="1:16" hidden="1" x14ac:dyDescent="0.3">
      <c r="A2704" t="s">
        <v>76</v>
      </c>
      <c r="B2704" t="s">
        <v>25</v>
      </c>
      <c r="C2704">
        <v>38</v>
      </c>
      <c r="D2704" t="s">
        <v>16</v>
      </c>
      <c r="E2704" t="s">
        <v>17</v>
      </c>
      <c r="F2704" t="s">
        <v>344</v>
      </c>
      <c r="G2704" s="1">
        <v>33865.279999999999</v>
      </c>
      <c r="H2704" t="s">
        <v>19</v>
      </c>
      <c r="I2704" t="s">
        <v>29</v>
      </c>
      <c r="J2704" t="s">
        <v>30</v>
      </c>
      <c r="K2704" t="s">
        <v>21</v>
      </c>
      <c r="L2704" t="s">
        <v>69</v>
      </c>
      <c r="M2704">
        <v>73</v>
      </c>
      <c r="N2704">
        <v>1</v>
      </c>
      <c r="O2704" t="s">
        <v>23</v>
      </c>
      <c r="P2704" t="s">
        <v>21</v>
      </c>
    </row>
    <row r="2705" spans="1:16" hidden="1" x14ac:dyDescent="0.3">
      <c r="A2705" t="s">
        <v>41</v>
      </c>
      <c r="B2705" t="s">
        <v>15</v>
      </c>
      <c r="C2705">
        <v>45</v>
      </c>
      <c r="D2705" t="s">
        <v>16</v>
      </c>
      <c r="E2705" t="s">
        <v>27</v>
      </c>
      <c r="F2705" t="s">
        <v>344</v>
      </c>
      <c r="G2705" s="1">
        <v>71990.539999999994</v>
      </c>
      <c r="H2705" t="s">
        <v>34</v>
      </c>
      <c r="I2705" t="s">
        <v>23</v>
      </c>
      <c r="J2705" t="s">
        <v>30</v>
      </c>
      <c r="K2705" t="s">
        <v>21</v>
      </c>
      <c r="L2705" t="s">
        <v>23</v>
      </c>
      <c r="M2705">
        <v>198</v>
      </c>
      <c r="N2705">
        <v>3</v>
      </c>
      <c r="O2705" t="s">
        <v>23</v>
      </c>
      <c r="P2705" t="s">
        <v>21</v>
      </c>
    </row>
    <row r="2706" spans="1:16" hidden="1" x14ac:dyDescent="0.3">
      <c r="A2706" t="s">
        <v>56</v>
      </c>
      <c r="B2706" t="s">
        <v>25</v>
      </c>
      <c r="C2706">
        <v>34</v>
      </c>
      <c r="D2706" t="s">
        <v>16</v>
      </c>
      <c r="E2706" t="s">
        <v>27</v>
      </c>
      <c r="F2706" t="s">
        <v>344</v>
      </c>
      <c r="G2706" s="1">
        <v>112822.54</v>
      </c>
      <c r="H2706" t="s">
        <v>19</v>
      </c>
      <c r="I2706" t="s">
        <v>29</v>
      </c>
      <c r="J2706" t="s">
        <v>21</v>
      </c>
      <c r="K2706" t="s">
        <v>21</v>
      </c>
      <c r="L2706" t="s">
        <v>69</v>
      </c>
      <c r="M2706">
        <v>137</v>
      </c>
      <c r="N2706">
        <v>1</v>
      </c>
      <c r="O2706" t="s">
        <v>23</v>
      </c>
      <c r="P2706" t="s">
        <v>21</v>
      </c>
    </row>
    <row r="2707" spans="1:16" hidden="1" x14ac:dyDescent="0.3">
      <c r="A2707" t="s">
        <v>41</v>
      </c>
      <c r="B2707" t="s">
        <v>25</v>
      </c>
      <c r="C2707">
        <v>24</v>
      </c>
      <c r="D2707" t="s">
        <v>16</v>
      </c>
      <c r="E2707" t="s">
        <v>47</v>
      </c>
      <c r="F2707" t="s">
        <v>344</v>
      </c>
      <c r="G2707" s="1">
        <v>137612.72</v>
      </c>
      <c r="H2707" t="s">
        <v>34</v>
      </c>
      <c r="I2707" t="s">
        <v>29</v>
      </c>
      <c r="J2707" t="s">
        <v>30</v>
      </c>
      <c r="K2707" t="s">
        <v>21</v>
      </c>
      <c r="L2707" t="s">
        <v>23</v>
      </c>
      <c r="M2707">
        <v>479</v>
      </c>
      <c r="N2707">
        <v>9</v>
      </c>
      <c r="O2707" t="s">
        <v>23</v>
      </c>
      <c r="P2707" t="s">
        <v>30</v>
      </c>
    </row>
    <row r="2708" spans="1:16" hidden="1" x14ac:dyDescent="0.3">
      <c r="A2708" t="s">
        <v>97</v>
      </c>
      <c r="B2708" t="s">
        <v>25</v>
      </c>
      <c r="C2708">
        <v>49</v>
      </c>
      <c r="D2708" t="s">
        <v>16</v>
      </c>
      <c r="E2708" t="s">
        <v>47</v>
      </c>
      <c r="F2708" t="s">
        <v>344</v>
      </c>
      <c r="G2708" s="1">
        <v>62166.94</v>
      </c>
      <c r="H2708" t="s">
        <v>19</v>
      </c>
      <c r="I2708" t="s">
        <v>23</v>
      </c>
      <c r="J2708" t="s">
        <v>30</v>
      </c>
      <c r="K2708" t="s">
        <v>21</v>
      </c>
      <c r="L2708" t="s">
        <v>23</v>
      </c>
      <c r="M2708">
        <v>285</v>
      </c>
      <c r="N2708">
        <v>1</v>
      </c>
      <c r="O2708" t="s">
        <v>23</v>
      </c>
      <c r="P2708" t="s">
        <v>21</v>
      </c>
    </row>
    <row r="2709" spans="1:16" hidden="1" x14ac:dyDescent="0.3">
      <c r="A2709" t="s">
        <v>113</v>
      </c>
      <c r="B2709" t="s">
        <v>25</v>
      </c>
      <c r="C2709">
        <v>32</v>
      </c>
      <c r="D2709" t="s">
        <v>16</v>
      </c>
      <c r="E2709" t="s">
        <v>17</v>
      </c>
      <c r="F2709" t="s">
        <v>344</v>
      </c>
      <c r="G2709" s="1">
        <v>10399.07</v>
      </c>
      <c r="H2709" t="s">
        <v>19</v>
      </c>
      <c r="I2709" t="s">
        <v>35</v>
      </c>
      <c r="J2709" t="s">
        <v>30</v>
      </c>
      <c r="K2709" t="s">
        <v>21</v>
      </c>
      <c r="L2709" t="s">
        <v>22</v>
      </c>
      <c r="M2709">
        <v>98</v>
      </c>
      <c r="N2709">
        <v>1</v>
      </c>
      <c r="O2709" t="s">
        <v>23</v>
      </c>
      <c r="P2709" t="s">
        <v>21</v>
      </c>
    </row>
    <row r="2710" spans="1:16" hidden="1" x14ac:dyDescent="0.3">
      <c r="A2710" t="s">
        <v>117</v>
      </c>
      <c r="B2710" t="s">
        <v>15</v>
      </c>
      <c r="C2710">
        <v>53</v>
      </c>
      <c r="D2710" t="s">
        <v>46</v>
      </c>
      <c r="E2710" t="s">
        <v>47</v>
      </c>
      <c r="F2710" t="s">
        <v>344</v>
      </c>
      <c r="G2710" s="1">
        <v>74421.25</v>
      </c>
      <c r="H2710" t="s">
        <v>19</v>
      </c>
      <c r="I2710" t="s">
        <v>35</v>
      </c>
      <c r="J2710" t="s">
        <v>30</v>
      </c>
      <c r="K2710" t="s">
        <v>21</v>
      </c>
      <c r="L2710" t="s">
        <v>22</v>
      </c>
      <c r="M2710">
        <v>199</v>
      </c>
      <c r="N2710">
        <v>2</v>
      </c>
      <c r="O2710" t="s">
        <v>44</v>
      </c>
      <c r="P2710" t="s">
        <v>21</v>
      </c>
    </row>
    <row r="2711" spans="1:16" hidden="1" x14ac:dyDescent="0.3">
      <c r="A2711" t="s">
        <v>117</v>
      </c>
      <c r="B2711" t="s">
        <v>15</v>
      </c>
      <c r="C2711">
        <v>45</v>
      </c>
      <c r="D2711" t="s">
        <v>46</v>
      </c>
      <c r="E2711" t="s">
        <v>27</v>
      </c>
      <c r="F2711" t="s">
        <v>344</v>
      </c>
      <c r="G2711" s="1">
        <v>26147.9</v>
      </c>
      <c r="H2711" t="s">
        <v>19</v>
      </c>
      <c r="I2711" t="s">
        <v>35</v>
      </c>
      <c r="J2711" t="s">
        <v>30</v>
      </c>
      <c r="K2711" t="s">
        <v>30</v>
      </c>
      <c r="L2711" t="s">
        <v>22</v>
      </c>
      <c r="M2711">
        <v>97</v>
      </c>
      <c r="N2711">
        <v>3</v>
      </c>
      <c r="O2711" t="s">
        <v>23</v>
      </c>
      <c r="P2711" t="s">
        <v>21</v>
      </c>
    </row>
    <row r="2712" spans="1:16" hidden="1" x14ac:dyDescent="0.3">
      <c r="A2712" t="s">
        <v>14</v>
      </c>
      <c r="B2712" t="s">
        <v>15</v>
      </c>
      <c r="C2712">
        <v>47</v>
      </c>
      <c r="D2712" t="s">
        <v>46</v>
      </c>
      <c r="E2712" t="s">
        <v>47</v>
      </c>
      <c r="F2712" t="s">
        <v>344</v>
      </c>
      <c r="G2712" s="1">
        <v>41722.67</v>
      </c>
      <c r="H2712" t="s">
        <v>59</v>
      </c>
      <c r="I2712" t="s">
        <v>29</v>
      </c>
      <c r="J2712" t="s">
        <v>30</v>
      </c>
      <c r="K2712" t="s">
        <v>21</v>
      </c>
      <c r="L2712" t="s">
        <v>23</v>
      </c>
      <c r="M2712">
        <v>389</v>
      </c>
      <c r="N2712">
        <v>5</v>
      </c>
      <c r="O2712" t="s">
        <v>23</v>
      </c>
      <c r="P2712" t="s">
        <v>21</v>
      </c>
    </row>
    <row r="2713" spans="1:16" hidden="1" x14ac:dyDescent="0.3">
      <c r="A2713" t="s">
        <v>32</v>
      </c>
      <c r="B2713" t="s">
        <v>15</v>
      </c>
      <c r="C2713">
        <v>55</v>
      </c>
      <c r="D2713" t="s">
        <v>46</v>
      </c>
      <c r="E2713" t="s">
        <v>27</v>
      </c>
      <c r="F2713" t="s">
        <v>344</v>
      </c>
      <c r="G2713" s="1">
        <v>10039.870000000001</v>
      </c>
      <c r="H2713" t="s">
        <v>19</v>
      </c>
      <c r="I2713" t="s">
        <v>23</v>
      </c>
      <c r="J2713" t="s">
        <v>21</v>
      </c>
      <c r="K2713" t="s">
        <v>21</v>
      </c>
      <c r="L2713" t="s">
        <v>22</v>
      </c>
      <c r="M2713">
        <v>384</v>
      </c>
      <c r="N2713">
        <v>1</v>
      </c>
      <c r="O2713" t="s">
        <v>94</v>
      </c>
      <c r="P2713" t="s">
        <v>21</v>
      </c>
    </row>
    <row r="2714" spans="1:16" hidden="1" x14ac:dyDescent="0.3">
      <c r="A2714" t="s">
        <v>39</v>
      </c>
      <c r="B2714" t="s">
        <v>25</v>
      </c>
      <c r="C2714">
        <v>35</v>
      </c>
      <c r="D2714" t="s">
        <v>37</v>
      </c>
      <c r="E2714" t="s">
        <v>47</v>
      </c>
      <c r="F2714" t="s">
        <v>344</v>
      </c>
      <c r="G2714" s="1">
        <v>34435.01</v>
      </c>
      <c r="H2714" t="s">
        <v>19</v>
      </c>
      <c r="I2714" t="s">
        <v>20</v>
      </c>
      <c r="J2714" t="s">
        <v>21</v>
      </c>
      <c r="K2714" t="s">
        <v>21</v>
      </c>
      <c r="L2714" t="s">
        <v>23</v>
      </c>
      <c r="M2714">
        <v>37</v>
      </c>
      <c r="N2714">
        <v>3</v>
      </c>
      <c r="O2714" t="s">
        <v>23</v>
      </c>
      <c r="P2714" t="s">
        <v>21</v>
      </c>
    </row>
    <row r="2715" spans="1:16" hidden="1" x14ac:dyDescent="0.3">
      <c r="A2715" t="s">
        <v>100</v>
      </c>
      <c r="B2715" t="s">
        <v>15</v>
      </c>
      <c r="C2715">
        <v>35</v>
      </c>
      <c r="D2715" t="s">
        <v>37</v>
      </c>
      <c r="E2715" t="s">
        <v>27</v>
      </c>
      <c r="F2715" t="s">
        <v>344</v>
      </c>
      <c r="G2715" s="1">
        <v>2713.99</v>
      </c>
      <c r="H2715" t="s">
        <v>19</v>
      </c>
      <c r="I2715" t="s">
        <v>35</v>
      </c>
      <c r="J2715" t="s">
        <v>21</v>
      </c>
      <c r="K2715" t="s">
        <v>21</v>
      </c>
      <c r="L2715" t="s">
        <v>22</v>
      </c>
      <c r="M2715">
        <v>420</v>
      </c>
      <c r="N2715">
        <v>4</v>
      </c>
      <c r="O2715" t="s">
        <v>23</v>
      </c>
      <c r="P2715" t="s">
        <v>21</v>
      </c>
    </row>
    <row r="2716" spans="1:16" hidden="1" x14ac:dyDescent="0.3">
      <c r="A2716" t="s">
        <v>100</v>
      </c>
      <c r="B2716" t="s">
        <v>15</v>
      </c>
      <c r="C2716">
        <v>33</v>
      </c>
      <c r="D2716" t="s">
        <v>37</v>
      </c>
      <c r="E2716" t="s">
        <v>17</v>
      </c>
      <c r="F2716" t="s">
        <v>344</v>
      </c>
      <c r="G2716" s="1">
        <v>41555.629999999997</v>
      </c>
      <c r="H2716" t="s">
        <v>59</v>
      </c>
      <c r="I2716" t="s">
        <v>35</v>
      </c>
      <c r="J2716" t="s">
        <v>30</v>
      </c>
      <c r="K2716" t="s">
        <v>21</v>
      </c>
      <c r="L2716" t="s">
        <v>69</v>
      </c>
      <c r="M2716">
        <v>973</v>
      </c>
      <c r="N2716">
        <v>1</v>
      </c>
      <c r="O2716" t="s">
        <v>31</v>
      </c>
      <c r="P2716" t="s">
        <v>21</v>
      </c>
    </row>
    <row r="2717" spans="1:16" hidden="1" x14ac:dyDescent="0.3">
      <c r="A2717" t="s">
        <v>95</v>
      </c>
      <c r="B2717" t="s">
        <v>25</v>
      </c>
      <c r="C2717">
        <v>31</v>
      </c>
      <c r="D2717" t="s">
        <v>26</v>
      </c>
      <c r="E2717" t="s">
        <v>17</v>
      </c>
      <c r="F2717" t="s">
        <v>344</v>
      </c>
      <c r="G2717" s="1">
        <v>90819.46</v>
      </c>
      <c r="H2717" t="s">
        <v>34</v>
      </c>
      <c r="I2717" t="s">
        <v>35</v>
      </c>
      <c r="J2717" t="s">
        <v>21</v>
      </c>
      <c r="K2717" t="s">
        <v>21</v>
      </c>
      <c r="L2717" t="s">
        <v>22</v>
      </c>
      <c r="M2717">
        <v>77</v>
      </c>
      <c r="N2717">
        <v>4</v>
      </c>
      <c r="O2717" t="s">
        <v>23</v>
      </c>
      <c r="P2717" t="s">
        <v>21</v>
      </c>
    </row>
    <row r="2718" spans="1:16" hidden="1" x14ac:dyDescent="0.3">
      <c r="A2718" t="s">
        <v>91</v>
      </c>
      <c r="B2718" t="s">
        <v>25</v>
      </c>
      <c r="C2718">
        <v>31</v>
      </c>
      <c r="D2718" t="s">
        <v>26</v>
      </c>
      <c r="E2718" t="s">
        <v>27</v>
      </c>
      <c r="F2718" t="s">
        <v>344</v>
      </c>
      <c r="G2718" s="1">
        <v>58387.94</v>
      </c>
      <c r="H2718" t="s">
        <v>19</v>
      </c>
      <c r="I2718" t="s">
        <v>35</v>
      </c>
      <c r="J2718" t="s">
        <v>21</v>
      </c>
      <c r="K2718" t="s">
        <v>30</v>
      </c>
      <c r="L2718" t="s">
        <v>22</v>
      </c>
      <c r="M2718">
        <v>376</v>
      </c>
      <c r="N2718">
        <v>2</v>
      </c>
      <c r="O2718" t="s">
        <v>23</v>
      </c>
      <c r="P2718" t="s">
        <v>21</v>
      </c>
    </row>
    <row r="2719" spans="1:16" hidden="1" x14ac:dyDescent="0.3">
      <c r="A2719" t="s">
        <v>81</v>
      </c>
      <c r="B2719" t="s">
        <v>15</v>
      </c>
      <c r="C2719">
        <v>28</v>
      </c>
      <c r="D2719" t="s">
        <v>16</v>
      </c>
      <c r="E2719" t="s">
        <v>17</v>
      </c>
      <c r="F2719" t="s">
        <v>345</v>
      </c>
      <c r="G2719" s="1">
        <v>92651.520000000004</v>
      </c>
      <c r="H2719" t="s">
        <v>34</v>
      </c>
      <c r="I2719" t="s">
        <v>35</v>
      </c>
      <c r="J2719" t="s">
        <v>21</v>
      </c>
      <c r="K2719" t="s">
        <v>21</v>
      </c>
      <c r="L2719" t="s">
        <v>22</v>
      </c>
      <c r="M2719">
        <v>125</v>
      </c>
      <c r="N2719">
        <v>1</v>
      </c>
      <c r="O2719" t="s">
        <v>23</v>
      </c>
      <c r="P2719" t="s">
        <v>30</v>
      </c>
    </row>
    <row r="2720" spans="1:16" hidden="1" x14ac:dyDescent="0.3">
      <c r="A2720" t="s">
        <v>39</v>
      </c>
      <c r="B2720" t="s">
        <v>15</v>
      </c>
      <c r="C2720">
        <v>45</v>
      </c>
      <c r="D2720" t="s">
        <v>16</v>
      </c>
      <c r="E2720" t="s">
        <v>47</v>
      </c>
      <c r="F2720" t="s">
        <v>345</v>
      </c>
      <c r="G2720" s="1">
        <v>61712.07</v>
      </c>
      <c r="H2720" t="s">
        <v>19</v>
      </c>
      <c r="I2720" t="s">
        <v>29</v>
      </c>
      <c r="J2720" t="s">
        <v>21</v>
      </c>
      <c r="K2720" t="s">
        <v>21</v>
      </c>
      <c r="L2720" t="s">
        <v>22</v>
      </c>
      <c r="M2720">
        <v>142</v>
      </c>
      <c r="N2720">
        <v>2</v>
      </c>
      <c r="O2720" t="s">
        <v>23</v>
      </c>
      <c r="P2720" t="s">
        <v>21</v>
      </c>
    </row>
    <row r="2721" spans="1:16" hidden="1" x14ac:dyDescent="0.3">
      <c r="A2721" t="s">
        <v>127</v>
      </c>
      <c r="B2721" t="s">
        <v>15</v>
      </c>
      <c r="C2721">
        <v>38</v>
      </c>
      <c r="D2721" t="s">
        <v>16</v>
      </c>
      <c r="E2721" t="s">
        <v>27</v>
      </c>
      <c r="F2721" t="s">
        <v>345</v>
      </c>
      <c r="G2721" s="1">
        <v>19225.04</v>
      </c>
      <c r="H2721" t="s">
        <v>34</v>
      </c>
      <c r="I2721" t="s">
        <v>29</v>
      </c>
      <c r="J2721" t="s">
        <v>30</v>
      </c>
      <c r="K2721" t="s">
        <v>21</v>
      </c>
      <c r="L2721" t="s">
        <v>22</v>
      </c>
      <c r="M2721">
        <v>442</v>
      </c>
      <c r="N2721">
        <v>1</v>
      </c>
      <c r="O2721" t="s">
        <v>31</v>
      </c>
      <c r="P2721" t="s">
        <v>30</v>
      </c>
    </row>
    <row r="2722" spans="1:16" hidden="1" x14ac:dyDescent="0.3">
      <c r="A2722" t="s">
        <v>103</v>
      </c>
      <c r="B2722" t="s">
        <v>25</v>
      </c>
      <c r="C2722">
        <v>33</v>
      </c>
      <c r="D2722" t="s">
        <v>16</v>
      </c>
      <c r="E2722" t="s">
        <v>17</v>
      </c>
      <c r="F2722" t="s">
        <v>345</v>
      </c>
      <c r="G2722" s="1">
        <v>114110.72</v>
      </c>
      <c r="H2722" t="s">
        <v>59</v>
      </c>
      <c r="I2722" t="s">
        <v>29</v>
      </c>
      <c r="J2722" t="s">
        <v>21</v>
      </c>
      <c r="K2722" t="s">
        <v>30</v>
      </c>
      <c r="L2722" t="s">
        <v>22</v>
      </c>
      <c r="M2722">
        <v>728</v>
      </c>
      <c r="N2722">
        <v>2</v>
      </c>
      <c r="O2722" t="s">
        <v>23</v>
      </c>
      <c r="P2722" t="s">
        <v>21</v>
      </c>
    </row>
    <row r="2723" spans="1:16" hidden="1" x14ac:dyDescent="0.3">
      <c r="A2723" t="s">
        <v>50</v>
      </c>
      <c r="B2723" t="s">
        <v>25</v>
      </c>
      <c r="C2723">
        <v>46</v>
      </c>
      <c r="D2723" t="s">
        <v>16</v>
      </c>
      <c r="E2723" t="s">
        <v>47</v>
      </c>
      <c r="F2723" t="s">
        <v>345</v>
      </c>
      <c r="G2723" s="1">
        <v>76057.33</v>
      </c>
      <c r="H2723" t="s">
        <v>34</v>
      </c>
      <c r="I2723" t="s">
        <v>20</v>
      </c>
      <c r="J2723" t="s">
        <v>21</v>
      </c>
      <c r="K2723" t="s">
        <v>21</v>
      </c>
      <c r="L2723" t="s">
        <v>23</v>
      </c>
      <c r="M2723">
        <v>281</v>
      </c>
      <c r="N2723">
        <v>3</v>
      </c>
      <c r="O2723" t="s">
        <v>23</v>
      </c>
      <c r="P2723" t="s">
        <v>21</v>
      </c>
    </row>
    <row r="2724" spans="1:16" hidden="1" x14ac:dyDescent="0.3">
      <c r="A2724" t="s">
        <v>41</v>
      </c>
      <c r="B2724" t="s">
        <v>15</v>
      </c>
      <c r="C2724">
        <v>33</v>
      </c>
      <c r="D2724" t="s">
        <v>16</v>
      </c>
      <c r="E2724" t="s">
        <v>47</v>
      </c>
      <c r="F2724" t="s">
        <v>345</v>
      </c>
      <c r="G2724" s="1">
        <v>101954.3</v>
      </c>
      <c r="H2724" t="s">
        <v>19</v>
      </c>
      <c r="I2724" t="s">
        <v>29</v>
      </c>
      <c r="J2724" t="s">
        <v>21</v>
      </c>
      <c r="K2724" t="s">
        <v>21</v>
      </c>
      <c r="L2724" t="s">
        <v>22</v>
      </c>
      <c r="M2724">
        <v>528</v>
      </c>
      <c r="N2724">
        <v>2</v>
      </c>
      <c r="O2724" t="s">
        <v>23</v>
      </c>
      <c r="P2724" t="s">
        <v>30</v>
      </c>
    </row>
    <row r="2725" spans="1:16" hidden="1" x14ac:dyDescent="0.3">
      <c r="A2725" t="s">
        <v>62</v>
      </c>
      <c r="B2725" t="s">
        <v>25</v>
      </c>
      <c r="C2725">
        <v>33</v>
      </c>
      <c r="D2725" t="s">
        <v>16</v>
      </c>
      <c r="E2725" t="s">
        <v>17</v>
      </c>
      <c r="F2725" t="s">
        <v>345</v>
      </c>
      <c r="G2725" s="1">
        <v>55999.1</v>
      </c>
      <c r="H2725" t="s">
        <v>34</v>
      </c>
      <c r="I2725" t="s">
        <v>35</v>
      </c>
      <c r="J2725" t="s">
        <v>30</v>
      </c>
      <c r="K2725" t="s">
        <v>21</v>
      </c>
      <c r="L2725" t="s">
        <v>22</v>
      </c>
      <c r="M2725">
        <v>128</v>
      </c>
      <c r="N2725">
        <v>5</v>
      </c>
      <c r="O2725" t="s">
        <v>23</v>
      </c>
      <c r="P2725" t="s">
        <v>21</v>
      </c>
    </row>
    <row r="2726" spans="1:16" hidden="1" x14ac:dyDescent="0.3">
      <c r="A2726" t="s">
        <v>151</v>
      </c>
      <c r="B2726" t="s">
        <v>15</v>
      </c>
      <c r="C2726">
        <v>55</v>
      </c>
      <c r="D2726" t="s">
        <v>46</v>
      </c>
      <c r="E2726" t="s">
        <v>27</v>
      </c>
      <c r="F2726" t="s">
        <v>345</v>
      </c>
      <c r="G2726" s="1">
        <v>71979.360000000001</v>
      </c>
      <c r="H2726" t="s">
        <v>34</v>
      </c>
      <c r="I2726" t="s">
        <v>23</v>
      </c>
      <c r="J2726" t="s">
        <v>30</v>
      </c>
      <c r="K2726" t="s">
        <v>21</v>
      </c>
      <c r="L2726" t="s">
        <v>23</v>
      </c>
      <c r="M2726">
        <v>71</v>
      </c>
      <c r="N2726">
        <v>1</v>
      </c>
      <c r="O2726" t="s">
        <v>23</v>
      </c>
      <c r="P2726" t="s">
        <v>21</v>
      </c>
    </row>
    <row r="2727" spans="1:16" hidden="1" x14ac:dyDescent="0.3">
      <c r="A2727" t="s">
        <v>62</v>
      </c>
      <c r="B2727" t="s">
        <v>25</v>
      </c>
      <c r="C2727">
        <v>41</v>
      </c>
      <c r="D2727" t="s">
        <v>37</v>
      </c>
      <c r="E2727" t="s">
        <v>17</v>
      </c>
      <c r="F2727" t="s">
        <v>345</v>
      </c>
      <c r="G2727" s="1">
        <v>86117.72</v>
      </c>
      <c r="H2727" t="s">
        <v>19</v>
      </c>
      <c r="I2727" t="s">
        <v>29</v>
      </c>
      <c r="J2727" t="s">
        <v>21</v>
      </c>
      <c r="K2727" t="s">
        <v>21</v>
      </c>
      <c r="L2727" t="s">
        <v>22</v>
      </c>
      <c r="M2727">
        <v>161</v>
      </c>
      <c r="N2727">
        <v>4</v>
      </c>
      <c r="O2727" t="s">
        <v>23</v>
      </c>
      <c r="P2727" t="s">
        <v>21</v>
      </c>
    </row>
    <row r="2728" spans="1:16" hidden="1" x14ac:dyDescent="0.3">
      <c r="A2728" t="s">
        <v>137</v>
      </c>
      <c r="B2728" t="s">
        <v>15</v>
      </c>
      <c r="C2728">
        <v>34</v>
      </c>
      <c r="D2728" t="s">
        <v>37</v>
      </c>
      <c r="E2728" t="s">
        <v>27</v>
      </c>
      <c r="F2728" t="s">
        <v>345</v>
      </c>
      <c r="G2728" s="1">
        <v>55601.78</v>
      </c>
      <c r="H2728" t="s">
        <v>19</v>
      </c>
      <c r="I2728" t="s">
        <v>29</v>
      </c>
      <c r="J2728" t="s">
        <v>30</v>
      </c>
      <c r="K2728" t="s">
        <v>21</v>
      </c>
      <c r="L2728" t="s">
        <v>22</v>
      </c>
      <c r="M2728">
        <v>129</v>
      </c>
      <c r="N2728">
        <v>4</v>
      </c>
      <c r="O2728" t="s">
        <v>23</v>
      </c>
      <c r="P2728" t="s">
        <v>21</v>
      </c>
    </row>
    <row r="2729" spans="1:16" hidden="1" x14ac:dyDescent="0.3">
      <c r="A2729" t="s">
        <v>89</v>
      </c>
      <c r="B2729" t="s">
        <v>15</v>
      </c>
      <c r="C2729">
        <v>47</v>
      </c>
      <c r="D2729" t="s">
        <v>37</v>
      </c>
      <c r="E2729" t="s">
        <v>27</v>
      </c>
      <c r="F2729" t="s">
        <v>345</v>
      </c>
      <c r="G2729" s="1">
        <v>191771.67</v>
      </c>
      <c r="H2729" t="s">
        <v>34</v>
      </c>
      <c r="I2729" t="s">
        <v>20</v>
      </c>
      <c r="J2729" t="s">
        <v>30</v>
      </c>
      <c r="K2729" t="s">
        <v>21</v>
      </c>
      <c r="L2729" t="s">
        <v>22</v>
      </c>
      <c r="M2729">
        <v>54</v>
      </c>
      <c r="N2729">
        <v>2</v>
      </c>
      <c r="O2729" t="s">
        <v>23</v>
      </c>
      <c r="P2729" t="s">
        <v>21</v>
      </c>
    </row>
    <row r="2730" spans="1:16" hidden="1" x14ac:dyDescent="0.3">
      <c r="A2730" t="s">
        <v>100</v>
      </c>
      <c r="B2730" t="s">
        <v>15</v>
      </c>
      <c r="C2730">
        <v>33</v>
      </c>
      <c r="D2730" t="s">
        <v>37</v>
      </c>
      <c r="E2730" t="s">
        <v>17</v>
      </c>
      <c r="F2730" t="s">
        <v>345</v>
      </c>
      <c r="G2730" s="1">
        <v>16751.990000000002</v>
      </c>
      <c r="H2730" t="s">
        <v>19</v>
      </c>
      <c r="I2730" t="s">
        <v>29</v>
      </c>
      <c r="J2730" t="s">
        <v>30</v>
      </c>
      <c r="K2730" t="s">
        <v>21</v>
      </c>
      <c r="L2730" t="s">
        <v>22</v>
      </c>
      <c r="M2730">
        <v>443</v>
      </c>
      <c r="N2730">
        <v>1</v>
      </c>
      <c r="O2730" t="s">
        <v>31</v>
      </c>
      <c r="P2730" t="s">
        <v>21</v>
      </c>
    </row>
    <row r="2731" spans="1:16" hidden="1" x14ac:dyDescent="0.3">
      <c r="A2731" t="s">
        <v>84</v>
      </c>
      <c r="B2731" t="s">
        <v>25</v>
      </c>
      <c r="C2731">
        <v>36</v>
      </c>
      <c r="D2731" t="s">
        <v>37</v>
      </c>
      <c r="E2731" t="s">
        <v>17</v>
      </c>
      <c r="F2731" t="s">
        <v>345</v>
      </c>
      <c r="G2731" s="1">
        <v>28424.85</v>
      </c>
      <c r="H2731" t="s">
        <v>34</v>
      </c>
      <c r="I2731" t="s">
        <v>35</v>
      </c>
      <c r="J2731" t="s">
        <v>30</v>
      </c>
      <c r="K2731" t="s">
        <v>21</v>
      </c>
      <c r="L2731" t="s">
        <v>23</v>
      </c>
      <c r="M2731">
        <v>136</v>
      </c>
      <c r="N2731">
        <v>1</v>
      </c>
      <c r="O2731" t="s">
        <v>23</v>
      </c>
      <c r="P2731" t="s">
        <v>21</v>
      </c>
    </row>
    <row r="2732" spans="1:16" hidden="1" x14ac:dyDescent="0.3">
      <c r="A2732" t="s">
        <v>95</v>
      </c>
      <c r="B2732" t="s">
        <v>25</v>
      </c>
      <c r="C2732">
        <v>36</v>
      </c>
      <c r="D2732" t="s">
        <v>16</v>
      </c>
      <c r="E2732" t="s">
        <v>47</v>
      </c>
      <c r="F2732" t="s">
        <v>346</v>
      </c>
      <c r="G2732" s="1">
        <v>59161.66</v>
      </c>
      <c r="H2732" t="s">
        <v>19</v>
      </c>
      <c r="I2732" t="s">
        <v>29</v>
      </c>
      <c r="J2732" t="s">
        <v>21</v>
      </c>
      <c r="K2732" t="s">
        <v>30</v>
      </c>
      <c r="L2732" t="s">
        <v>23</v>
      </c>
      <c r="M2732">
        <v>44</v>
      </c>
      <c r="N2732">
        <v>1</v>
      </c>
      <c r="O2732" t="s">
        <v>23</v>
      </c>
      <c r="P2732" t="s">
        <v>21</v>
      </c>
    </row>
    <row r="2733" spans="1:16" hidden="1" x14ac:dyDescent="0.3">
      <c r="A2733" t="s">
        <v>50</v>
      </c>
      <c r="B2733" t="s">
        <v>15</v>
      </c>
      <c r="C2733">
        <v>32</v>
      </c>
      <c r="D2733" t="s">
        <v>16</v>
      </c>
      <c r="E2733" t="s">
        <v>17</v>
      </c>
      <c r="F2733" t="s">
        <v>346</v>
      </c>
      <c r="G2733" s="1">
        <v>74294.28</v>
      </c>
      <c r="H2733" t="s">
        <v>19</v>
      </c>
      <c r="I2733" t="s">
        <v>29</v>
      </c>
      <c r="J2733" t="s">
        <v>30</v>
      </c>
      <c r="K2733" t="s">
        <v>30</v>
      </c>
      <c r="L2733" t="s">
        <v>22</v>
      </c>
      <c r="M2733">
        <v>1181</v>
      </c>
      <c r="N2733">
        <v>9</v>
      </c>
      <c r="O2733" t="s">
        <v>23</v>
      </c>
      <c r="P2733" t="s">
        <v>21</v>
      </c>
    </row>
    <row r="2734" spans="1:16" hidden="1" x14ac:dyDescent="0.3">
      <c r="A2734" t="s">
        <v>117</v>
      </c>
      <c r="B2734" t="s">
        <v>25</v>
      </c>
      <c r="C2734">
        <v>54</v>
      </c>
      <c r="D2734" t="s">
        <v>16</v>
      </c>
      <c r="E2734" t="s">
        <v>17</v>
      </c>
      <c r="F2734" t="s">
        <v>346</v>
      </c>
      <c r="G2734" s="1">
        <v>36215.75</v>
      </c>
      <c r="H2734" t="s">
        <v>19</v>
      </c>
      <c r="I2734" t="s">
        <v>20</v>
      </c>
      <c r="J2734" t="s">
        <v>21</v>
      </c>
      <c r="K2734" t="s">
        <v>21</v>
      </c>
      <c r="L2734" t="s">
        <v>23</v>
      </c>
      <c r="M2734">
        <v>225</v>
      </c>
      <c r="N2734">
        <v>2</v>
      </c>
      <c r="O2734" t="s">
        <v>23</v>
      </c>
      <c r="P2734" t="s">
        <v>21</v>
      </c>
    </row>
    <row r="2735" spans="1:16" hidden="1" x14ac:dyDescent="0.3">
      <c r="A2735" t="s">
        <v>45</v>
      </c>
      <c r="B2735" t="s">
        <v>25</v>
      </c>
      <c r="C2735">
        <v>40</v>
      </c>
      <c r="D2735" t="s">
        <v>16</v>
      </c>
      <c r="E2735" t="s">
        <v>17</v>
      </c>
      <c r="F2735" t="s">
        <v>346</v>
      </c>
      <c r="G2735" s="1">
        <v>11268.91</v>
      </c>
      <c r="H2735" t="s">
        <v>59</v>
      </c>
      <c r="I2735" t="s">
        <v>29</v>
      </c>
      <c r="J2735" t="s">
        <v>30</v>
      </c>
      <c r="K2735" t="s">
        <v>21</v>
      </c>
      <c r="L2735" t="s">
        <v>22</v>
      </c>
      <c r="M2735">
        <v>81</v>
      </c>
      <c r="N2735">
        <v>1</v>
      </c>
      <c r="O2735" t="s">
        <v>23</v>
      </c>
      <c r="P2735" t="s">
        <v>21</v>
      </c>
    </row>
    <row r="2736" spans="1:16" hidden="1" x14ac:dyDescent="0.3">
      <c r="A2736" t="s">
        <v>81</v>
      </c>
      <c r="B2736" t="s">
        <v>25</v>
      </c>
      <c r="C2736">
        <v>27</v>
      </c>
      <c r="D2736" t="s">
        <v>16</v>
      </c>
      <c r="E2736" t="s">
        <v>27</v>
      </c>
      <c r="F2736" t="s">
        <v>346</v>
      </c>
      <c r="G2736" s="1">
        <v>199.93</v>
      </c>
      <c r="H2736" t="s">
        <v>19</v>
      </c>
      <c r="I2736" t="s">
        <v>29</v>
      </c>
      <c r="J2736" t="s">
        <v>21</v>
      </c>
      <c r="K2736" t="s">
        <v>21</v>
      </c>
      <c r="L2736" t="s">
        <v>22</v>
      </c>
      <c r="M2736">
        <v>224</v>
      </c>
      <c r="N2736">
        <v>1</v>
      </c>
      <c r="O2736" t="s">
        <v>23</v>
      </c>
      <c r="P2736" t="s">
        <v>21</v>
      </c>
    </row>
    <row r="2737" spans="1:16" hidden="1" x14ac:dyDescent="0.3">
      <c r="A2737" t="s">
        <v>99</v>
      </c>
      <c r="B2737" t="s">
        <v>15</v>
      </c>
      <c r="C2737">
        <v>34</v>
      </c>
      <c r="D2737" t="s">
        <v>16</v>
      </c>
      <c r="E2737" t="s">
        <v>17</v>
      </c>
      <c r="F2737" t="s">
        <v>346</v>
      </c>
      <c r="G2737" s="1">
        <v>105674.84</v>
      </c>
      <c r="H2737" t="s">
        <v>19</v>
      </c>
      <c r="I2737" t="s">
        <v>35</v>
      </c>
      <c r="J2737" t="s">
        <v>30</v>
      </c>
      <c r="K2737" t="s">
        <v>21</v>
      </c>
      <c r="L2737" t="s">
        <v>22</v>
      </c>
      <c r="M2737">
        <v>189</v>
      </c>
      <c r="N2737">
        <v>4</v>
      </c>
      <c r="O2737" t="s">
        <v>23</v>
      </c>
      <c r="P2737" t="s">
        <v>21</v>
      </c>
    </row>
    <row r="2738" spans="1:16" hidden="1" x14ac:dyDescent="0.3">
      <c r="A2738" t="s">
        <v>91</v>
      </c>
      <c r="B2738" t="s">
        <v>15</v>
      </c>
      <c r="C2738">
        <v>35</v>
      </c>
      <c r="D2738" t="s">
        <v>16</v>
      </c>
      <c r="E2738" t="s">
        <v>17</v>
      </c>
      <c r="F2738" t="s">
        <v>346</v>
      </c>
      <c r="G2738" s="1">
        <v>38891.18</v>
      </c>
      <c r="H2738" t="s">
        <v>19</v>
      </c>
      <c r="I2738" t="s">
        <v>29</v>
      </c>
      <c r="J2738" t="s">
        <v>21</v>
      </c>
      <c r="K2738" t="s">
        <v>21</v>
      </c>
      <c r="L2738" t="s">
        <v>22</v>
      </c>
      <c r="M2738">
        <v>98</v>
      </c>
      <c r="N2738">
        <v>2</v>
      </c>
      <c r="O2738" t="s">
        <v>23</v>
      </c>
      <c r="P2738" t="s">
        <v>21</v>
      </c>
    </row>
    <row r="2739" spans="1:16" hidden="1" x14ac:dyDescent="0.3">
      <c r="A2739" t="s">
        <v>117</v>
      </c>
      <c r="B2739" t="s">
        <v>15</v>
      </c>
      <c r="C2739">
        <v>32</v>
      </c>
      <c r="D2739" t="s">
        <v>16</v>
      </c>
      <c r="E2739" t="s">
        <v>17</v>
      </c>
      <c r="F2739" t="s">
        <v>346</v>
      </c>
      <c r="G2739" s="1">
        <v>8236.6299999999992</v>
      </c>
      <c r="H2739" t="s">
        <v>19</v>
      </c>
      <c r="I2739" t="s">
        <v>29</v>
      </c>
      <c r="J2739" t="s">
        <v>30</v>
      </c>
      <c r="K2739" t="s">
        <v>30</v>
      </c>
      <c r="L2739" t="s">
        <v>22</v>
      </c>
      <c r="M2739">
        <v>50</v>
      </c>
      <c r="N2739">
        <v>1</v>
      </c>
      <c r="O2739" t="s">
        <v>23</v>
      </c>
      <c r="P2739" t="s">
        <v>21</v>
      </c>
    </row>
    <row r="2740" spans="1:16" hidden="1" x14ac:dyDescent="0.3">
      <c r="A2740" t="s">
        <v>81</v>
      </c>
      <c r="B2740" t="s">
        <v>15</v>
      </c>
      <c r="C2740">
        <v>40</v>
      </c>
      <c r="D2740" t="s">
        <v>16</v>
      </c>
      <c r="E2740" t="s">
        <v>17</v>
      </c>
      <c r="F2740" t="s">
        <v>346</v>
      </c>
      <c r="G2740" s="1">
        <v>51782.04</v>
      </c>
      <c r="H2740" t="s">
        <v>34</v>
      </c>
      <c r="I2740" t="s">
        <v>35</v>
      </c>
      <c r="J2740" t="s">
        <v>21</v>
      </c>
      <c r="K2740" t="s">
        <v>21</v>
      </c>
      <c r="L2740" t="s">
        <v>22</v>
      </c>
      <c r="M2740">
        <v>195</v>
      </c>
      <c r="N2740">
        <v>10</v>
      </c>
      <c r="O2740" t="s">
        <v>23</v>
      </c>
      <c r="P2740" t="s">
        <v>21</v>
      </c>
    </row>
    <row r="2741" spans="1:16" hidden="1" x14ac:dyDescent="0.3">
      <c r="A2741" t="s">
        <v>14</v>
      </c>
      <c r="B2741" t="s">
        <v>15</v>
      </c>
      <c r="C2741">
        <v>30</v>
      </c>
      <c r="D2741" t="s">
        <v>16</v>
      </c>
      <c r="E2741" t="s">
        <v>17</v>
      </c>
      <c r="F2741" t="s">
        <v>346</v>
      </c>
      <c r="G2741" s="1">
        <v>45058.03</v>
      </c>
      <c r="H2741" t="s">
        <v>19</v>
      </c>
      <c r="I2741" t="s">
        <v>29</v>
      </c>
      <c r="J2741" t="s">
        <v>21</v>
      </c>
      <c r="K2741" t="s">
        <v>21</v>
      </c>
      <c r="L2741" t="s">
        <v>22</v>
      </c>
      <c r="M2741">
        <v>110</v>
      </c>
      <c r="N2741">
        <v>2</v>
      </c>
      <c r="O2741" t="s">
        <v>23</v>
      </c>
      <c r="P2741" t="s">
        <v>21</v>
      </c>
    </row>
    <row r="2742" spans="1:16" hidden="1" x14ac:dyDescent="0.3">
      <c r="A2742" t="s">
        <v>172</v>
      </c>
      <c r="B2742" t="s">
        <v>25</v>
      </c>
      <c r="C2742">
        <v>38</v>
      </c>
      <c r="D2742" t="s">
        <v>16</v>
      </c>
      <c r="E2742" t="s">
        <v>47</v>
      </c>
      <c r="F2742" t="s">
        <v>346</v>
      </c>
      <c r="G2742" s="1">
        <v>116202.64</v>
      </c>
      <c r="H2742" t="s">
        <v>34</v>
      </c>
      <c r="I2742" t="s">
        <v>29</v>
      </c>
      <c r="J2742" t="s">
        <v>21</v>
      </c>
      <c r="K2742" t="s">
        <v>21</v>
      </c>
      <c r="L2742" t="s">
        <v>22</v>
      </c>
      <c r="M2742">
        <v>214</v>
      </c>
      <c r="N2742">
        <v>1</v>
      </c>
      <c r="O2742" t="s">
        <v>23</v>
      </c>
      <c r="P2742" t="s">
        <v>21</v>
      </c>
    </row>
    <row r="2743" spans="1:16" hidden="1" x14ac:dyDescent="0.3">
      <c r="A2743" t="s">
        <v>108</v>
      </c>
      <c r="B2743" t="s">
        <v>25</v>
      </c>
      <c r="C2743">
        <v>30</v>
      </c>
      <c r="D2743" t="s">
        <v>16</v>
      </c>
      <c r="E2743" t="s">
        <v>17</v>
      </c>
      <c r="F2743" t="s">
        <v>346</v>
      </c>
      <c r="G2743" s="1">
        <v>214637.91</v>
      </c>
      <c r="H2743" t="s">
        <v>34</v>
      </c>
      <c r="I2743" t="s">
        <v>29</v>
      </c>
      <c r="J2743" t="s">
        <v>30</v>
      </c>
      <c r="K2743" t="s">
        <v>21</v>
      </c>
      <c r="L2743" t="s">
        <v>23</v>
      </c>
      <c r="M2743">
        <v>182</v>
      </c>
      <c r="N2743">
        <v>8</v>
      </c>
      <c r="O2743" t="s">
        <v>23</v>
      </c>
      <c r="P2743" t="s">
        <v>21</v>
      </c>
    </row>
    <row r="2744" spans="1:16" hidden="1" x14ac:dyDescent="0.3">
      <c r="A2744" t="s">
        <v>122</v>
      </c>
      <c r="B2744" t="s">
        <v>15</v>
      </c>
      <c r="C2744">
        <v>38</v>
      </c>
      <c r="D2744" t="s">
        <v>16</v>
      </c>
      <c r="E2744" t="s">
        <v>17</v>
      </c>
      <c r="F2744" t="s">
        <v>346</v>
      </c>
      <c r="G2744" s="1">
        <v>88961.24</v>
      </c>
      <c r="H2744" t="s">
        <v>19</v>
      </c>
      <c r="I2744" t="s">
        <v>29</v>
      </c>
      <c r="J2744" t="s">
        <v>30</v>
      </c>
      <c r="K2744" t="s">
        <v>21</v>
      </c>
      <c r="L2744" t="s">
        <v>22</v>
      </c>
      <c r="M2744">
        <v>239</v>
      </c>
      <c r="N2744">
        <v>2</v>
      </c>
      <c r="O2744" t="s">
        <v>23</v>
      </c>
      <c r="P2744" t="s">
        <v>21</v>
      </c>
    </row>
    <row r="2745" spans="1:16" hidden="1" x14ac:dyDescent="0.3">
      <c r="A2745" t="s">
        <v>45</v>
      </c>
      <c r="B2745" t="s">
        <v>15</v>
      </c>
      <c r="C2745">
        <v>43</v>
      </c>
      <c r="D2745" t="s">
        <v>46</v>
      </c>
      <c r="E2745" t="s">
        <v>47</v>
      </c>
      <c r="F2745" t="s">
        <v>346</v>
      </c>
      <c r="G2745" s="1">
        <v>34043.54</v>
      </c>
      <c r="H2745" t="s">
        <v>19</v>
      </c>
      <c r="I2745" t="s">
        <v>29</v>
      </c>
      <c r="J2745" t="s">
        <v>21</v>
      </c>
      <c r="K2745" t="s">
        <v>30</v>
      </c>
      <c r="L2745" t="s">
        <v>22</v>
      </c>
      <c r="M2745">
        <v>179</v>
      </c>
      <c r="N2745">
        <v>6</v>
      </c>
      <c r="O2745" t="s">
        <v>23</v>
      </c>
      <c r="P2745" t="s">
        <v>21</v>
      </c>
    </row>
    <row r="2746" spans="1:16" hidden="1" x14ac:dyDescent="0.3">
      <c r="A2746" t="s">
        <v>100</v>
      </c>
      <c r="B2746" t="s">
        <v>15</v>
      </c>
      <c r="C2746">
        <v>52</v>
      </c>
      <c r="D2746" t="s">
        <v>46</v>
      </c>
      <c r="E2746" t="s">
        <v>27</v>
      </c>
      <c r="F2746" t="s">
        <v>346</v>
      </c>
      <c r="G2746" s="1">
        <v>68407.28</v>
      </c>
      <c r="H2746" t="s">
        <v>19</v>
      </c>
      <c r="I2746" t="s">
        <v>20</v>
      </c>
      <c r="J2746" t="s">
        <v>21</v>
      </c>
      <c r="K2746" t="s">
        <v>21</v>
      </c>
      <c r="L2746" t="s">
        <v>23</v>
      </c>
      <c r="M2746">
        <v>540</v>
      </c>
      <c r="N2746">
        <v>1</v>
      </c>
      <c r="O2746" t="s">
        <v>23</v>
      </c>
      <c r="P2746" t="s">
        <v>21</v>
      </c>
    </row>
    <row r="2747" spans="1:16" hidden="1" x14ac:dyDescent="0.3">
      <c r="A2747" t="s">
        <v>111</v>
      </c>
      <c r="B2747" t="s">
        <v>25</v>
      </c>
      <c r="C2747">
        <v>40</v>
      </c>
      <c r="D2747" t="s">
        <v>37</v>
      </c>
      <c r="E2747" t="s">
        <v>17</v>
      </c>
      <c r="F2747" t="s">
        <v>346</v>
      </c>
      <c r="G2747" s="1">
        <v>36903.25</v>
      </c>
      <c r="H2747" t="s">
        <v>19</v>
      </c>
      <c r="I2747" t="s">
        <v>35</v>
      </c>
      <c r="J2747" t="s">
        <v>30</v>
      </c>
      <c r="K2747" t="s">
        <v>21</v>
      </c>
      <c r="L2747" t="s">
        <v>22</v>
      </c>
      <c r="M2747">
        <v>566</v>
      </c>
      <c r="N2747">
        <v>2</v>
      </c>
      <c r="O2747" t="s">
        <v>31</v>
      </c>
      <c r="P2747" t="s">
        <v>21</v>
      </c>
    </row>
    <row r="2748" spans="1:16" hidden="1" x14ac:dyDescent="0.3">
      <c r="A2748" t="s">
        <v>41</v>
      </c>
      <c r="B2748" t="s">
        <v>15</v>
      </c>
      <c r="C2748">
        <v>30</v>
      </c>
      <c r="D2748" t="s">
        <v>37</v>
      </c>
      <c r="E2748" t="s">
        <v>17</v>
      </c>
      <c r="F2748" t="s">
        <v>346</v>
      </c>
      <c r="G2748" s="1">
        <v>47850.16</v>
      </c>
      <c r="H2748" t="s">
        <v>19</v>
      </c>
      <c r="I2748" t="s">
        <v>29</v>
      </c>
      <c r="J2748" t="s">
        <v>21</v>
      </c>
      <c r="K2748" t="s">
        <v>21</v>
      </c>
      <c r="L2748" t="s">
        <v>22</v>
      </c>
      <c r="M2748">
        <v>697</v>
      </c>
      <c r="N2748">
        <v>4</v>
      </c>
      <c r="O2748" t="s">
        <v>23</v>
      </c>
      <c r="P2748" t="s">
        <v>30</v>
      </c>
    </row>
    <row r="2749" spans="1:16" hidden="1" x14ac:dyDescent="0.3">
      <c r="A2749" t="s">
        <v>98</v>
      </c>
      <c r="B2749" t="s">
        <v>15</v>
      </c>
      <c r="C2749">
        <v>29</v>
      </c>
      <c r="D2749" t="s">
        <v>16</v>
      </c>
      <c r="E2749" t="s">
        <v>17</v>
      </c>
      <c r="F2749" t="s">
        <v>347</v>
      </c>
      <c r="G2749" s="1">
        <v>32203.33</v>
      </c>
      <c r="H2749" t="s">
        <v>19</v>
      </c>
      <c r="I2749" t="s">
        <v>29</v>
      </c>
      <c r="J2749" t="s">
        <v>30</v>
      </c>
      <c r="K2749" t="s">
        <v>21</v>
      </c>
      <c r="L2749" t="s">
        <v>23</v>
      </c>
      <c r="M2749">
        <v>98</v>
      </c>
      <c r="N2749">
        <v>2</v>
      </c>
      <c r="O2749" t="s">
        <v>23</v>
      </c>
      <c r="P2749" t="s">
        <v>21</v>
      </c>
    </row>
    <row r="2750" spans="1:16" hidden="1" x14ac:dyDescent="0.3">
      <c r="A2750" t="s">
        <v>133</v>
      </c>
      <c r="B2750" t="s">
        <v>15</v>
      </c>
      <c r="C2750">
        <v>28</v>
      </c>
      <c r="D2750" t="s">
        <v>16</v>
      </c>
      <c r="E2750" t="s">
        <v>17</v>
      </c>
      <c r="F2750" t="s">
        <v>347</v>
      </c>
      <c r="G2750" s="1">
        <v>103171.93</v>
      </c>
      <c r="H2750" t="s">
        <v>19</v>
      </c>
      <c r="I2750" t="s">
        <v>29</v>
      </c>
      <c r="J2750" t="s">
        <v>30</v>
      </c>
      <c r="K2750" t="s">
        <v>30</v>
      </c>
      <c r="L2750" t="s">
        <v>22</v>
      </c>
      <c r="M2750">
        <v>1018</v>
      </c>
      <c r="N2750">
        <v>2</v>
      </c>
      <c r="O2750" t="s">
        <v>23</v>
      </c>
      <c r="P2750" t="s">
        <v>30</v>
      </c>
    </row>
    <row r="2751" spans="1:16" hidden="1" x14ac:dyDescent="0.3">
      <c r="A2751" t="s">
        <v>24</v>
      </c>
      <c r="B2751" t="s">
        <v>15</v>
      </c>
      <c r="C2751">
        <v>38</v>
      </c>
      <c r="D2751" t="s">
        <v>16</v>
      </c>
      <c r="E2751" t="s">
        <v>17</v>
      </c>
      <c r="F2751" t="s">
        <v>347</v>
      </c>
      <c r="G2751" s="1">
        <v>397.6</v>
      </c>
      <c r="H2751" t="s">
        <v>19</v>
      </c>
      <c r="I2751" t="s">
        <v>29</v>
      </c>
      <c r="J2751" t="s">
        <v>21</v>
      </c>
      <c r="K2751" t="s">
        <v>21</v>
      </c>
      <c r="L2751" t="s">
        <v>22</v>
      </c>
      <c r="M2751">
        <v>221</v>
      </c>
      <c r="N2751">
        <v>1</v>
      </c>
      <c r="O2751" t="s">
        <v>31</v>
      </c>
      <c r="P2751" t="s">
        <v>21</v>
      </c>
    </row>
    <row r="2752" spans="1:16" hidden="1" x14ac:dyDescent="0.3">
      <c r="A2752" t="s">
        <v>153</v>
      </c>
      <c r="B2752" t="s">
        <v>25</v>
      </c>
      <c r="C2752">
        <v>35</v>
      </c>
      <c r="D2752" t="s">
        <v>16</v>
      </c>
      <c r="E2752" t="s">
        <v>27</v>
      </c>
      <c r="F2752" t="s">
        <v>347</v>
      </c>
      <c r="G2752" s="1">
        <v>79978.81</v>
      </c>
      <c r="H2752" t="s">
        <v>19</v>
      </c>
      <c r="I2752" t="s">
        <v>35</v>
      </c>
      <c r="J2752" t="s">
        <v>21</v>
      </c>
      <c r="K2752" t="s">
        <v>21</v>
      </c>
      <c r="L2752" t="s">
        <v>69</v>
      </c>
      <c r="M2752">
        <v>246</v>
      </c>
      <c r="N2752">
        <v>1</v>
      </c>
      <c r="O2752" t="s">
        <v>23</v>
      </c>
      <c r="P2752" t="s">
        <v>21</v>
      </c>
    </row>
    <row r="2753" spans="1:16" hidden="1" x14ac:dyDescent="0.3">
      <c r="A2753" t="s">
        <v>108</v>
      </c>
      <c r="B2753" t="s">
        <v>25</v>
      </c>
      <c r="C2753">
        <v>57</v>
      </c>
      <c r="D2753" t="s">
        <v>46</v>
      </c>
      <c r="E2753" t="s">
        <v>47</v>
      </c>
      <c r="F2753" t="s">
        <v>347</v>
      </c>
      <c r="G2753" s="1">
        <v>46489.120000000003</v>
      </c>
      <c r="H2753" t="s">
        <v>34</v>
      </c>
      <c r="I2753" t="s">
        <v>29</v>
      </c>
      <c r="J2753" t="s">
        <v>21</v>
      </c>
      <c r="K2753" t="s">
        <v>21</v>
      </c>
      <c r="L2753" t="s">
        <v>22</v>
      </c>
      <c r="M2753">
        <v>656</v>
      </c>
      <c r="N2753">
        <v>2</v>
      </c>
      <c r="O2753" t="s">
        <v>23</v>
      </c>
      <c r="P2753" t="s">
        <v>21</v>
      </c>
    </row>
    <row r="2754" spans="1:16" hidden="1" x14ac:dyDescent="0.3">
      <c r="A2754" t="s">
        <v>137</v>
      </c>
      <c r="B2754" t="s">
        <v>15</v>
      </c>
      <c r="C2754">
        <v>64</v>
      </c>
      <c r="D2754" t="s">
        <v>46</v>
      </c>
      <c r="E2754" t="s">
        <v>27</v>
      </c>
      <c r="F2754" t="s">
        <v>347</v>
      </c>
      <c r="G2754" s="1">
        <v>138688.06</v>
      </c>
      <c r="H2754" t="s">
        <v>34</v>
      </c>
      <c r="I2754" t="s">
        <v>20</v>
      </c>
      <c r="J2754" t="s">
        <v>30</v>
      </c>
      <c r="K2754" t="s">
        <v>21</v>
      </c>
      <c r="L2754" t="s">
        <v>23</v>
      </c>
      <c r="M2754">
        <v>281</v>
      </c>
      <c r="N2754">
        <v>1</v>
      </c>
      <c r="O2754" t="s">
        <v>23</v>
      </c>
      <c r="P2754" t="s">
        <v>21</v>
      </c>
    </row>
    <row r="2755" spans="1:16" hidden="1" x14ac:dyDescent="0.3">
      <c r="A2755" t="s">
        <v>111</v>
      </c>
      <c r="B2755" t="s">
        <v>15</v>
      </c>
      <c r="C2755">
        <v>37</v>
      </c>
      <c r="D2755" t="s">
        <v>46</v>
      </c>
      <c r="E2755" t="s">
        <v>27</v>
      </c>
      <c r="F2755" t="s">
        <v>347</v>
      </c>
      <c r="G2755" s="1">
        <v>56859.040000000001</v>
      </c>
      <c r="H2755" t="s">
        <v>19</v>
      </c>
      <c r="I2755" t="s">
        <v>35</v>
      </c>
      <c r="J2755" t="s">
        <v>30</v>
      </c>
      <c r="K2755" t="s">
        <v>21</v>
      </c>
      <c r="L2755" t="s">
        <v>23</v>
      </c>
      <c r="M2755">
        <v>65</v>
      </c>
      <c r="N2755">
        <v>1</v>
      </c>
      <c r="O2755" t="s">
        <v>23</v>
      </c>
      <c r="P2755" t="s">
        <v>21</v>
      </c>
    </row>
    <row r="2756" spans="1:16" hidden="1" x14ac:dyDescent="0.3">
      <c r="A2756" t="s">
        <v>134</v>
      </c>
      <c r="B2756" t="s">
        <v>25</v>
      </c>
      <c r="C2756">
        <v>53</v>
      </c>
      <c r="D2756" t="s">
        <v>46</v>
      </c>
      <c r="E2756" t="s">
        <v>47</v>
      </c>
      <c r="F2756" t="s">
        <v>347</v>
      </c>
      <c r="G2756" s="1">
        <v>32412.720000000001</v>
      </c>
      <c r="H2756" t="s">
        <v>19</v>
      </c>
      <c r="I2756" t="s">
        <v>29</v>
      </c>
      <c r="J2756" t="s">
        <v>30</v>
      </c>
      <c r="K2756" t="s">
        <v>30</v>
      </c>
      <c r="L2756" t="s">
        <v>23</v>
      </c>
      <c r="M2756">
        <v>193</v>
      </c>
      <c r="N2756">
        <v>5</v>
      </c>
      <c r="O2756" t="s">
        <v>23</v>
      </c>
      <c r="P2756" t="s">
        <v>21</v>
      </c>
    </row>
    <row r="2757" spans="1:16" hidden="1" x14ac:dyDescent="0.3">
      <c r="A2757" t="s">
        <v>108</v>
      </c>
      <c r="B2757" t="s">
        <v>15</v>
      </c>
      <c r="C2757">
        <v>40</v>
      </c>
      <c r="D2757" t="s">
        <v>37</v>
      </c>
      <c r="E2757" t="s">
        <v>17</v>
      </c>
      <c r="F2757" t="s">
        <v>347</v>
      </c>
      <c r="G2757" s="1">
        <v>34860.120000000003</v>
      </c>
      <c r="H2757" t="s">
        <v>19</v>
      </c>
      <c r="I2757" t="s">
        <v>29</v>
      </c>
      <c r="J2757" t="s">
        <v>21</v>
      </c>
      <c r="K2757" t="s">
        <v>21</v>
      </c>
      <c r="L2757" t="s">
        <v>22</v>
      </c>
      <c r="M2757">
        <v>283</v>
      </c>
      <c r="N2757">
        <v>1</v>
      </c>
      <c r="O2757" t="s">
        <v>23</v>
      </c>
      <c r="P2757" t="s">
        <v>21</v>
      </c>
    </row>
    <row r="2758" spans="1:16" hidden="1" x14ac:dyDescent="0.3">
      <c r="A2758" t="s">
        <v>55</v>
      </c>
      <c r="B2758" t="s">
        <v>15</v>
      </c>
      <c r="C2758">
        <v>41</v>
      </c>
      <c r="D2758" t="s">
        <v>37</v>
      </c>
      <c r="E2758" t="s">
        <v>47</v>
      </c>
      <c r="F2758" t="s">
        <v>347</v>
      </c>
      <c r="G2758" s="1">
        <v>13868.73</v>
      </c>
      <c r="H2758" t="s">
        <v>19</v>
      </c>
      <c r="I2758" t="s">
        <v>20</v>
      </c>
      <c r="J2758" t="s">
        <v>21</v>
      </c>
      <c r="K2758" t="s">
        <v>30</v>
      </c>
      <c r="L2758" t="s">
        <v>23</v>
      </c>
      <c r="M2758">
        <v>78</v>
      </c>
      <c r="N2758">
        <v>4</v>
      </c>
      <c r="O2758" t="s">
        <v>23</v>
      </c>
      <c r="P2758" t="s">
        <v>21</v>
      </c>
    </row>
    <row r="2759" spans="1:16" hidden="1" x14ac:dyDescent="0.3">
      <c r="A2759" t="s">
        <v>155</v>
      </c>
      <c r="B2759" t="s">
        <v>25</v>
      </c>
      <c r="C2759">
        <v>36</v>
      </c>
      <c r="D2759" t="s">
        <v>37</v>
      </c>
      <c r="E2759" t="s">
        <v>47</v>
      </c>
      <c r="F2759" t="s">
        <v>347</v>
      </c>
      <c r="G2759" s="1">
        <v>50594.82</v>
      </c>
      <c r="H2759" t="s">
        <v>19</v>
      </c>
      <c r="I2759" t="s">
        <v>23</v>
      </c>
      <c r="J2759" t="s">
        <v>21</v>
      </c>
      <c r="K2759" t="s">
        <v>21</v>
      </c>
      <c r="L2759" t="s">
        <v>23</v>
      </c>
      <c r="M2759">
        <v>425</v>
      </c>
      <c r="N2759">
        <v>6</v>
      </c>
      <c r="O2759" t="s">
        <v>23</v>
      </c>
      <c r="P2759" t="s">
        <v>21</v>
      </c>
    </row>
    <row r="2760" spans="1:16" hidden="1" x14ac:dyDescent="0.3">
      <c r="A2760" t="s">
        <v>151</v>
      </c>
      <c r="B2760" t="s">
        <v>15</v>
      </c>
      <c r="C2760">
        <v>37</v>
      </c>
      <c r="D2760" t="s">
        <v>37</v>
      </c>
      <c r="E2760" t="s">
        <v>17</v>
      </c>
      <c r="F2760" t="s">
        <v>347</v>
      </c>
      <c r="G2760" s="1">
        <v>25566.07</v>
      </c>
      <c r="H2760" t="s">
        <v>19</v>
      </c>
      <c r="I2760" t="s">
        <v>35</v>
      </c>
      <c r="J2760" t="s">
        <v>21</v>
      </c>
      <c r="K2760" t="s">
        <v>21</v>
      </c>
      <c r="L2760" t="s">
        <v>22</v>
      </c>
      <c r="M2760">
        <v>238</v>
      </c>
      <c r="N2760">
        <v>2</v>
      </c>
      <c r="O2760" t="s">
        <v>23</v>
      </c>
      <c r="P2760" t="s">
        <v>21</v>
      </c>
    </row>
    <row r="2761" spans="1:16" hidden="1" x14ac:dyDescent="0.3">
      <c r="A2761" t="s">
        <v>103</v>
      </c>
      <c r="B2761" t="s">
        <v>25</v>
      </c>
      <c r="C2761">
        <v>39</v>
      </c>
      <c r="D2761" t="s">
        <v>37</v>
      </c>
      <c r="E2761" t="s">
        <v>47</v>
      </c>
      <c r="F2761" t="s">
        <v>347</v>
      </c>
      <c r="G2761" s="1">
        <v>103833.28</v>
      </c>
      <c r="H2761" t="s">
        <v>19</v>
      </c>
      <c r="I2761" t="s">
        <v>29</v>
      </c>
      <c r="J2761" t="s">
        <v>30</v>
      </c>
      <c r="K2761" t="s">
        <v>21</v>
      </c>
      <c r="L2761" t="s">
        <v>22</v>
      </c>
      <c r="M2761">
        <v>182</v>
      </c>
      <c r="N2761">
        <v>1</v>
      </c>
      <c r="O2761" t="s">
        <v>31</v>
      </c>
      <c r="P2761" t="s">
        <v>21</v>
      </c>
    </row>
    <row r="2762" spans="1:16" hidden="1" x14ac:dyDescent="0.3">
      <c r="A2762" t="s">
        <v>85</v>
      </c>
      <c r="B2762" t="s">
        <v>25</v>
      </c>
      <c r="C2762">
        <v>29</v>
      </c>
      <c r="D2762" t="s">
        <v>37</v>
      </c>
      <c r="E2762" t="s">
        <v>17</v>
      </c>
      <c r="F2762" t="s">
        <v>347</v>
      </c>
      <c r="G2762" s="1">
        <v>15556.55</v>
      </c>
      <c r="H2762" t="s">
        <v>19</v>
      </c>
      <c r="I2762" t="s">
        <v>29</v>
      </c>
      <c r="J2762" t="s">
        <v>21</v>
      </c>
      <c r="K2762" t="s">
        <v>21</v>
      </c>
      <c r="L2762" t="s">
        <v>22</v>
      </c>
      <c r="M2762">
        <v>998</v>
      </c>
      <c r="N2762">
        <v>6</v>
      </c>
      <c r="O2762" t="s">
        <v>23</v>
      </c>
      <c r="P2762" t="s">
        <v>30</v>
      </c>
    </row>
    <row r="2763" spans="1:16" hidden="1" x14ac:dyDescent="0.3">
      <c r="A2763" t="s">
        <v>60</v>
      </c>
      <c r="B2763" t="s">
        <v>25</v>
      </c>
      <c r="C2763">
        <v>23</v>
      </c>
      <c r="D2763" t="s">
        <v>26</v>
      </c>
      <c r="E2763" t="s">
        <v>17</v>
      </c>
      <c r="F2763" t="s">
        <v>347</v>
      </c>
      <c r="G2763" s="1">
        <v>40766.33</v>
      </c>
      <c r="H2763" t="s">
        <v>59</v>
      </c>
      <c r="I2763" t="s">
        <v>29</v>
      </c>
      <c r="J2763" t="s">
        <v>30</v>
      </c>
      <c r="K2763" t="s">
        <v>21</v>
      </c>
      <c r="L2763" t="s">
        <v>23</v>
      </c>
      <c r="M2763">
        <v>477</v>
      </c>
      <c r="N2763">
        <v>1</v>
      </c>
      <c r="O2763" t="s">
        <v>23</v>
      </c>
      <c r="P2763" t="s">
        <v>21</v>
      </c>
    </row>
    <row r="2764" spans="1:16" hidden="1" x14ac:dyDescent="0.3">
      <c r="A2764" t="s">
        <v>76</v>
      </c>
      <c r="B2764" t="s">
        <v>25</v>
      </c>
      <c r="C2764">
        <v>33</v>
      </c>
      <c r="D2764" t="s">
        <v>16</v>
      </c>
      <c r="E2764" t="s">
        <v>17</v>
      </c>
      <c r="F2764" t="s">
        <v>348</v>
      </c>
      <c r="G2764" s="1">
        <v>51832.6</v>
      </c>
      <c r="H2764" t="s">
        <v>19</v>
      </c>
      <c r="I2764" t="s">
        <v>35</v>
      </c>
      <c r="J2764" t="s">
        <v>21</v>
      </c>
      <c r="K2764" t="s">
        <v>21</v>
      </c>
      <c r="L2764" t="s">
        <v>22</v>
      </c>
      <c r="M2764">
        <v>158</v>
      </c>
      <c r="N2764">
        <v>1</v>
      </c>
      <c r="O2764" t="s">
        <v>23</v>
      </c>
      <c r="P2764" t="s">
        <v>21</v>
      </c>
    </row>
    <row r="2765" spans="1:16" hidden="1" x14ac:dyDescent="0.3">
      <c r="A2765" t="s">
        <v>14</v>
      </c>
      <c r="B2765" t="s">
        <v>15</v>
      </c>
      <c r="C2765">
        <v>44</v>
      </c>
      <c r="D2765" t="s">
        <v>16</v>
      </c>
      <c r="E2765" t="s">
        <v>27</v>
      </c>
      <c r="F2765" t="s">
        <v>348</v>
      </c>
      <c r="G2765" s="1">
        <v>90240.81</v>
      </c>
      <c r="H2765" t="s">
        <v>19</v>
      </c>
      <c r="I2765" t="s">
        <v>35</v>
      </c>
      <c r="J2765" t="s">
        <v>21</v>
      </c>
      <c r="K2765" t="s">
        <v>21</v>
      </c>
      <c r="L2765" t="s">
        <v>69</v>
      </c>
      <c r="M2765">
        <v>320</v>
      </c>
      <c r="N2765">
        <v>3</v>
      </c>
      <c r="O2765" t="s">
        <v>23</v>
      </c>
      <c r="P2765" t="s">
        <v>21</v>
      </c>
    </row>
    <row r="2766" spans="1:16" hidden="1" x14ac:dyDescent="0.3">
      <c r="A2766" t="s">
        <v>135</v>
      </c>
      <c r="B2766" t="s">
        <v>25</v>
      </c>
      <c r="C2766">
        <v>32</v>
      </c>
      <c r="D2766" t="s">
        <v>16</v>
      </c>
      <c r="E2766" t="s">
        <v>27</v>
      </c>
      <c r="F2766" t="s">
        <v>348</v>
      </c>
      <c r="G2766" s="1">
        <v>56618.9</v>
      </c>
      <c r="H2766" t="s">
        <v>19</v>
      </c>
      <c r="I2766" t="s">
        <v>29</v>
      </c>
      <c r="J2766" t="s">
        <v>30</v>
      </c>
      <c r="K2766" t="s">
        <v>21</v>
      </c>
      <c r="L2766" t="s">
        <v>22</v>
      </c>
      <c r="M2766">
        <v>149</v>
      </c>
      <c r="N2766">
        <v>1</v>
      </c>
      <c r="O2766" t="s">
        <v>31</v>
      </c>
      <c r="P2766" t="s">
        <v>21</v>
      </c>
    </row>
    <row r="2767" spans="1:16" hidden="1" x14ac:dyDescent="0.3">
      <c r="A2767" t="s">
        <v>125</v>
      </c>
      <c r="B2767" t="s">
        <v>15</v>
      </c>
      <c r="C2767">
        <v>28</v>
      </c>
      <c r="D2767" t="s">
        <v>16</v>
      </c>
      <c r="E2767" t="s">
        <v>47</v>
      </c>
      <c r="F2767" t="s">
        <v>348</v>
      </c>
      <c r="G2767" s="1">
        <v>7831.27</v>
      </c>
      <c r="H2767" t="s">
        <v>19</v>
      </c>
      <c r="I2767" t="s">
        <v>29</v>
      </c>
      <c r="J2767" t="s">
        <v>30</v>
      </c>
      <c r="K2767" t="s">
        <v>30</v>
      </c>
      <c r="L2767" t="s">
        <v>22</v>
      </c>
      <c r="M2767">
        <v>410</v>
      </c>
      <c r="N2767">
        <v>5</v>
      </c>
      <c r="O2767" t="s">
        <v>23</v>
      </c>
      <c r="P2767" t="s">
        <v>21</v>
      </c>
    </row>
    <row r="2768" spans="1:16" hidden="1" x14ac:dyDescent="0.3">
      <c r="A2768" t="s">
        <v>79</v>
      </c>
      <c r="B2768" t="s">
        <v>15</v>
      </c>
      <c r="C2768">
        <v>29</v>
      </c>
      <c r="D2768" t="s">
        <v>16</v>
      </c>
      <c r="E2768" t="s">
        <v>17</v>
      </c>
      <c r="F2768" t="s">
        <v>348</v>
      </c>
      <c r="G2768" s="1">
        <v>38872.839999999997</v>
      </c>
      <c r="H2768" t="s">
        <v>19</v>
      </c>
      <c r="I2768" t="s">
        <v>35</v>
      </c>
      <c r="J2768" t="s">
        <v>30</v>
      </c>
      <c r="K2768" t="s">
        <v>21</v>
      </c>
      <c r="L2768" t="s">
        <v>22</v>
      </c>
      <c r="M2768">
        <v>104</v>
      </c>
      <c r="N2768">
        <v>2</v>
      </c>
      <c r="O2768" t="s">
        <v>23</v>
      </c>
      <c r="P2768" t="s">
        <v>21</v>
      </c>
    </row>
    <row r="2769" spans="1:16" hidden="1" x14ac:dyDescent="0.3">
      <c r="A2769" t="s">
        <v>24</v>
      </c>
      <c r="B2769" t="s">
        <v>15</v>
      </c>
      <c r="C2769">
        <v>48</v>
      </c>
      <c r="D2769" t="s">
        <v>16</v>
      </c>
      <c r="E2769" t="s">
        <v>47</v>
      </c>
      <c r="F2769" t="s">
        <v>348</v>
      </c>
      <c r="G2769" s="1">
        <v>113043.21</v>
      </c>
      <c r="H2769" t="s">
        <v>19</v>
      </c>
      <c r="I2769" t="s">
        <v>29</v>
      </c>
      <c r="J2769" t="s">
        <v>21</v>
      </c>
      <c r="K2769" t="s">
        <v>21</v>
      </c>
      <c r="L2769" t="s">
        <v>23</v>
      </c>
      <c r="M2769">
        <v>454</v>
      </c>
      <c r="N2769">
        <v>6</v>
      </c>
      <c r="O2769" t="s">
        <v>23</v>
      </c>
      <c r="P2769" t="s">
        <v>21</v>
      </c>
    </row>
    <row r="2770" spans="1:16" hidden="1" x14ac:dyDescent="0.3">
      <c r="A2770" t="s">
        <v>62</v>
      </c>
      <c r="B2770" t="s">
        <v>15</v>
      </c>
      <c r="C2770">
        <v>38</v>
      </c>
      <c r="D2770" t="s">
        <v>16</v>
      </c>
      <c r="E2770" t="s">
        <v>17</v>
      </c>
      <c r="F2770" t="s">
        <v>348</v>
      </c>
      <c r="G2770" s="1">
        <v>79472.37</v>
      </c>
      <c r="H2770" t="s">
        <v>19</v>
      </c>
      <c r="I2770" t="s">
        <v>29</v>
      </c>
      <c r="J2770" t="s">
        <v>30</v>
      </c>
      <c r="K2770" t="s">
        <v>21</v>
      </c>
      <c r="L2770" t="s">
        <v>23</v>
      </c>
      <c r="M2770">
        <v>190</v>
      </c>
      <c r="N2770">
        <v>1</v>
      </c>
      <c r="O2770" t="s">
        <v>23</v>
      </c>
      <c r="P2770" t="s">
        <v>21</v>
      </c>
    </row>
    <row r="2771" spans="1:16" hidden="1" x14ac:dyDescent="0.3">
      <c r="A2771" t="s">
        <v>103</v>
      </c>
      <c r="B2771" t="s">
        <v>25</v>
      </c>
      <c r="C2771">
        <v>35</v>
      </c>
      <c r="D2771" t="s">
        <v>16</v>
      </c>
      <c r="E2771" t="s">
        <v>17</v>
      </c>
      <c r="F2771" t="s">
        <v>348</v>
      </c>
      <c r="G2771" s="1">
        <v>80296.039999999994</v>
      </c>
      <c r="H2771" t="s">
        <v>19</v>
      </c>
      <c r="I2771" t="s">
        <v>29</v>
      </c>
      <c r="J2771" t="s">
        <v>21</v>
      </c>
      <c r="K2771" t="s">
        <v>21</v>
      </c>
      <c r="L2771" t="s">
        <v>22</v>
      </c>
      <c r="M2771">
        <v>145</v>
      </c>
      <c r="N2771">
        <v>10</v>
      </c>
      <c r="O2771" t="s">
        <v>23</v>
      </c>
      <c r="P2771" t="s">
        <v>21</v>
      </c>
    </row>
    <row r="2772" spans="1:16" hidden="1" x14ac:dyDescent="0.3">
      <c r="A2772" t="s">
        <v>72</v>
      </c>
      <c r="B2772" t="s">
        <v>15</v>
      </c>
      <c r="C2772">
        <v>27</v>
      </c>
      <c r="D2772" t="s">
        <v>16</v>
      </c>
      <c r="E2772" t="s">
        <v>17</v>
      </c>
      <c r="F2772" t="s">
        <v>348</v>
      </c>
      <c r="G2772" s="1">
        <v>51667.33</v>
      </c>
      <c r="H2772" t="s">
        <v>34</v>
      </c>
      <c r="I2772" t="s">
        <v>35</v>
      </c>
      <c r="J2772" t="s">
        <v>30</v>
      </c>
      <c r="K2772" t="s">
        <v>21</v>
      </c>
      <c r="L2772" t="s">
        <v>69</v>
      </c>
      <c r="M2772">
        <v>318</v>
      </c>
      <c r="N2772">
        <v>2</v>
      </c>
      <c r="O2772" t="s">
        <v>23</v>
      </c>
      <c r="P2772" t="s">
        <v>21</v>
      </c>
    </row>
    <row r="2773" spans="1:16" hidden="1" x14ac:dyDescent="0.3">
      <c r="A2773" t="s">
        <v>50</v>
      </c>
      <c r="B2773" t="s">
        <v>15</v>
      </c>
      <c r="C2773">
        <v>38</v>
      </c>
      <c r="D2773" t="s">
        <v>16</v>
      </c>
      <c r="E2773" t="s">
        <v>47</v>
      </c>
      <c r="F2773" t="s">
        <v>348</v>
      </c>
      <c r="G2773" s="1">
        <v>98634.09</v>
      </c>
      <c r="H2773" t="s">
        <v>19</v>
      </c>
      <c r="I2773" t="s">
        <v>29</v>
      </c>
      <c r="J2773" t="s">
        <v>30</v>
      </c>
      <c r="K2773" t="s">
        <v>21</v>
      </c>
      <c r="L2773" t="s">
        <v>69</v>
      </c>
      <c r="M2773">
        <v>246</v>
      </c>
      <c r="N2773">
        <v>2</v>
      </c>
      <c r="O2773" t="s">
        <v>23</v>
      </c>
      <c r="P2773" t="s">
        <v>21</v>
      </c>
    </row>
    <row r="2774" spans="1:16" hidden="1" x14ac:dyDescent="0.3">
      <c r="A2774" t="s">
        <v>139</v>
      </c>
      <c r="B2774" t="s">
        <v>15</v>
      </c>
      <c r="C2774">
        <v>64</v>
      </c>
      <c r="D2774" t="s">
        <v>46</v>
      </c>
      <c r="E2774" t="s">
        <v>27</v>
      </c>
      <c r="F2774" t="s">
        <v>348</v>
      </c>
      <c r="G2774" s="1">
        <v>37303.85</v>
      </c>
      <c r="H2774" t="s">
        <v>34</v>
      </c>
      <c r="I2774" t="s">
        <v>35</v>
      </c>
      <c r="J2774" t="s">
        <v>21</v>
      </c>
      <c r="K2774" t="s">
        <v>21</v>
      </c>
      <c r="L2774" t="s">
        <v>22</v>
      </c>
      <c r="M2774">
        <v>761</v>
      </c>
      <c r="N2774">
        <v>2</v>
      </c>
      <c r="O2774" t="s">
        <v>23</v>
      </c>
      <c r="P2774" t="s">
        <v>21</v>
      </c>
    </row>
    <row r="2775" spans="1:16" hidden="1" x14ac:dyDescent="0.3">
      <c r="A2775" t="s">
        <v>84</v>
      </c>
      <c r="B2775" t="s">
        <v>25</v>
      </c>
      <c r="C2775">
        <v>43</v>
      </c>
      <c r="D2775" t="s">
        <v>46</v>
      </c>
      <c r="E2775" t="s">
        <v>27</v>
      </c>
      <c r="F2775" t="s">
        <v>348</v>
      </c>
      <c r="G2775" s="1">
        <v>60848.21</v>
      </c>
      <c r="H2775" t="s">
        <v>59</v>
      </c>
      <c r="I2775" t="s">
        <v>35</v>
      </c>
      <c r="J2775" t="s">
        <v>30</v>
      </c>
      <c r="K2775" t="s">
        <v>21</v>
      </c>
      <c r="L2775" t="s">
        <v>69</v>
      </c>
      <c r="M2775">
        <v>171</v>
      </c>
      <c r="N2775">
        <v>1</v>
      </c>
      <c r="O2775" t="s">
        <v>23</v>
      </c>
      <c r="P2775" t="s">
        <v>30</v>
      </c>
    </row>
    <row r="2776" spans="1:16" hidden="1" x14ac:dyDescent="0.3">
      <c r="A2776" t="s">
        <v>76</v>
      </c>
      <c r="B2776" t="s">
        <v>15</v>
      </c>
      <c r="C2776">
        <v>50</v>
      </c>
      <c r="D2776" t="s">
        <v>46</v>
      </c>
      <c r="E2776" t="s">
        <v>27</v>
      </c>
      <c r="F2776" t="s">
        <v>348</v>
      </c>
      <c r="G2776" s="1">
        <v>67373.16</v>
      </c>
      <c r="H2776" t="s">
        <v>19</v>
      </c>
      <c r="I2776" t="s">
        <v>35</v>
      </c>
      <c r="J2776" t="s">
        <v>21</v>
      </c>
      <c r="K2776" t="s">
        <v>21</v>
      </c>
      <c r="L2776" t="s">
        <v>23</v>
      </c>
      <c r="M2776">
        <v>143</v>
      </c>
      <c r="N2776">
        <v>1</v>
      </c>
      <c r="O2776" t="s">
        <v>23</v>
      </c>
      <c r="P2776" t="s">
        <v>21</v>
      </c>
    </row>
    <row r="2777" spans="1:16" hidden="1" x14ac:dyDescent="0.3">
      <c r="A2777" t="s">
        <v>153</v>
      </c>
      <c r="B2777" t="s">
        <v>15</v>
      </c>
      <c r="C2777">
        <v>53</v>
      </c>
      <c r="D2777" t="s">
        <v>46</v>
      </c>
      <c r="E2777" t="s">
        <v>27</v>
      </c>
      <c r="F2777" t="s">
        <v>348</v>
      </c>
      <c r="G2777" s="1">
        <v>66777.52</v>
      </c>
      <c r="H2777" t="s">
        <v>19</v>
      </c>
      <c r="I2777" t="s">
        <v>29</v>
      </c>
      <c r="J2777" t="s">
        <v>30</v>
      </c>
      <c r="K2777" t="s">
        <v>21</v>
      </c>
      <c r="L2777" t="s">
        <v>23</v>
      </c>
      <c r="M2777">
        <v>968</v>
      </c>
      <c r="N2777">
        <v>1</v>
      </c>
      <c r="O2777" t="s">
        <v>23</v>
      </c>
      <c r="P2777" t="s">
        <v>21</v>
      </c>
    </row>
    <row r="2778" spans="1:16" hidden="1" x14ac:dyDescent="0.3">
      <c r="A2778" t="s">
        <v>36</v>
      </c>
      <c r="B2778" t="s">
        <v>15</v>
      </c>
      <c r="C2778">
        <v>59</v>
      </c>
      <c r="D2778" t="s">
        <v>46</v>
      </c>
      <c r="E2778" t="s">
        <v>27</v>
      </c>
      <c r="F2778" t="s">
        <v>348</v>
      </c>
      <c r="G2778" s="1">
        <v>19945.96</v>
      </c>
      <c r="H2778" t="s">
        <v>19</v>
      </c>
      <c r="I2778" t="s">
        <v>20</v>
      </c>
      <c r="J2778" t="s">
        <v>21</v>
      </c>
      <c r="K2778" t="s">
        <v>21</v>
      </c>
      <c r="L2778" t="s">
        <v>22</v>
      </c>
      <c r="M2778">
        <v>154</v>
      </c>
      <c r="N2778">
        <v>1</v>
      </c>
      <c r="O2778" t="s">
        <v>31</v>
      </c>
      <c r="P2778" t="s">
        <v>21</v>
      </c>
    </row>
    <row r="2779" spans="1:16" hidden="1" x14ac:dyDescent="0.3">
      <c r="A2779" t="s">
        <v>48</v>
      </c>
      <c r="B2779" t="s">
        <v>15</v>
      </c>
      <c r="C2779">
        <v>43</v>
      </c>
      <c r="D2779" t="s">
        <v>46</v>
      </c>
      <c r="E2779" t="s">
        <v>27</v>
      </c>
      <c r="F2779" t="s">
        <v>348</v>
      </c>
      <c r="G2779" s="1">
        <v>125701.49</v>
      </c>
      <c r="H2779" t="s">
        <v>34</v>
      </c>
      <c r="I2779" t="s">
        <v>29</v>
      </c>
      <c r="J2779" t="s">
        <v>21</v>
      </c>
      <c r="K2779" t="s">
        <v>21</v>
      </c>
      <c r="L2779" t="s">
        <v>22</v>
      </c>
      <c r="M2779">
        <v>246</v>
      </c>
      <c r="N2779">
        <v>1</v>
      </c>
      <c r="O2779" t="s">
        <v>23</v>
      </c>
      <c r="P2779" t="s">
        <v>21</v>
      </c>
    </row>
    <row r="2780" spans="1:16" hidden="1" x14ac:dyDescent="0.3">
      <c r="A2780" t="s">
        <v>136</v>
      </c>
      <c r="B2780" t="s">
        <v>15</v>
      </c>
      <c r="C2780">
        <v>39</v>
      </c>
      <c r="D2780" t="s">
        <v>37</v>
      </c>
      <c r="E2780" t="s">
        <v>27</v>
      </c>
      <c r="F2780" t="s">
        <v>348</v>
      </c>
      <c r="G2780" s="1">
        <v>85814.51</v>
      </c>
      <c r="H2780" t="s">
        <v>19</v>
      </c>
      <c r="I2780" t="s">
        <v>29</v>
      </c>
      <c r="J2780" t="s">
        <v>30</v>
      </c>
      <c r="K2780" t="s">
        <v>21</v>
      </c>
      <c r="L2780" t="s">
        <v>22</v>
      </c>
      <c r="M2780">
        <v>201</v>
      </c>
      <c r="N2780">
        <v>1</v>
      </c>
      <c r="O2780" t="s">
        <v>23</v>
      </c>
      <c r="P2780" t="s">
        <v>21</v>
      </c>
    </row>
    <row r="2781" spans="1:16" hidden="1" x14ac:dyDescent="0.3">
      <c r="A2781" t="s">
        <v>32</v>
      </c>
      <c r="B2781" t="s">
        <v>25</v>
      </c>
      <c r="C2781">
        <v>22</v>
      </c>
      <c r="D2781" t="s">
        <v>37</v>
      </c>
      <c r="E2781" t="s">
        <v>17</v>
      </c>
      <c r="F2781" t="s">
        <v>348</v>
      </c>
      <c r="G2781" s="1">
        <v>95435.31</v>
      </c>
      <c r="H2781" t="s">
        <v>19</v>
      </c>
      <c r="I2781" t="s">
        <v>29</v>
      </c>
      <c r="J2781" t="s">
        <v>30</v>
      </c>
      <c r="K2781" t="s">
        <v>21</v>
      </c>
      <c r="L2781" t="s">
        <v>22</v>
      </c>
      <c r="M2781">
        <v>81</v>
      </c>
      <c r="N2781">
        <v>4</v>
      </c>
      <c r="O2781" t="s">
        <v>23</v>
      </c>
      <c r="P2781" t="s">
        <v>21</v>
      </c>
    </row>
    <row r="2782" spans="1:16" hidden="1" x14ac:dyDescent="0.3">
      <c r="A2782" t="s">
        <v>98</v>
      </c>
      <c r="B2782" t="s">
        <v>25</v>
      </c>
      <c r="C2782">
        <v>40</v>
      </c>
      <c r="D2782" t="s">
        <v>16</v>
      </c>
      <c r="E2782" t="s">
        <v>17</v>
      </c>
      <c r="F2782" t="s">
        <v>349</v>
      </c>
      <c r="G2782" s="1">
        <v>107325</v>
      </c>
      <c r="H2782" t="s">
        <v>34</v>
      </c>
      <c r="I2782" t="s">
        <v>29</v>
      </c>
      <c r="J2782" t="s">
        <v>21</v>
      </c>
      <c r="K2782" t="s">
        <v>21</v>
      </c>
      <c r="L2782" t="s">
        <v>22</v>
      </c>
      <c r="M2782">
        <v>205</v>
      </c>
      <c r="N2782">
        <v>1</v>
      </c>
      <c r="O2782" t="s">
        <v>23</v>
      </c>
      <c r="P2782" t="s">
        <v>30</v>
      </c>
    </row>
    <row r="2783" spans="1:16" hidden="1" x14ac:dyDescent="0.3">
      <c r="A2783" t="s">
        <v>48</v>
      </c>
      <c r="B2783" t="s">
        <v>15</v>
      </c>
      <c r="C2783">
        <v>20</v>
      </c>
      <c r="D2783" t="s">
        <v>16</v>
      </c>
      <c r="E2783" t="s">
        <v>47</v>
      </c>
      <c r="F2783" t="s">
        <v>349</v>
      </c>
      <c r="G2783" s="1">
        <v>96797.66</v>
      </c>
      <c r="H2783" t="s">
        <v>19</v>
      </c>
      <c r="I2783" t="s">
        <v>29</v>
      </c>
      <c r="J2783" t="s">
        <v>30</v>
      </c>
      <c r="K2783" t="s">
        <v>21</v>
      </c>
      <c r="L2783" t="s">
        <v>22</v>
      </c>
      <c r="M2783">
        <v>200</v>
      </c>
      <c r="N2783">
        <v>3</v>
      </c>
      <c r="O2783" t="s">
        <v>23</v>
      </c>
      <c r="P2783" t="s">
        <v>21</v>
      </c>
    </row>
    <row r="2784" spans="1:16" hidden="1" x14ac:dyDescent="0.3">
      <c r="A2784" t="s">
        <v>97</v>
      </c>
      <c r="B2784" t="s">
        <v>25</v>
      </c>
      <c r="C2784">
        <v>33</v>
      </c>
      <c r="D2784" t="s">
        <v>16</v>
      </c>
      <c r="E2784" t="s">
        <v>17</v>
      </c>
      <c r="F2784" t="s">
        <v>349</v>
      </c>
      <c r="G2784" s="1">
        <v>127349.66</v>
      </c>
      <c r="H2784" t="s">
        <v>19</v>
      </c>
      <c r="I2784" t="s">
        <v>29</v>
      </c>
      <c r="J2784" t="s">
        <v>30</v>
      </c>
      <c r="K2784" t="s">
        <v>30</v>
      </c>
      <c r="L2784" t="s">
        <v>23</v>
      </c>
      <c r="M2784">
        <v>210</v>
      </c>
      <c r="N2784">
        <v>2</v>
      </c>
      <c r="O2784" t="s">
        <v>23</v>
      </c>
      <c r="P2784" t="s">
        <v>21</v>
      </c>
    </row>
    <row r="2785" spans="1:16" hidden="1" x14ac:dyDescent="0.3">
      <c r="A2785" t="s">
        <v>63</v>
      </c>
      <c r="B2785" t="s">
        <v>15</v>
      </c>
      <c r="C2785">
        <v>30</v>
      </c>
      <c r="D2785" t="s">
        <v>16</v>
      </c>
      <c r="E2785" t="s">
        <v>17</v>
      </c>
      <c r="F2785" t="s">
        <v>349</v>
      </c>
      <c r="G2785" s="1">
        <v>33275.870000000003</v>
      </c>
      <c r="H2785" t="s">
        <v>34</v>
      </c>
      <c r="I2785" t="s">
        <v>35</v>
      </c>
      <c r="J2785" t="s">
        <v>21</v>
      </c>
      <c r="K2785" t="s">
        <v>21</v>
      </c>
      <c r="L2785" t="s">
        <v>22</v>
      </c>
      <c r="M2785">
        <v>215</v>
      </c>
      <c r="N2785">
        <v>10</v>
      </c>
      <c r="O2785" t="s">
        <v>23</v>
      </c>
      <c r="P2785" t="s">
        <v>21</v>
      </c>
    </row>
    <row r="2786" spans="1:16" hidden="1" x14ac:dyDescent="0.3">
      <c r="A2786" t="s">
        <v>48</v>
      </c>
      <c r="B2786" t="s">
        <v>15</v>
      </c>
      <c r="C2786">
        <v>26</v>
      </c>
      <c r="D2786" t="s">
        <v>16</v>
      </c>
      <c r="E2786" t="s">
        <v>27</v>
      </c>
      <c r="F2786" t="s">
        <v>349</v>
      </c>
      <c r="G2786" s="1">
        <v>37162.78</v>
      </c>
      <c r="H2786" t="s">
        <v>34</v>
      </c>
      <c r="I2786" t="s">
        <v>29</v>
      </c>
      <c r="J2786" t="s">
        <v>30</v>
      </c>
      <c r="K2786" t="s">
        <v>21</v>
      </c>
      <c r="L2786" t="s">
        <v>22</v>
      </c>
      <c r="M2786">
        <v>164</v>
      </c>
      <c r="N2786">
        <v>2</v>
      </c>
      <c r="O2786" t="s">
        <v>44</v>
      </c>
      <c r="P2786" t="s">
        <v>21</v>
      </c>
    </row>
    <row r="2787" spans="1:16" hidden="1" x14ac:dyDescent="0.3">
      <c r="A2787" t="s">
        <v>98</v>
      </c>
      <c r="B2787" t="s">
        <v>25</v>
      </c>
      <c r="C2787">
        <v>32</v>
      </c>
      <c r="D2787" t="s">
        <v>16</v>
      </c>
      <c r="E2787" t="s">
        <v>17</v>
      </c>
      <c r="F2787" t="s">
        <v>349</v>
      </c>
      <c r="G2787" s="1">
        <v>8012.96</v>
      </c>
      <c r="H2787" t="s">
        <v>19</v>
      </c>
      <c r="I2787" t="s">
        <v>29</v>
      </c>
      <c r="J2787" t="s">
        <v>21</v>
      </c>
      <c r="K2787" t="s">
        <v>21</v>
      </c>
      <c r="L2787" t="s">
        <v>23</v>
      </c>
      <c r="M2787">
        <v>35</v>
      </c>
      <c r="N2787">
        <v>6</v>
      </c>
      <c r="O2787" t="s">
        <v>23</v>
      </c>
      <c r="P2787" t="s">
        <v>21</v>
      </c>
    </row>
    <row r="2788" spans="1:16" hidden="1" x14ac:dyDescent="0.3">
      <c r="A2788" t="s">
        <v>133</v>
      </c>
      <c r="B2788" t="s">
        <v>25</v>
      </c>
      <c r="C2788">
        <v>41</v>
      </c>
      <c r="D2788" t="s">
        <v>16</v>
      </c>
      <c r="E2788" t="s">
        <v>17</v>
      </c>
      <c r="F2788" t="s">
        <v>349</v>
      </c>
      <c r="G2788" s="1">
        <v>12062.52</v>
      </c>
      <c r="H2788" t="s">
        <v>34</v>
      </c>
      <c r="I2788" t="s">
        <v>29</v>
      </c>
      <c r="J2788" t="s">
        <v>30</v>
      </c>
      <c r="K2788" t="s">
        <v>21</v>
      </c>
      <c r="L2788" t="s">
        <v>23</v>
      </c>
      <c r="M2788">
        <v>615</v>
      </c>
      <c r="N2788">
        <v>1</v>
      </c>
      <c r="O2788" t="s">
        <v>23</v>
      </c>
      <c r="P2788" t="s">
        <v>21</v>
      </c>
    </row>
    <row r="2789" spans="1:16" hidden="1" x14ac:dyDescent="0.3">
      <c r="A2789" t="s">
        <v>103</v>
      </c>
      <c r="B2789" t="s">
        <v>15</v>
      </c>
      <c r="C2789">
        <v>53</v>
      </c>
      <c r="D2789" t="s">
        <v>46</v>
      </c>
      <c r="E2789" t="s">
        <v>27</v>
      </c>
      <c r="F2789" t="s">
        <v>349</v>
      </c>
      <c r="G2789" s="1">
        <v>46529.06</v>
      </c>
      <c r="H2789" t="s">
        <v>59</v>
      </c>
      <c r="I2789" t="s">
        <v>29</v>
      </c>
      <c r="J2789" t="s">
        <v>21</v>
      </c>
      <c r="K2789" t="s">
        <v>30</v>
      </c>
      <c r="L2789" t="s">
        <v>22</v>
      </c>
      <c r="M2789">
        <v>246</v>
      </c>
      <c r="N2789">
        <v>3</v>
      </c>
      <c r="O2789" t="s">
        <v>23</v>
      </c>
      <c r="P2789" t="s">
        <v>21</v>
      </c>
    </row>
    <row r="2790" spans="1:16" hidden="1" x14ac:dyDescent="0.3">
      <c r="A2790" t="s">
        <v>100</v>
      </c>
      <c r="B2790" t="s">
        <v>15</v>
      </c>
      <c r="C2790">
        <v>45</v>
      </c>
      <c r="D2790" t="s">
        <v>46</v>
      </c>
      <c r="E2790" t="s">
        <v>27</v>
      </c>
      <c r="F2790" t="s">
        <v>349</v>
      </c>
      <c r="G2790" s="1">
        <v>30615.4</v>
      </c>
      <c r="H2790" t="s">
        <v>19</v>
      </c>
      <c r="I2790" t="s">
        <v>29</v>
      </c>
      <c r="J2790" t="s">
        <v>21</v>
      </c>
      <c r="K2790" t="s">
        <v>30</v>
      </c>
      <c r="L2790" t="s">
        <v>69</v>
      </c>
      <c r="M2790">
        <v>42</v>
      </c>
      <c r="N2790">
        <v>1</v>
      </c>
      <c r="O2790" t="s">
        <v>23</v>
      </c>
      <c r="P2790" t="s">
        <v>21</v>
      </c>
    </row>
    <row r="2791" spans="1:16" hidden="1" x14ac:dyDescent="0.3">
      <c r="A2791" t="s">
        <v>118</v>
      </c>
      <c r="B2791" t="s">
        <v>15</v>
      </c>
      <c r="C2791">
        <v>58</v>
      </c>
      <c r="D2791" t="s">
        <v>46</v>
      </c>
      <c r="E2791" t="s">
        <v>47</v>
      </c>
      <c r="F2791" t="s">
        <v>349</v>
      </c>
      <c r="G2791" s="1">
        <v>60265.13</v>
      </c>
      <c r="H2791" t="s">
        <v>34</v>
      </c>
      <c r="I2791" t="s">
        <v>35</v>
      </c>
      <c r="J2791" t="s">
        <v>21</v>
      </c>
      <c r="K2791" t="s">
        <v>21</v>
      </c>
      <c r="L2791" t="s">
        <v>22</v>
      </c>
      <c r="M2791">
        <v>217</v>
      </c>
      <c r="N2791">
        <v>1</v>
      </c>
      <c r="O2791" t="s">
        <v>23</v>
      </c>
      <c r="P2791" t="s">
        <v>21</v>
      </c>
    </row>
    <row r="2792" spans="1:16" hidden="1" x14ac:dyDescent="0.3">
      <c r="A2792" t="s">
        <v>72</v>
      </c>
      <c r="B2792" t="s">
        <v>25</v>
      </c>
      <c r="C2792">
        <v>59</v>
      </c>
      <c r="D2792" t="s">
        <v>46</v>
      </c>
      <c r="E2792" t="s">
        <v>47</v>
      </c>
      <c r="F2792" t="s">
        <v>349</v>
      </c>
      <c r="G2792" s="1">
        <v>29297.19</v>
      </c>
      <c r="H2792" t="s">
        <v>34</v>
      </c>
      <c r="I2792" t="s">
        <v>29</v>
      </c>
      <c r="J2792" t="s">
        <v>30</v>
      </c>
      <c r="K2792" t="s">
        <v>21</v>
      </c>
      <c r="L2792" t="s">
        <v>23</v>
      </c>
      <c r="M2792">
        <v>210</v>
      </c>
      <c r="N2792">
        <v>1</v>
      </c>
      <c r="O2792" t="s">
        <v>23</v>
      </c>
      <c r="P2792" t="s">
        <v>21</v>
      </c>
    </row>
    <row r="2793" spans="1:16" hidden="1" x14ac:dyDescent="0.3">
      <c r="A2793" t="s">
        <v>39</v>
      </c>
      <c r="B2793" t="s">
        <v>25</v>
      </c>
      <c r="C2793">
        <v>40</v>
      </c>
      <c r="D2793" t="s">
        <v>37</v>
      </c>
      <c r="E2793" t="s">
        <v>17</v>
      </c>
      <c r="F2793" t="s">
        <v>349</v>
      </c>
      <c r="G2793" s="1">
        <v>29019.25</v>
      </c>
      <c r="H2793" t="s">
        <v>19</v>
      </c>
      <c r="I2793" t="s">
        <v>29</v>
      </c>
      <c r="J2793" t="s">
        <v>30</v>
      </c>
      <c r="K2793" t="s">
        <v>21</v>
      </c>
      <c r="L2793" t="s">
        <v>23</v>
      </c>
      <c r="M2793">
        <v>116</v>
      </c>
      <c r="N2793">
        <v>4</v>
      </c>
      <c r="O2793" t="s">
        <v>23</v>
      </c>
      <c r="P2793" t="s">
        <v>21</v>
      </c>
    </row>
    <row r="2794" spans="1:16" hidden="1" x14ac:dyDescent="0.3">
      <c r="A2794" t="s">
        <v>184</v>
      </c>
      <c r="B2794" t="s">
        <v>25</v>
      </c>
      <c r="C2794">
        <v>26</v>
      </c>
      <c r="D2794" t="s">
        <v>37</v>
      </c>
      <c r="E2794" t="s">
        <v>17</v>
      </c>
      <c r="F2794" t="s">
        <v>349</v>
      </c>
      <c r="G2794" s="1">
        <v>87609.34</v>
      </c>
      <c r="H2794" t="s">
        <v>19</v>
      </c>
      <c r="I2794" t="s">
        <v>29</v>
      </c>
      <c r="J2794" t="s">
        <v>30</v>
      </c>
      <c r="K2794" t="s">
        <v>21</v>
      </c>
      <c r="L2794" t="s">
        <v>23</v>
      </c>
      <c r="M2794">
        <v>200</v>
      </c>
      <c r="N2794">
        <v>1</v>
      </c>
      <c r="O2794" t="s">
        <v>23</v>
      </c>
      <c r="P2794" t="s">
        <v>21</v>
      </c>
    </row>
    <row r="2795" spans="1:16" hidden="1" x14ac:dyDescent="0.3">
      <c r="A2795" t="s">
        <v>137</v>
      </c>
      <c r="B2795" t="s">
        <v>25</v>
      </c>
      <c r="C2795">
        <v>45</v>
      </c>
      <c r="D2795" t="s">
        <v>16</v>
      </c>
      <c r="E2795" t="s">
        <v>27</v>
      </c>
      <c r="F2795" t="s">
        <v>350</v>
      </c>
      <c r="G2795" s="1">
        <v>57318.27</v>
      </c>
      <c r="H2795" t="s">
        <v>19</v>
      </c>
      <c r="I2795" t="s">
        <v>23</v>
      </c>
      <c r="J2795" t="s">
        <v>30</v>
      </c>
      <c r="K2795" t="s">
        <v>21</v>
      </c>
      <c r="L2795" t="s">
        <v>23</v>
      </c>
      <c r="M2795">
        <v>145</v>
      </c>
      <c r="N2795">
        <v>4</v>
      </c>
      <c r="O2795" t="s">
        <v>23</v>
      </c>
      <c r="P2795" t="s">
        <v>21</v>
      </c>
    </row>
    <row r="2796" spans="1:16" hidden="1" x14ac:dyDescent="0.3">
      <c r="A2796" t="s">
        <v>41</v>
      </c>
      <c r="B2796" t="s">
        <v>25</v>
      </c>
      <c r="C2796">
        <v>31</v>
      </c>
      <c r="D2796" t="s">
        <v>16</v>
      </c>
      <c r="E2796" t="s">
        <v>17</v>
      </c>
      <c r="F2796" t="s">
        <v>350</v>
      </c>
      <c r="G2796" s="1">
        <v>35068.75</v>
      </c>
      <c r="H2796" t="s">
        <v>19</v>
      </c>
      <c r="I2796" t="s">
        <v>29</v>
      </c>
      <c r="J2796" t="s">
        <v>30</v>
      </c>
      <c r="K2796" t="s">
        <v>21</v>
      </c>
      <c r="L2796" t="s">
        <v>23</v>
      </c>
      <c r="M2796">
        <v>41</v>
      </c>
      <c r="N2796">
        <v>1</v>
      </c>
      <c r="O2796" t="s">
        <v>23</v>
      </c>
      <c r="P2796" t="s">
        <v>21</v>
      </c>
    </row>
    <row r="2797" spans="1:16" hidden="1" x14ac:dyDescent="0.3">
      <c r="A2797" t="s">
        <v>103</v>
      </c>
      <c r="B2797" t="s">
        <v>15</v>
      </c>
      <c r="C2797">
        <v>27</v>
      </c>
      <c r="D2797" t="s">
        <v>16</v>
      </c>
      <c r="E2797" t="s">
        <v>27</v>
      </c>
      <c r="F2797" t="s">
        <v>350</v>
      </c>
      <c r="G2797" s="1">
        <v>54758.66</v>
      </c>
      <c r="H2797" t="s">
        <v>59</v>
      </c>
      <c r="I2797" t="s">
        <v>35</v>
      </c>
      <c r="J2797" t="s">
        <v>30</v>
      </c>
      <c r="K2797" t="s">
        <v>21</v>
      </c>
      <c r="L2797" t="s">
        <v>22</v>
      </c>
      <c r="M2797">
        <v>192</v>
      </c>
      <c r="N2797">
        <v>2</v>
      </c>
      <c r="O2797" t="s">
        <v>23</v>
      </c>
      <c r="P2797" t="s">
        <v>21</v>
      </c>
    </row>
    <row r="2798" spans="1:16" hidden="1" x14ac:dyDescent="0.3">
      <c r="A2798" t="s">
        <v>97</v>
      </c>
      <c r="B2798" t="s">
        <v>25</v>
      </c>
      <c r="C2798">
        <v>29</v>
      </c>
      <c r="D2798" t="s">
        <v>16</v>
      </c>
      <c r="E2798" t="s">
        <v>17</v>
      </c>
      <c r="F2798" t="s">
        <v>350</v>
      </c>
      <c r="G2798" s="1">
        <v>25801.48</v>
      </c>
      <c r="H2798" t="s">
        <v>19</v>
      </c>
      <c r="I2798" t="s">
        <v>29</v>
      </c>
      <c r="J2798" t="s">
        <v>30</v>
      </c>
      <c r="K2798" t="s">
        <v>21</v>
      </c>
      <c r="L2798" t="s">
        <v>22</v>
      </c>
      <c r="M2798">
        <v>80</v>
      </c>
      <c r="N2798">
        <v>2</v>
      </c>
      <c r="O2798" t="s">
        <v>44</v>
      </c>
      <c r="P2798" t="s">
        <v>21</v>
      </c>
    </row>
    <row r="2799" spans="1:16" hidden="1" x14ac:dyDescent="0.3">
      <c r="A2799" t="s">
        <v>74</v>
      </c>
      <c r="B2799" t="s">
        <v>15</v>
      </c>
      <c r="C2799">
        <v>29</v>
      </c>
      <c r="D2799" t="s">
        <v>16</v>
      </c>
      <c r="E2799" t="s">
        <v>17</v>
      </c>
      <c r="F2799" t="s">
        <v>350</v>
      </c>
      <c r="G2799" s="1">
        <v>71059.240000000005</v>
      </c>
      <c r="H2799" t="s">
        <v>34</v>
      </c>
      <c r="I2799" t="s">
        <v>35</v>
      </c>
      <c r="J2799" t="s">
        <v>21</v>
      </c>
      <c r="K2799" t="s">
        <v>21</v>
      </c>
      <c r="L2799" t="s">
        <v>23</v>
      </c>
      <c r="M2799">
        <v>121</v>
      </c>
      <c r="N2799">
        <v>11</v>
      </c>
      <c r="O2799" t="s">
        <v>23</v>
      </c>
      <c r="P2799" t="s">
        <v>21</v>
      </c>
    </row>
    <row r="2800" spans="1:16" hidden="1" x14ac:dyDescent="0.3">
      <c r="A2800" t="s">
        <v>50</v>
      </c>
      <c r="B2800" t="s">
        <v>25</v>
      </c>
      <c r="C2800">
        <v>21</v>
      </c>
      <c r="D2800" t="s">
        <v>16</v>
      </c>
      <c r="E2800" t="s">
        <v>47</v>
      </c>
      <c r="F2800" t="s">
        <v>350</v>
      </c>
      <c r="G2800" s="1">
        <v>24405.78</v>
      </c>
      <c r="H2800" t="s">
        <v>19</v>
      </c>
      <c r="I2800" t="s">
        <v>29</v>
      </c>
      <c r="J2800" t="s">
        <v>30</v>
      </c>
      <c r="K2800" t="s">
        <v>21</v>
      </c>
      <c r="L2800" t="s">
        <v>23</v>
      </c>
      <c r="M2800">
        <v>106</v>
      </c>
      <c r="N2800">
        <v>3</v>
      </c>
      <c r="O2800" t="s">
        <v>23</v>
      </c>
      <c r="P2800" t="s">
        <v>21</v>
      </c>
    </row>
    <row r="2801" spans="1:16" hidden="1" x14ac:dyDescent="0.3">
      <c r="A2801" t="s">
        <v>48</v>
      </c>
      <c r="B2801" t="s">
        <v>15</v>
      </c>
      <c r="C2801">
        <v>45</v>
      </c>
      <c r="D2801" t="s">
        <v>16</v>
      </c>
      <c r="E2801" t="s">
        <v>17</v>
      </c>
      <c r="F2801" t="s">
        <v>350</v>
      </c>
      <c r="G2801" s="1">
        <v>30456.76</v>
      </c>
      <c r="H2801" t="s">
        <v>19</v>
      </c>
      <c r="I2801" t="s">
        <v>35</v>
      </c>
      <c r="J2801" t="s">
        <v>21</v>
      </c>
      <c r="K2801" t="s">
        <v>21</v>
      </c>
      <c r="L2801" t="s">
        <v>22</v>
      </c>
      <c r="M2801">
        <v>230</v>
      </c>
      <c r="N2801">
        <v>1</v>
      </c>
      <c r="O2801" t="s">
        <v>23</v>
      </c>
      <c r="P2801" t="s">
        <v>21</v>
      </c>
    </row>
    <row r="2802" spans="1:16" hidden="1" x14ac:dyDescent="0.3">
      <c r="A2802" t="s">
        <v>122</v>
      </c>
      <c r="B2802" t="s">
        <v>25</v>
      </c>
      <c r="C2802">
        <v>30</v>
      </c>
      <c r="D2802" t="s">
        <v>16</v>
      </c>
      <c r="E2802" t="s">
        <v>17</v>
      </c>
      <c r="F2802" t="s">
        <v>350</v>
      </c>
      <c r="G2802" s="1">
        <v>151754.22</v>
      </c>
      <c r="H2802" t="s">
        <v>19</v>
      </c>
      <c r="I2802" t="s">
        <v>29</v>
      </c>
      <c r="J2802" t="s">
        <v>30</v>
      </c>
      <c r="K2802" t="s">
        <v>21</v>
      </c>
      <c r="L2802" t="s">
        <v>23</v>
      </c>
      <c r="M2802">
        <v>125</v>
      </c>
      <c r="N2802">
        <v>2</v>
      </c>
      <c r="O2802" t="s">
        <v>23</v>
      </c>
      <c r="P2802" t="s">
        <v>21</v>
      </c>
    </row>
    <row r="2803" spans="1:16" hidden="1" x14ac:dyDescent="0.3">
      <c r="A2803" t="s">
        <v>118</v>
      </c>
      <c r="B2803" t="s">
        <v>25</v>
      </c>
      <c r="C2803">
        <v>23</v>
      </c>
      <c r="D2803" t="s">
        <v>16</v>
      </c>
      <c r="E2803" t="s">
        <v>17</v>
      </c>
      <c r="F2803" t="s">
        <v>350</v>
      </c>
      <c r="G2803" s="1">
        <v>20554.79</v>
      </c>
      <c r="H2803" t="s">
        <v>34</v>
      </c>
      <c r="I2803" t="s">
        <v>35</v>
      </c>
      <c r="J2803" t="s">
        <v>30</v>
      </c>
      <c r="K2803" t="s">
        <v>30</v>
      </c>
      <c r="L2803" t="s">
        <v>22</v>
      </c>
      <c r="M2803">
        <v>67</v>
      </c>
      <c r="N2803">
        <v>1</v>
      </c>
      <c r="O2803" t="s">
        <v>23</v>
      </c>
      <c r="P2803" t="s">
        <v>21</v>
      </c>
    </row>
    <row r="2804" spans="1:16" hidden="1" x14ac:dyDescent="0.3">
      <c r="A2804" t="s">
        <v>100</v>
      </c>
      <c r="B2804" t="s">
        <v>15</v>
      </c>
      <c r="C2804">
        <v>30</v>
      </c>
      <c r="D2804" t="s">
        <v>16</v>
      </c>
      <c r="E2804" t="s">
        <v>17</v>
      </c>
      <c r="F2804" t="s">
        <v>350</v>
      </c>
      <c r="G2804" s="1">
        <v>33974.400000000001</v>
      </c>
      <c r="H2804" t="s">
        <v>19</v>
      </c>
      <c r="I2804" t="s">
        <v>29</v>
      </c>
      <c r="J2804" t="s">
        <v>30</v>
      </c>
      <c r="K2804" t="s">
        <v>30</v>
      </c>
      <c r="L2804" t="s">
        <v>23</v>
      </c>
      <c r="M2804">
        <v>26</v>
      </c>
      <c r="N2804">
        <v>1</v>
      </c>
      <c r="O2804" t="s">
        <v>23</v>
      </c>
      <c r="P2804" t="s">
        <v>21</v>
      </c>
    </row>
    <row r="2805" spans="1:16" hidden="1" x14ac:dyDescent="0.3">
      <c r="A2805" t="s">
        <v>93</v>
      </c>
      <c r="B2805" t="s">
        <v>15</v>
      </c>
      <c r="C2805">
        <v>44</v>
      </c>
      <c r="D2805" t="s">
        <v>16</v>
      </c>
      <c r="E2805" t="s">
        <v>17</v>
      </c>
      <c r="F2805" t="s">
        <v>350</v>
      </c>
      <c r="G2805" s="1">
        <v>88966.49</v>
      </c>
      <c r="H2805" t="s">
        <v>19</v>
      </c>
      <c r="I2805" t="s">
        <v>29</v>
      </c>
      <c r="J2805" t="s">
        <v>21</v>
      </c>
      <c r="K2805" t="s">
        <v>21</v>
      </c>
      <c r="L2805" t="s">
        <v>23</v>
      </c>
      <c r="M2805">
        <v>395</v>
      </c>
      <c r="N2805">
        <v>2</v>
      </c>
      <c r="O2805" t="s">
        <v>23</v>
      </c>
      <c r="P2805" t="s">
        <v>21</v>
      </c>
    </row>
    <row r="2806" spans="1:16" hidden="1" x14ac:dyDescent="0.3">
      <c r="A2806" t="s">
        <v>89</v>
      </c>
      <c r="B2806" t="s">
        <v>25</v>
      </c>
      <c r="C2806">
        <v>31</v>
      </c>
      <c r="D2806" t="s">
        <v>16</v>
      </c>
      <c r="E2806" t="s">
        <v>17</v>
      </c>
      <c r="F2806" t="s">
        <v>350</v>
      </c>
      <c r="G2806" s="1">
        <v>51820.22</v>
      </c>
      <c r="H2806" t="s">
        <v>34</v>
      </c>
      <c r="I2806" t="s">
        <v>29</v>
      </c>
      <c r="J2806" t="s">
        <v>21</v>
      </c>
      <c r="K2806" t="s">
        <v>21</v>
      </c>
      <c r="L2806" t="s">
        <v>22</v>
      </c>
      <c r="M2806">
        <v>603</v>
      </c>
      <c r="N2806">
        <v>2</v>
      </c>
      <c r="O2806" t="s">
        <v>23</v>
      </c>
      <c r="P2806" t="s">
        <v>21</v>
      </c>
    </row>
    <row r="2807" spans="1:16" hidden="1" x14ac:dyDescent="0.3">
      <c r="A2807" t="s">
        <v>84</v>
      </c>
      <c r="B2807" t="s">
        <v>25</v>
      </c>
      <c r="C2807">
        <v>37</v>
      </c>
      <c r="D2807" t="s">
        <v>16</v>
      </c>
      <c r="E2807" t="s">
        <v>17</v>
      </c>
      <c r="F2807" t="s">
        <v>350</v>
      </c>
      <c r="G2807" s="1">
        <v>145767.66</v>
      </c>
      <c r="H2807" t="s">
        <v>19</v>
      </c>
      <c r="I2807" t="s">
        <v>20</v>
      </c>
      <c r="J2807" t="s">
        <v>21</v>
      </c>
      <c r="K2807" t="s">
        <v>21</v>
      </c>
      <c r="L2807" t="s">
        <v>22</v>
      </c>
      <c r="M2807">
        <v>185</v>
      </c>
      <c r="N2807">
        <v>2</v>
      </c>
      <c r="O2807" t="s">
        <v>23</v>
      </c>
      <c r="P2807" t="s">
        <v>21</v>
      </c>
    </row>
    <row r="2808" spans="1:16" hidden="1" x14ac:dyDescent="0.3">
      <c r="A2808" t="s">
        <v>97</v>
      </c>
      <c r="B2808" t="s">
        <v>15</v>
      </c>
      <c r="C2808">
        <v>32</v>
      </c>
      <c r="D2808" t="s">
        <v>16</v>
      </c>
      <c r="E2808" t="s">
        <v>27</v>
      </c>
      <c r="F2808" t="s">
        <v>350</v>
      </c>
      <c r="G2808" s="1">
        <v>52674.69</v>
      </c>
      <c r="H2808" t="s">
        <v>34</v>
      </c>
      <c r="I2808" t="s">
        <v>29</v>
      </c>
      <c r="J2808" t="s">
        <v>21</v>
      </c>
      <c r="K2808" t="s">
        <v>21</v>
      </c>
      <c r="L2808" t="s">
        <v>22</v>
      </c>
      <c r="M2808">
        <v>287</v>
      </c>
      <c r="N2808">
        <v>2</v>
      </c>
      <c r="O2808" t="s">
        <v>23</v>
      </c>
      <c r="P2808" t="s">
        <v>21</v>
      </c>
    </row>
    <row r="2809" spans="1:16" hidden="1" x14ac:dyDescent="0.3">
      <c r="A2809" t="s">
        <v>139</v>
      </c>
      <c r="B2809" t="s">
        <v>15</v>
      </c>
      <c r="C2809">
        <v>37</v>
      </c>
      <c r="D2809" t="s">
        <v>16</v>
      </c>
      <c r="E2809" t="s">
        <v>47</v>
      </c>
      <c r="F2809" t="s">
        <v>350</v>
      </c>
      <c r="G2809" s="1">
        <v>4904.96</v>
      </c>
      <c r="H2809" t="s">
        <v>19</v>
      </c>
      <c r="I2809" t="s">
        <v>23</v>
      </c>
      <c r="J2809" t="s">
        <v>30</v>
      </c>
      <c r="K2809" t="s">
        <v>21</v>
      </c>
      <c r="L2809" t="s">
        <v>22</v>
      </c>
      <c r="M2809">
        <v>149</v>
      </c>
      <c r="N2809">
        <v>1</v>
      </c>
      <c r="O2809" t="s">
        <v>23</v>
      </c>
      <c r="P2809" t="s">
        <v>21</v>
      </c>
    </row>
    <row r="2810" spans="1:16" hidden="1" x14ac:dyDescent="0.3">
      <c r="A2810" t="s">
        <v>100</v>
      </c>
      <c r="B2810" t="s">
        <v>15</v>
      </c>
      <c r="C2810">
        <v>34</v>
      </c>
      <c r="D2810" t="s">
        <v>16</v>
      </c>
      <c r="E2810" t="s">
        <v>27</v>
      </c>
      <c r="F2810" t="s">
        <v>350</v>
      </c>
      <c r="G2810" s="1">
        <v>188021.54</v>
      </c>
      <c r="H2810" t="s">
        <v>19</v>
      </c>
      <c r="I2810" t="s">
        <v>29</v>
      </c>
      <c r="J2810" t="s">
        <v>30</v>
      </c>
      <c r="K2810" t="s">
        <v>30</v>
      </c>
      <c r="L2810" t="s">
        <v>22</v>
      </c>
      <c r="M2810">
        <v>173</v>
      </c>
      <c r="N2810">
        <v>7</v>
      </c>
      <c r="O2810" t="s">
        <v>23</v>
      </c>
      <c r="P2810" t="s">
        <v>21</v>
      </c>
    </row>
    <row r="2811" spans="1:16" hidden="1" x14ac:dyDescent="0.3">
      <c r="A2811" t="s">
        <v>97</v>
      </c>
      <c r="B2811" t="s">
        <v>15</v>
      </c>
      <c r="C2811">
        <v>37</v>
      </c>
      <c r="D2811" t="s">
        <v>16</v>
      </c>
      <c r="E2811" t="s">
        <v>17</v>
      </c>
      <c r="F2811" t="s">
        <v>350</v>
      </c>
      <c r="G2811" s="1">
        <v>10095.64</v>
      </c>
      <c r="H2811" t="s">
        <v>19</v>
      </c>
      <c r="I2811" t="s">
        <v>20</v>
      </c>
      <c r="J2811" t="s">
        <v>21</v>
      </c>
      <c r="K2811" t="s">
        <v>21</v>
      </c>
      <c r="L2811" t="s">
        <v>22</v>
      </c>
      <c r="M2811">
        <v>118</v>
      </c>
      <c r="N2811">
        <v>2</v>
      </c>
      <c r="O2811" t="s">
        <v>23</v>
      </c>
      <c r="P2811" t="s">
        <v>21</v>
      </c>
    </row>
    <row r="2812" spans="1:16" hidden="1" x14ac:dyDescent="0.3">
      <c r="A2812" t="s">
        <v>117</v>
      </c>
      <c r="B2812" t="s">
        <v>25</v>
      </c>
      <c r="C2812">
        <v>48</v>
      </c>
      <c r="D2812" t="s">
        <v>16</v>
      </c>
      <c r="E2812" t="s">
        <v>17</v>
      </c>
      <c r="F2812" t="s">
        <v>350</v>
      </c>
      <c r="G2812" s="1">
        <v>44438.81</v>
      </c>
      <c r="H2812" t="s">
        <v>34</v>
      </c>
      <c r="I2812" t="s">
        <v>29</v>
      </c>
      <c r="J2812" t="s">
        <v>21</v>
      </c>
      <c r="K2812" t="s">
        <v>21</v>
      </c>
      <c r="L2812" t="s">
        <v>23</v>
      </c>
      <c r="M2812">
        <v>314</v>
      </c>
      <c r="N2812">
        <v>1</v>
      </c>
      <c r="O2812" t="s">
        <v>23</v>
      </c>
      <c r="P2812" t="s">
        <v>21</v>
      </c>
    </row>
    <row r="2813" spans="1:16" x14ac:dyDescent="0.3">
      <c r="A2813" t="s">
        <v>100</v>
      </c>
      <c r="B2813" t="s">
        <v>25</v>
      </c>
      <c r="C2813" s="7">
        <v>22</v>
      </c>
      <c r="D2813" t="s">
        <v>16</v>
      </c>
      <c r="E2813" t="s">
        <v>17</v>
      </c>
      <c r="F2813" t="s">
        <v>350</v>
      </c>
      <c r="G2813" s="1">
        <v>24430.85</v>
      </c>
      <c r="H2813" t="s">
        <v>19</v>
      </c>
      <c r="I2813" t="s">
        <v>20</v>
      </c>
      <c r="J2813" t="s">
        <v>30</v>
      </c>
      <c r="K2813" t="s">
        <v>21</v>
      </c>
      <c r="L2813" t="s">
        <v>22</v>
      </c>
      <c r="M2813">
        <v>378</v>
      </c>
      <c r="N2813">
        <v>1</v>
      </c>
      <c r="O2813" t="s">
        <v>23</v>
      </c>
      <c r="P2813" t="s">
        <v>21</v>
      </c>
    </row>
    <row r="2814" spans="1:16" hidden="1" x14ac:dyDescent="0.3">
      <c r="A2814" t="s">
        <v>81</v>
      </c>
      <c r="B2814" t="s">
        <v>25</v>
      </c>
      <c r="C2814">
        <v>39</v>
      </c>
      <c r="D2814" t="s">
        <v>16</v>
      </c>
      <c r="E2814" t="s">
        <v>27</v>
      </c>
      <c r="F2814" t="s">
        <v>350</v>
      </c>
      <c r="G2814" s="1">
        <v>158706.54999999999</v>
      </c>
      <c r="H2814" t="s">
        <v>34</v>
      </c>
      <c r="I2814" t="s">
        <v>29</v>
      </c>
      <c r="J2814" t="s">
        <v>21</v>
      </c>
      <c r="K2814" t="s">
        <v>21</v>
      </c>
      <c r="L2814" t="s">
        <v>69</v>
      </c>
      <c r="M2814">
        <v>94</v>
      </c>
      <c r="N2814">
        <v>7</v>
      </c>
      <c r="O2814" t="s">
        <v>44</v>
      </c>
      <c r="P2814" t="s">
        <v>21</v>
      </c>
    </row>
    <row r="2815" spans="1:16" hidden="1" x14ac:dyDescent="0.3">
      <c r="A2815" t="s">
        <v>62</v>
      </c>
      <c r="B2815" t="s">
        <v>15</v>
      </c>
      <c r="C2815">
        <v>29</v>
      </c>
      <c r="D2815" t="s">
        <v>16</v>
      </c>
      <c r="E2815" t="s">
        <v>17</v>
      </c>
      <c r="F2815" t="s">
        <v>350</v>
      </c>
      <c r="G2815" s="1">
        <v>10207.33</v>
      </c>
      <c r="H2815" t="s">
        <v>19</v>
      </c>
      <c r="I2815" t="s">
        <v>29</v>
      </c>
      <c r="J2815" t="s">
        <v>30</v>
      </c>
      <c r="K2815" t="s">
        <v>30</v>
      </c>
      <c r="L2815" t="s">
        <v>22</v>
      </c>
      <c r="M2815">
        <v>108</v>
      </c>
      <c r="N2815">
        <v>4</v>
      </c>
      <c r="O2815" t="s">
        <v>23</v>
      </c>
      <c r="P2815" t="s">
        <v>21</v>
      </c>
    </row>
    <row r="2816" spans="1:16" hidden="1" x14ac:dyDescent="0.3">
      <c r="A2816" t="s">
        <v>42</v>
      </c>
      <c r="B2816" t="s">
        <v>25</v>
      </c>
      <c r="C2816">
        <v>30</v>
      </c>
      <c r="D2816" t="s">
        <v>16</v>
      </c>
      <c r="E2816" t="s">
        <v>17</v>
      </c>
      <c r="F2816" t="s">
        <v>350</v>
      </c>
      <c r="G2816" s="1">
        <v>74574.03</v>
      </c>
      <c r="H2816" t="s">
        <v>19</v>
      </c>
      <c r="I2816" t="s">
        <v>35</v>
      </c>
      <c r="J2816" t="s">
        <v>21</v>
      </c>
      <c r="K2816" t="s">
        <v>21</v>
      </c>
      <c r="L2816" t="s">
        <v>22</v>
      </c>
      <c r="M2816">
        <v>203</v>
      </c>
      <c r="N2816">
        <v>2</v>
      </c>
      <c r="O2816" t="s">
        <v>23</v>
      </c>
      <c r="P2816" t="s">
        <v>21</v>
      </c>
    </row>
    <row r="2817" spans="1:16" hidden="1" x14ac:dyDescent="0.3">
      <c r="A2817" t="s">
        <v>32</v>
      </c>
      <c r="B2817" t="s">
        <v>15</v>
      </c>
      <c r="C2817">
        <v>26</v>
      </c>
      <c r="D2817" t="s">
        <v>16</v>
      </c>
      <c r="E2817" t="s">
        <v>17</v>
      </c>
      <c r="F2817" t="s">
        <v>350</v>
      </c>
      <c r="G2817" s="1">
        <v>156854.09</v>
      </c>
      <c r="H2817" t="s">
        <v>34</v>
      </c>
      <c r="I2817" t="s">
        <v>29</v>
      </c>
      <c r="J2817" t="s">
        <v>21</v>
      </c>
      <c r="K2817" t="s">
        <v>21</v>
      </c>
      <c r="L2817" t="s">
        <v>22</v>
      </c>
      <c r="M2817">
        <v>121</v>
      </c>
      <c r="N2817">
        <v>1</v>
      </c>
      <c r="O2817" t="s">
        <v>23</v>
      </c>
      <c r="P2817" t="s">
        <v>21</v>
      </c>
    </row>
    <row r="2818" spans="1:16" hidden="1" x14ac:dyDescent="0.3">
      <c r="A2818" t="s">
        <v>81</v>
      </c>
      <c r="B2818" t="s">
        <v>15</v>
      </c>
      <c r="C2818">
        <v>32</v>
      </c>
      <c r="D2818" t="s">
        <v>16</v>
      </c>
      <c r="E2818" t="s">
        <v>17</v>
      </c>
      <c r="F2818" t="s">
        <v>350</v>
      </c>
      <c r="G2818" s="1">
        <v>42901.19</v>
      </c>
      <c r="H2818" t="s">
        <v>34</v>
      </c>
      <c r="I2818" t="s">
        <v>35</v>
      </c>
      <c r="J2818" t="s">
        <v>30</v>
      </c>
      <c r="K2818" t="s">
        <v>21</v>
      </c>
      <c r="L2818" t="s">
        <v>23</v>
      </c>
      <c r="M2818">
        <v>489</v>
      </c>
      <c r="N2818">
        <v>2</v>
      </c>
      <c r="O2818" t="s">
        <v>23</v>
      </c>
      <c r="P2818" t="s">
        <v>21</v>
      </c>
    </row>
    <row r="2819" spans="1:16" hidden="1" x14ac:dyDescent="0.3">
      <c r="A2819" t="s">
        <v>60</v>
      </c>
      <c r="B2819" t="s">
        <v>25</v>
      </c>
      <c r="C2819">
        <v>61</v>
      </c>
      <c r="D2819" t="s">
        <v>16</v>
      </c>
      <c r="E2819" t="s">
        <v>17</v>
      </c>
      <c r="F2819" t="s">
        <v>350</v>
      </c>
      <c r="G2819" s="1">
        <v>37710.879999999997</v>
      </c>
      <c r="H2819" t="s">
        <v>34</v>
      </c>
      <c r="I2819" t="s">
        <v>29</v>
      </c>
      <c r="J2819" t="s">
        <v>30</v>
      </c>
      <c r="K2819" t="s">
        <v>30</v>
      </c>
      <c r="L2819" t="s">
        <v>23</v>
      </c>
      <c r="M2819">
        <v>287</v>
      </c>
      <c r="N2819">
        <v>1</v>
      </c>
      <c r="O2819" t="s">
        <v>23</v>
      </c>
      <c r="P2819" t="s">
        <v>21</v>
      </c>
    </row>
    <row r="2820" spans="1:16" hidden="1" x14ac:dyDescent="0.3">
      <c r="A2820" t="s">
        <v>52</v>
      </c>
      <c r="B2820" t="s">
        <v>15</v>
      </c>
      <c r="C2820">
        <v>37</v>
      </c>
      <c r="D2820" t="s">
        <v>16</v>
      </c>
      <c r="E2820" t="s">
        <v>17</v>
      </c>
      <c r="F2820" t="s">
        <v>350</v>
      </c>
      <c r="G2820" s="1">
        <v>64558.16</v>
      </c>
      <c r="H2820" t="s">
        <v>59</v>
      </c>
      <c r="I2820" t="s">
        <v>29</v>
      </c>
      <c r="J2820" t="s">
        <v>30</v>
      </c>
      <c r="K2820" t="s">
        <v>21</v>
      </c>
      <c r="L2820" t="s">
        <v>22</v>
      </c>
      <c r="M2820">
        <v>652</v>
      </c>
      <c r="N2820">
        <v>1</v>
      </c>
      <c r="O2820" t="s">
        <v>44</v>
      </c>
      <c r="P2820" t="s">
        <v>21</v>
      </c>
    </row>
    <row r="2821" spans="1:16" hidden="1" x14ac:dyDescent="0.3">
      <c r="A2821" t="s">
        <v>101</v>
      </c>
      <c r="B2821" t="s">
        <v>25</v>
      </c>
      <c r="C2821">
        <v>28</v>
      </c>
      <c r="D2821" t="s">
        <v>16</v>
      </c>
      <c r="E2821" t="s">
        <v>17</v>
      </c>
      <c r="F2821" t="s">
        <v>350</v>
      </c>
      <c r="G2821" s="1">
        <v>39805.79</v>
      </c>
      <c r="H2821" t="s">
        <v>34</v>
      </c>
      <c r="I2821" t="s">
        <v>29</v>
      </c>
      <c r="J2821" t="s">
        <v>30</v>
      </c>
      <c r="K2821" t="s">
        <v>21</v>
      </c>
      <c r="L2821" t="s">
        <v>22</v>
      </c>
      <c r="M2821">
        <v>612</v>
      </c>
      <c r="N2821">
        <v>2</v>
      </c>
      <c r="O2821" t="s">
        <v>44</v>
      </c>
      <c r="P2821" t="s">
        <v>21</v>
      </c>
    </row>
    <row r="2822" spans="1:16" hidden="1" x14ac:dyDescent="0.3">
      <c r="A2822" t="s">
        <v>98</v>
      </c>
      <c r="B2822" t="s">
        <v>15</v>
      </c>
      <c r="C2822">
        <v>35</v>
      </c>
      <c r="D2822" t="s">
        <v>16</v>
      </c>
      <c r="E2822" t="s">
        <v>17</v>
      </c>
      <c r="F2822" t="s">
        <v>350</v>
      </c>
      <c r="G2822" s="1">
        <v>8330.58</v>
      </c>
      <c r="H2822" t="s">
        <v>19</v>
      </c>
      <c r="I2822" t="s">
        <v>35</v>
      </c>
      <c r="J2822" t="s">
        <v>30</v>
      </c>
      <c r="K2822" t="s">
        <v>21</v>
      </c>
      <c r="L2822" t="s">
        <v>22</v>
      </c>
      <c r="M2822">
        <v>53</v>
      </c>
      <c r="N2822">
        <v>5</v>
      </c>
      <c r="O2822" t="s">
        <v>23</v>
      </c>
      <c r="P2822" t="s">
        <v>21</v>
      </c>
    </row>
    <row r="2823" spans="1:16" hidden="1" x14ac:dyDescent="0.3">
      <c r="A2823" t="s">
        <v>134</v>
      </c>
      <c r="B2823" t="s">
        <v>25</v>
      </c>
      <c r="C2823">
        <v>36</v>
      </c>
      <c r="D2823" t="s">
        <v>16</v>
      </c>
      <c r="E2823" t="s">
        <v>17</v>
      </c>
      <c r="F2823" t="s">
        <v>350</v>
      </c>
      <c r="G2823" s="1">
        <v>214098.75</v>
      </c>
      <c r="H2823" t="s">
        <v>59</v>
      </c>
      <c r="I2823" t="s">
        <v>29</v>
      </c>
      <c r="J2823" t="s">
        <v>21</v>
      </c>
      <c r="K2823" t="s">
        <v>30</v>
      </c>
      <c r="L2823" t="s">
        <v>69</v>
      </c>
      <c r="M2823">
        <v>270</v>
      </c>
      <c r="N2823">
        <v>1</v>
      </c>
      <c r="O2823" t="s">
        <v>23</v>
      </c>
      <c r="P2823" t="s">
        <v>30</v>
      </c>
    </row>
    <row r="2824" spans="1:16" hidden="1" x14ac:dyDescent="0.3">
      <c r="A2824" t="s">
        <v>54</v>
      </c>
      <c r="B2824" t="s">
        <v>25</v>
      </c>
      <c r="C2824">
        <v>41</v>
      </c>
      <c r="D2824" t="s">
        <v>16</v>
      </c>
      <c r="E2824" t="s">
        <v>47</v>
      </c>
      <c r="F2824" t="s">
        <v>350</v>
      </c>
      <c r="G2824" s="1">
        <v>62037.9</v>
      </c>
      <c r="H2824" t="s">
        <v>19</v>
      </c>
      <c r="I2824" t="s">
        <v>35</v>
      </c>
      <c r="J2824" t="s">
        <v>30</v>
      </c>
      <c r="K2824" t="s">
        <v>21</v>
      </c>
      <c r="L2824" t="s">
        <v>22</v>
      </c>
      <c r="M2824">
        <v>442</v>
      </c>
      <c r="N2824">
        <v>1</v>
      </c>
      <c r="O2824" t="s">
        <v>23</v>
      </c>
      <c r="P2824" t="s">
        <v>30</v>
      </c>
    </row>
    <row r="2825" spans="1:16" hidden="1" x14ac:dyDescent="0.3">
      <c r="A2825" t="s">
        <v>125</v>
      </c>
      <c r="B2825" t="s">
        <v>15</v>
      </c>
      <c r="C2825">
        <v>38</v>
      </c>
      <c r="D2825" t="s">
        <v>16</v>
      </c>
      <c r="E2825" t="s">
        <v>17</v>
      </c>
      <c r="F2825" t="s">
        <v>350</v>
      </c>
      <c r="G2825" s="1">
        <v>20957.099999999999</v>
      </c>
      <c r="H2825" t="s">
        <v>34</v>
      </c>
      <c r="I2825" t="s">
        <v>29</v>
      </c>
      <c r="J2825" t="s">
        <v>21</v>
      </c>
      <c r="K2825" t="s">
        <v>21</v>
      </c>
      <c r="L2825" t="s">
        <v>22</v>
      </c>
      <c r="M2825">
        <v>664</v>
      </c>
      <c r="N2825">
        <v>3</v>
      </c>
      <c r="O2825" t="s">
        <v>23</v>
      </c>
      <c r="P2825" t="s">
        <v>30</v>
      </c>
    </row>
    <row r="2826" spans="1:16" hidden="1" x14ac:dyDescent="0.3">
      <c r="A2826" t="s">
        <v>56</v>
      </c>
      <c r="B2826" t="s">
        <v>25</v>
      </c>
      <c r="C2826">
        <v>29</v>
      </c>
      <c r="D2826" t="s">
        <v>16</v>
      </c>
      <c r="E2826" t="s">
        <v>47</v>
      </c>
      <c r="F2826" t="s">
        <v>350</v>
      </c>
      <c r="G2826" s="1">
        <v>17169.400000000001</v>
      </c>
      <c r="H2826" t="s">
        <v>34</v>
      </c>
      <c r="I2826" t="s">
        <v>35</v>
      </c>
      <c r="J2826" t="s">
        <v>21</v>
      </c>
      <c r="K2826" t="s">
        <v>21</v>
      </c>
      <c r="L2826" t="s">
        <v>22</v>
      </c>
      <c r="M2826">
        <v>394</v>
      </c>
      <c r="N2826">
        <v>2</v>
      </c>
      <c r="O2826" t="s">
        <v>23</v>
      </c>
      <c r="P2826" t="s">
        <v>21</v>
      </c>
    </row>
    <row r="2827" spans="1:16" hidden="1" x14ac:dyDescent="0.3">
      <c r="A2827" t="s">
        <v>117</v>
      </c>
      <c r="B2827" t="s">
        <v>25</v>
      </c>
      <c r="C2827">
        <v>29</v>
      </c>
      <c r="D2827" t="s">
        <v>16</v>
      </c>
      <c r="E2827" t="s">
        <v>17</v>
      </c>
      <c r="F2827" t="s">
        <v>350</v>
      </c>
      <c r="G2827" s="1">
        <v>10158.76</v>
      </c>
      <c r="H2827" t="s">
        <v>19</v>
      </c>
      <c r="I2827" t="s">
        <v>20</v>
      </c>
      <c r="J2827" t="s">
        <v>21</v>
      </c>
      <c r="K2827" t="s">
        <v>21</v>
      </c>
      <c r="L2827" t="s">
        <v>23</v>
      </c>
      <c r="M2827">
        <v>230</v>
      </c>
      <c r="N2827">
        <v>3</v>
      </c>
      <c r="O2827" t="s">
        <v>23</v>
      </c>
      <c r="P2827" t="s">
        <v>21</v>
      </c>
    </row>
    <row r="2828" spans="1:16" hidden="1" x14ac:dyDescent="0.3">
      <c r="A2828" t="s">
        <v>84</v>
      </c>
      <c r="B2828" t="s">
        <v>25</v>
      </c>
      <c r="C2828">
        <v>37</v>
      </c>
      <c r="D2828" t="s">
        <v>16</v>
      </c>
      <c r="E2828" t="s">
        <v>17</v>
      </c>
      <c r="F2828" t="s">
        <v>350</v>
      </c>
      <c r="G2828" s="1">
        <v>37597.129999999997</v>
      </c>
      <c r="H2828" t="s">
        <v>19</v>
      </c>
      <c r="I2828" t="s">
        <v>35</v>
      </c>
      <c r="J2828" t="s">
        <v>30</v>
      </c>
      <c r="K2828" t="s">
        <v>21</v>
      </c>
      <c r="L2828" t="s">
        <v>22</v>
      </c>
      <c r="M2828">
        <v>877</v>
      </c>
      <c r="N2828">
        <v>7</v>
      </c>
      <c r="O2828" t="s">
        <v>44</v>
      </c>
      <c r="P2828" t="s">
        <v>30</v>
      </c>
    </row>
    <row r="2829" spans="1:16" hidden="1" x14ac:dyDescent="0.3">
      <c r="A2829" t="s">
        <v>125</v>
      </c>
      <c r="B2829" t="s">
        <v>15</v>
      </c>
      <c r="C2829">
        <v>27</v>
      </c>
      <c r="D2829" t="s">
        <v>16</v>
      </c>
      <c r="E2829" t="s">
        <v>27</v>
      </c>
      <c r="F2829" t="s">
        <v>350</v>
      </c>
      <c r="G2829" s="1">
        <v>49957.46</v>
      </c>
      <c r="H2829" t="s">
        <v>19</v>
      </c>
      <c r="I2829" t="s">
        <v>29</v>
      </c>
      <c r="J2829" t="s">
        <v>21</v>
      </c>
      <c r="K2829" t="s">
        <v>21</v>
      </c>
      <c r="L2829" t="s">
        <v>69</v>
      </c>
      <c r="M2829">
        <v>1971</v>
      </c>
      <c r="N2829">
        <v>4</v>
      </c>
      <c r="O2829" t="s">
        <v>23</v>
      </c>
      <c r="P2829" t="s">
        <v>30</v>
      </c>
    </row>
    <row r="2830" spans="1:16" hidden="1" x14ac:dyDescent="0.3">
      <c r="A2830" t="s">
        <v>97</v>
      </c>
      <c r="B2830" t="s">
        <v>15</v>
      </c>
      <c r="C2830">
        <v>55</v>
      </c>
      <c r="D2830" t="s">
        <v>46</v>
      </c>
      <c r="E2830" t="s">
        <v>27</v>
      </c>
      <c r="F2830" t="s">
        <v>350</v>
      </c>
      <c r="G2830" s="1">
        <v>59108.959999999999</v>
      </c>
      <c r="H2830" t="s">
        <v>19</v>
      </c>
      <c r="I2830" t="s">
        <v>29</v>
      </c>
      <c r="J2830" t="s">
        <v>30</v>
      </c>
      <c r="K2830" t="s">
        <v>21</v>
      </c>
      <c r="L2830" t="s">
        <v>22</v>
      </c>
      <c r="M2830">
        <v>161</v>
      </c>
      <c r="N2830">
        <v>2</v>
      </c>
      <c r="O2830" t="s">
        <v>23</v>
      </c>
      <c r="P2830" t="s">
        <v>21</v>
      </c>
    </row>
    <row r="2831" spans="1:16" hidden="1" x14ac:dyDescent="0.3">
      <c r="A2831" t="s">
        <v>108</v>
      </c>
      <c r="B2831" t="s">
        <v>25</v>
      </c>
      <c r="C2831">
        <v>39</v>
      </c>
      <c r="D2831" t="s">
        <v>46</v>
      </c>
      <c r="E2831" t="s">
        <v>47</v>
      </c>
      <c r="F2831" t="s">
        <v>350</v>
      </c>
      <c r="G2831" s="1">
        <v>87128.12</v>
      </c>
      <c r="H2831" t="s">
        <v>19</v>
      </c>
      <c r="I2831" t="s">
        <v>29</v>
      </c>
      <c r="J2831" t="s">
        <v>30</v>
      </c>
      <c r="K2831" t="s">
        <v>21</v>
      </c>
      <c r="L2831" t="s">
        <v>23</v>
      </c>
      <c r="M2831">
        <v>188</v>
      </c>
      <c r="N2831">
        <v>5</v>
      </c>
      <c r="O2831" t="s">
        <v>23</v>
      </c>
      <c r="P2831" t="s">
        <v>21</v>
      </c>
    </row>
    <row r="2832" spans="1:16" hidden="1" x14ac:dyDescent="0.3">
      <c r="A2832" t="s">
        <v>119</v>
      </c>
      <c r="B2832" t="s">
        <v>25</v>
      </c>
      <c r="C2832">
        <v>34</v>
      </c>
      <c r="D2832" t="s">
        <v>46</v>
      </c>
      <c r="E2832" t="s">
        <v>47</v>
      </c>
      <c r="F2832" t="s">
        <v>350</v>
      </c>
      <c r="G2832" s="1">
        <v>30931.85</v>
      </c>
      <c r="H2832" t="s">
        <v>19</v>
      </c>
      <c r="I2832" t="s">
        <v>29</v>
      </c>
      <c r="J2832" t="s">
        <v>30</v>
      </c>
      <c r="K2832" t="s">
        <v>21</v>
      </c>
      <c r="L2832" t="s">
        <v>22</v>
      </c>
      <c r="M2832">
        <v>23</v>
      </c>
      <c r="N2832">
        <v>5</v>
      </c>
      <c r="O2832" t="s">
        <v>23</v>
      </c>
      <c r="P2832" t="s">
        <v>21</v>
      </c>
    </row>
    <row r="2833" spans="1:16" hidden="1" x14ac:dyDescent="0.3">
      <c r="A2833" t="s">
        <v>87</v>
      </c>
      <c r="B2833" t="s">
        <v>25</v>
      </c>
      <c r="C2833">
        <v>52</v>
      </c>
      <c r="D2833" t="s">
        <v>46</v>
      </c>
      <c r="E2833" t="s">
        <v>47</v>
      </c>
      <c r="F2833" t="s">
        <v>350</v>
      </c>
      <c r="G2833" s="1">
        <v>12725.18</v>
      </c>
      <c r="H2833" t="s">
        <v>19</v>
      </c>
      <c r="I2833" t="s">
        <v>35</v>
      </c>
      <c r="J2833" t="s">
        <v>21</v>
      </c>
      <c r="K2833" t="s">
        <v>21</v>
      </c>
      <c r="L2833" t="s">
        <v>22</v>
      </c>
      <c r="M2833">
        <v>176</v>
      </c>
      <c r="N2833">
        <v>2</v>
      </c>
      <c r="O2833" t="s">
        <v>23</v>
      </c>
      <c r="P2833" t="s">
        <v>21</v>
      </c>
    </row>
    <row r="2834" spans="1:16" hidden="1" x14ac:dyDescent="0.3">
      <c r="A2834" t="s">
        <v>100</v>
      </c>
      <c r="B2834" t="s">
        <v>15</v>
      </c>
      <c r="C2834">
        <v>45</v>
      </c>
      <c r="D2834" t="s">
        <v>46</v>
      </c>
      <c r="E2834" t="s">
        <v>47</v>
      </c>
      <c r="F2834" t="s">
        <v>350</v>
      </c>
      <c r="G2834" s="1">
        <v>87225.75</v>
      </c>
      <c r="H2834" t="s">
        <v>19</v>
      </c>
      <c r="I2834" t="s">
        <v>35</v>
      </c>
      <c r="J2834" t="s">
        <v>21</v>
      </c>
      <c r="K2834" t="s">
        <v>21</v>
      </c>
      <c r="L2834" t="s">
        <v>69</v>
      </c>
      <c r="M2834">
        <v>26</v>
      </c>
      <c r="N2834">
        <v>2</v>
      </c>
      <c r="O2834" t="s">
        <v>31</v>
      </c>
      <c r="P2834" t="s">
        <v>21</v>
      </c>
    </row>
    <row r="2835" spans="1:16" hidden="1" x14ac:dyDescent="0.3">
      <c r="A2835" t="s">
        <v>113</v>
      </c>
      <c r="B2835" t="s">
        <v>25</v>
      </c>
      <c r="C2835">
        <v>46</v>
      </c>
      <c r="D2835" t="s">
        <v>46</v>
      </c>
      <c r="E2835" t="s">
        <v>47</v>
      </c>
      <c r="F2835" t="s">
        <v>350</v>
      </c>
      <c r="G2835" s="1">
        <v>54084.480000000003</v>
      </c>
      <c r="H2835" t="s">
        <v>34</v>
      </c>
      <c r="I2835" t="s">
        <v>23</v>
      </c>
      <c r="J2835" t="s">
        <v>21</v>
      </c>
      <c r="K2835" t="s">
        <v>21</v>
      </c>
      <c r="L2835" t="s">
        <v>23</v>
      </c>
      <c r="M2835">
        <v>212</v>
      </c>
      <c r="N2835">
        <v>1</v>
      </c>
      <c r="O2835" t="s">
        <v>23</v>
      </c>
      <c r="P2835" t="s">
        <v>21</v>
      </c>
    </row>
    <row r="2836" spans="1:16" hidden="1" x14ac:dyDescent="0.3">
      <c r="A2836" t="s">
        <v>113</v>
      </c>
      <c r="B2836" t="s">
        <v>25</v>
      </c>
      <c r="C2836">
        <v>58</v>
      </c>
      <c r="D2836" t="s">
        <v>46</v>
      </c>
      <c r="E2836" t="s">
        <v>47</v>
      </c>
      <c r="F2836" t="s">
        <v>350</v>
      </c>
      <c r="G2836" s="1">
        <v>23136.93</v>
      </c>
      <c r="H2836" t="s">
        <v>19</v>
      </c>
      <c r="I2836" t="s">
        <v>20</v>
      </c>
      <c r="J2836" t="s">
        <v>21</v>
      </c>
      <c r="K2836" t="s">
        <v>21</v>
      </c>
      <c r="L2836" t="s">
        <v>22</v>
      </c>
      <c r="M2836">
        <v>119</v>
      </c>
      <c r="N2836">
        <v>2</v>
      </c>
      <c r="O2836" t="s">
        <v>23</v>
      </c>
      <c r="P2836" t="s">
        <v>21</v>
      </c>
    </row>
    <row r="2837" spans="1:16" hidden="1" x14ac:dyDescent="0.3">
      <c r="A2837" t="s">
        <v>97</v>
      </c>
      <c r="B2837" t="s">
        <v>15</v>
      </c>
      <c r="C2837">
        <v>60</v>
      </c>
      <c r="D2837" t="s">
        <v>46</v>
      </c>
      <c r="E2837" t="s">
        <v>27</v>
      </c>
      <c r="F2837" t="s">
        <v>350</v>
      </c>
      <c r="G2837" s="1">
        <v>152848.21</v>
      </c>
      <c r="H2837" t="s">
        <v>19</v>
      </c>
      <c r="I2837" t="s">
        <v>35</v>
      </c>
      <c r="J2837" t="s">
        <v>30</v>
      </c>
      <c r="K2837" t="s">
        <v>21</v>
      </c>
      <c r="L2837" t="s">
        <v>22</v>
      </c>
      <c r="M2837">
        <v>205</v>
      </c>
      <c r="N2837">
        <v>5</v>
      </c>
      <c r="O2837" t="s">
        <v>23</v>
      </c>
      <c r="P2837" t="s">
        <v>21</v>
      </c>
    </row>
    <row r="2838" spans="1:16" hidden="1" x14ac:dyDescent="0.3">
      <c r="A2838" t="s">
        <v>101</v>
      </c>
      <c r="B2838" t="s">
        <v>25</v>
      </c>
      <c r="C2838">
        <v>52</v>
      </c>
      <c r="D2838" t="s">
        <v>46</v>
      </c>
      <c r="E2838" t="s">
        <v>47</v>
      </c>
      <c r="F2838" t="s">
        <v>350</v>
      </c>
      <c r="G2838" s="1">
        <v>54636.18</v>
      </c>
      <c r="H2838" t="s">
        <v>19</v>
      </c>
      <c r="I2838" t="s">
        <v>35</v>
      </c>
      <c r="J2838" t="s">
        <v>30</v>
      </c>
      <c r="K2838" t="s">
        <v>21</v>
      </c>
      <c r="L2838" t="s">
        <v>23</v>
      </c>
      <c r="M2838">
        <v>73</v>
      </c>
      <c r="N2838">
        <v>4</v>
      </c>
      <c r="O2838" t="s">
        <v>23</v>
      </c>
      <c r="P2838" t="s">
        <v>21</v>
      </c>
    </row>
    <row r="2839" spans="1:16" hidden="1" x14ac:dyDescent="0.3">
      <c r="A2839" t="s">
        <v>163</v>
      </c>
      <c r="B2839" t="s">
        <v>15</v>
      </c>
      <c r="C2839">
        <v>42</v>
      </c>
      <c r="D2839" t="s">
        <v>46</v>
      </c>
      <c r="E2839" t="s">
        <v>27</v>
      </c>
      <c r="F2839" t="s">
        <v>350</v>
      </c>
      <c r="G2839" s="1">
        <v>30364.19</v>
      </c>
      <c r="H2839" t="s">
        <v>19</v>
      </c>
      <c r="I2839" t="s">
        <v>29</v>
      </c>
      <c r="J2839" t="s">
        <v>30</v>
      </c>
      <c r="K2839" t="s">
        <v>30</v>
      </c>
      <c r="L2839" t="s">
        <v>22</v>
      </c>
      <c r="M2839">
        <v>1258</v>
      </c>
      <c r="N2839">
        <v>2</v>
      </c>
      <c r="O2839" t="s">
        <v>44</v>
      </c>
      <c r="P2839" t="s">
        <v>30</v>
      </c>
    </row>
    <row r="2840" spans="1:16" hidden="1" x14ac:dyDescent="0.3">
      <c r="A2840" t="s">
        <v>50</v>
      </c>
      <c r="B2840" t="s">
        <v>15</v>
      </c>
      <c r="C2840">
        <v>50</v>
      </c>
      <c r="D2840" t="s">
        <v>46</v>
      </c>
      <c r="E2840" t="s">
        <v>27</v>
      </c>
      <c r="F2840" t="s">
        <v>350</v>
      </c>
      <c r="G2840" s="1">
        <v>97427.42</v>
      </c>
      <c r="H2840" t="s">
        <v>19</v>
      </c>
      <c r="I2840" t="s">
        <v>29</v>
      </c>
      <c r="J2840" t="s">
        <v>30</v>
      </c>
      <c r="K2840" t="s">
        <v>21</v>
      </c>
      <c r="L2840" t="s">
        <v>69</v>
      </c>
      <c r="M2840">
        <v>57</v>
      </c>
      <c r="N2840">
        <v>2</v>
      </c>
      <c r="O2840" t="s">
        <v>23</v>
      </c>
      <c r="P2840" t="s">
        <v>21</v>
      </c>
    </row>
    <row r="2841" spans="1:16" hidden="1" x14ac:dyDescent="0.3">
      <c r="A2841" t="s">
        <v>116</v>
      </c>
      <c r="B2841" t="s">
        <v>15</v>
      </c>
      <c r="C2841">
        <v>35</v>
      </c>
      <c r="D2841" t="s">
        <v>37</v>
      </c>
      <c r="E2841" t="s">
        <v>27</v>
      </c>
      <c r="F2841" t="s">
        <v>350</v>
      </c>
      <c r="G2841" s="1">
        <v>72534.460000000006</v>
      </c>
      <c r="H2841" t="s">
        <v>59</v>
      </c>
      <c r="I2841" t="s">
        <v>29</v>
      </c>
      <c r="J2841" t="s">
        <v>21</v>
      </c>
      <c r="K2841" t="s">
        <v>21</v>
      </c>
      <c r="L2841" t="s">
        <v>23</v>
      </c>
      <c r="M2841">
        <v>115</v>
      </c>
      <c r="N2841">
        <v>2</v>
      </c>
      <c r="O2841" t="s">
        <v>23</v>
      </c>
      <c r="P2841" t="s">
        <v>21</v>
      </c>
    </row>
    <row r="2842" spans="1:16" hidden="1" x14ac:dyDescent="0.3">
      <c r="A2842" t="s">
        <v>97</v>
      </c>
      <c r="B2842" t="s">
        <v>15</v>
      </c>
      <c r="C2842">
        <v>36</v>
      </c>
      <c r="D2842" t="s">
        <v>37</v>
      </c>
      <c r="E2842" t="s">
        <v>17</v>
      </c>
      <c r="F2842" t="s">
        <v>350</v>
      </c>
      <c r="G2842" s="1">
        <v>93087.4</v>
      </c>
      <c r="H2842" t="s">
        <v>19</v>
      </c>
      <c r="I2842" t="s">
        <v>29</v>
      </c>
      <c r="J2842" t="s">
        <v>21</v>
      </c>
      <c r="K2842" t="s">
        <v>21</v>
      </c>
      <c r="L2842" t="s">
        <v>23</v>
      </c>
      <c r="M2842">
        <v>58</v>
      </c>
      <c r="N2842">
        <v>1</v>
      </c>
      <c r="O2842" t="s">
        <v>23</v>
      </c>
      <c r="P2842" t="s">
        <v>21</v>
      </c>
    </row>
    <row r="2843" spans="1:16" hidden="1" x14ac:dyDescent="0.3">
      <c r="A2843" t="s">
        <v>99</v>
      </c>
      <c r="B2843" t="s">
        <v>15</v>
      </c>
      <c r="C2843">
        <v>28</v>
      </c>
      <c r="D2843" t="s">
        <v>37</v>
      </c>
      <c r="E2843" t="s">
        <v>27</v>
      </c>
      <c r="F2843" t="s">
        <v>350</v>
      </c>
      <c r="G2843" s="1">
        <v>69902.45</v>
      </c>
      <c r="H2843" t="s">
        <v>34</v>
      </c>
      <c r="I2843" t="s">
        <v>35</v>
      </c>
      <c r="J2843" t="s">
        <v>30</v>
      </c>
      <c r="K2843" t="s">
        <v>21</v>
      </c>
      <c r="L2843" t="s">
        <v>22</v>
      </c>
      <c r="M2843">
        <v>238</v>
      </c>
      <c r="N2843">
        <v>1</v>
      </c>
      <c r="O2843" t="s">
        <v>23</v>
      </c>
      <c r="P2843" t="s">
        <v>21</v>
      </c>
    </row>
    <row r="2844" spans="1:16" x14ac:dyDescent="0.3">
      <c r="A2844" t="s">
        <v>102</v>
      </c>
      <c r="B2844" t="s">
        <v>15</v>
      </c>
      <c r="C2844" s="7">
        <v>27</v>
      </c>
      <c r="D2844" t="s">
        <v>37</v>
      </c>
      <c r="E2844" t="s">
        <v>27</v>
      </c>
      <c r="F2844" t="s">
        <v>350</v>
      </c>
      <c r="G2844" s="1">
        <v>38096.85</v>
      </c>
      <c r="H2844" t="s">
        <v>19</v>
      </c>
      <c r="I2844" t="s">
        <v>20</v>
      </c>
      <c r="J2844" t="s">
        <v>30</v>
      </c>
      <c r="K2844" t="s">
        <v>21</v>
      </c>
      <c r="L2844" t="s">
        <v>69</v>
      </c>
      <c r="M2844">
        <v>207</v>
      </c>
      <c r="N2844">
        <v>3</v>
      </c>
      <c r="O2844" t="s">
        <v>23</v>
      </c>
      <c r="P2844" t="s">
        <v>21</v>
      </c>
    </row>
    <row r="2845" spans="1:16" hidden="1" x14ac:dyDescent="0.3">
      <c r="A2845" t="s">
        <v>108</v>
      </c>
      <c r="B2845" t="s">
        <v>25</v>
      </c>
      <c r="C2845">
        <v>34</v>
      </c>
      <c r="D2845" t="s">
        <v>26</v>
      </c>
      <c r="E2845" t="s">
        <v>27</v>
      </c>
      <c r="F2845" t="s">
        <v>350</v>
      </c>
      <c r="G2845" s="1">
        <v>26631.31</v>
      </c>
      <c r="H2845" t="s">
        <v>34</v>
      </c>
      <c r="I2845" t="s">
        <v>35</v>
      </c>
      <c r="J2845" t="s">
        <v>30</v>
      </c>
      <c r="K2845" t="s">
        <v>21</v>
      </c>
      <c r="L2845" t="s">
        <v>22</v>
      </c>
      <c r="M2845">
        <v>178</v>
      </c>
      <c r="N2845">
        <v>2</v>
      </c>
      <c r="O2845" t="s">
        <v>23</v>
      </c>
      <c r="P2845" t="s">
        <v>21</v>
      </c>
    </row>
    <row r="2846" spans="1:16" hidden="1" x14ac:dyDescent="0.3">
      <c r="A2846" t="s">
        <v>39</v>
      </c>
      <c r="B2846" t="s">
        <v>25</v>
      </c>
      <c r="C2846">
        <v>32</v>
      </c>
      <c r="D2846" t="s">
        <v>26</v>
      </c>
      <c r="E2846" t="s">
        <v>47</v>
      </c>
      <c r="F2846" t="s">
        <v>350</v>
      </c>
      <c r="G2846" s="1">
        <v>29118.09</v>
      </c>
      <c r="H2846" t="s">
        <v>19</v>
      </c>
      <c r="I2846" t="s">
        <v>29</v>
      </c>
      <c r="J2846" t="s">
        <v>30</v>
      </c>
      <c r="K2846" t="s">
        <v>21</v>
      </c>
      <c r="L2846" t="s">
        <v>23</v>
      </c>
      <c r="M2846">
        <v>20</v>
      </c>
      <c r="N2846">
        <v>11</v>
      </c>
      <c r="O2846" t="s">
        <v>23</v>
      </c>
      <c r="P2846" t="s">
        <v>21</v>
      </c>
    </row>
    <row r="2847" spans="1:16" hidden="1" x14ac:dyDescent="0.3">
      <c r="A2847" t="s">
        <v>97</v>
      </c>
      <c r="B2847" t="s">
        <v>25</v>
      </c>
      <c r="C2847">
        <v>32</v>
      </c>
      <c r="D2847" t="s">
        <v>26</v>
      </c>
      <c r="E2847" t="s">
        <v>17</v>
      </c>
      <c r="F2847" t="s">
        <v>350</v>
      </c>
      <c r="G2847" s="1">
        <v>64663.67</v>
      </c>
      <c r="H2847" t="s">
        <v>19</v>
      </c>
      <c r="I2847" t="s">
        <v>35</v>
      </c>
      <c r="J2847" t="s">
        <v>21</v>
      </c>
      <c r="K2847" t="s">
        <v>21</v>
      </c>
      <c r="L2847" t="s">
        <v>22</v>
      </c>
      <c r="M2847">
        <v>188</v>
      </c>
      <c r="N2847">
        <v>3</v>
      </c>
      <c r="O2847" t="s">
        <v>23</v>
      </c>
      <c r="P2847" t="s">
        <v>30</v>
      </c>
    </row>
    <row r="2848" spans="1:16" x14ac:dyDescent="0.3">
      <c r="A2848" t="s">
        <v>52</v>
      </c>
      <c r="B2848" t="s">
        <v>25</v>
      </c>
      <c r="C2848" s="7">
        <v>18</v>
      </c>
      <c r="D2848" t="s">
        <v>16</v>
      </c>
      <c r="E2848" t="s">
        <v>17</v>
      </c>
      <c r="F2848" t="s">
        <v>351</v>
      </c>
      <c r="G2848" s="1">
        <v>27640.31</v>
      </c>
      <c r="H2848" t="s">
        <v>19</v>
      </c>
      <c r="I2848" t="s">
        <v>20</v>
      </c>
      <c r="J2848" t="s">
        <v>30</v>
      </c>
      <c r="K2848" t="s">
        <v>21</v>
      </c>
      <c r="L2848" t="s">
        <v>22</v>
      </c>
      <c r="M2848">
        <v>143</v>
      </c>
      <c r="N2848">
        <v>1</v>
      </c>
      <c r="O2848" t="s">
        <v>31</v>
      </c>
      <c r="P2848" t="s">
        <v>21</v>
      </c>
    </row>
    <row r="2849" spans="1:16" hidden="1" x14ac:dyDescent="0.3">
      <c r="A2849" t="s">
        <v>50</v>
      </c>
      <c r="B2849" t="s">
        <v>15</v>
      </c>
      <c r="C2849">
        <v>46</v>
      </c>
      <c r="D2849" t="s">
        <v>16</v>
      </c>
      <c r="E2849" t="s">
        <v>17</v>
      </c>
      <c r="F2849" t="s">
        <v>351</v>
      </c>
      <c r="G2849" s="1">
        <v>33252.67</v>
      </c>
      <c r="H2849" t="s">
        <v>19</v>
      </c>
      <c r="I2849" t="s">
        <v>29</v>
      </c>
      <c r="J2849" t="s">
        <v>21</v>
      </c>
      <c r="K2849" t="s">
        <v>21</v>
      </c>
      <c r="L2849" t="s">
        <v>22</v>
      </c>
      <c r="M2849">
        <v>232</v>
      </c>
      <c r="N2849">
        <v>1</v>
      </c>
      <c r="O2849" t="s">
        <v>94</v>
      </c>
      <c r="P2849" t="s">
        <v>30</v>
      </c>
    </row>
    <row r="2850" spans="1:16" hidden="1" x14ac:dyDescent="0.3">
      <c r="A2850" t="s">
        <v>122</v>
      </c>
      <c r="B2850" t="s">
        <v>25</v>
      </c>
      <c r="C2850">
        <v>51</v>
      </c>
      <c r="D2850" t="s">
        <v>16</v>
      </c>
      <c r="E2850" t="s">
        <v>17</v>
      </c>
      <c r="F2850" t="s">
        <v>351</v>
      </c>
      <c r="G2850" s="1">
        <v>118976.21</v>
      </c>
      <c r="H2850" t="s">
        <v>19</v>
      </c>
      <c r="I2850" t="s">
        <v>29</v>
      </c>
      <c r="J2850" t="s">
        <v>21</v>
      </c>
      <c r="K2850" t="s">
        <v>21</v>
      </c>
      <c r="L2850" t="s">
        <v>22</v>
      </c>
      <c r="M2850">
        <v>127</v>
      </c>
      <c r="N2850">
        <v>2</v>
      </c>
      <c r="O2850" t="s">
        <v>23</v>
      </c>
      <c r="P2850" t="s">
        <v>21</v>
      </c>
    </row>
    <row r="2851" spans="1:16" hidden="1" x14ac:dyDescent="0.3">
      <c r="A2851" t="s">
        <v>139</v>
      </c>
      <c r="B2851" t="s">
        <v>15</v>
      </c>
      <c r="C2851">
        <v>38</v>
      </c>
      <c r="D2851" t="s">
        <v>16</v>
      </c>
      <c r="E2851" t="s">
        <v>17</v>
      </c>
      <c r="F2851" t="s">
        <v>351</v>
      </c>
      <c r="G2851" s="1">
        <v>9567.67</v>
      </c>
      <c r="H2851" t="s">
        <v>19</v>
      </c>
      <c r="I2851" t="s">
        <v>29</v>
      </c>
      <c r="J2851" t="s">
        <v>30</v>
      </c>
      <c r="K2851" t="s">
        <v>30</v>
      </c>
      <c r="L2851" t="s">
        <v>22</v>
      </c>
      <c r="M2851">
        <v>380</v>
      </c>
      <c r="N2851">
        <v>4</v>
      </c>
      <c r="O2851" t="s">
        <v>31</v>
      </c>
      <c r="P2851" t="s">
        <v>21</v>
      </c>
    </row>
    <row r="2852" spans="1:16" hidden="1" x14ac:dyDescent="0.3">
      <c r="A2852" t="s">
        <v>99</v>
      </c>
      <c r="B2852" t="s">
        <v>25</v>
      </c>
      <c r="C2852">
        <v>33</v>
      </c>
      <c r="D2852" t="s">
        <v>16</v>
      </c>
      <c r="E2852" t="s">
        <v>17</v>
      </c>
      <c r="F2852" t="s">
        <v>351</v>
      </c>
      <c r="G2852" s="1">
        <v>13600.3</v>
      </c>
      <c r="H2852" t="s">
        <v>19</v>
      </c>
      <c r="I2852" t="s">
        <v>35</v>
      </c>
      <c r="J2852" t="s">
        <v>30</v>
      </c>
      <c r="K2852" t="s">
        <v>21</v>
      </c>
      <c r="L2852" t="s">
        <v>22</v>
      </c>
      <c r="M2852">
        <v>167</v>
      </c>
      <c r="N2852">
        <v>3</v>
      </c>
      <c r="O2852" t="s">
        <v>23</v>
      </c>
      <c r="P2852" t="s">
        <v>21</v>
      </c>
    </row>
    <row r="2853" spans="1:16" hidden="1" x14ac:dyDescent="0.3">
      <c r="A2853" t="s">
        <v>128</v>
      </c>
      <c r="B2853" t="s">
        <v>25</v>
      </c>
      <c r="C2853">
        <v>35</v>
      </c>
      <c r="D2853" t="s">
        <v>16</v>
      </c>
      <c r="E2853" t="s">
        <v>27</v>
      </c>
      <c r="F2853" t="s">
        <v>351</v>
      </c>
      <c r="G2853" s="1">
        <v>59843.07</v>
      </c>
      <c r="H2853" t="s">
        <v>34</v>
      </c>
      <c r="I2853" t="s">
        <v>35</v>
      </c>
      <c r="J2853" t="s">
        <v>21</v>
      </c>
      <c r="K2853" t="s">
        <v>21</v>
      </c>
      <c r="L2853" t="s">
        <v>22</v>
      </c>
      <c r="M2853">
        <v>796</v>
      </c>
      <c r="N2853">
        <v>1</v>
      </c>
      <c r="O2853" t="s">
        <v>31</v>
      </c>
      <c r="P2853" t="s">
        <v>30</v>
      </c>
    </row>
    <row r="2854" spans="1:16" hidden="1" x14ac:dyDescent="0.3">
      <c r="A2854" t="s">
        <v>110</v>
      </c>
      <c r="B2854" t="s">
        <v>15</v>
      </c>
      <c r="C2854">
        <v>48</v>
      </c>
      <c r="D2854" t="s">
        <v>46</v>
      </c>
      <c r="E2854" t="s">
        <v>27</v>
      </c>
      <c r="F2854" t="s">
        <v>351</v>
      </c>
      <c r="G2854" s="1">
        <v>72225.39</v>
      </c>
      <c r="H2854" t="s">
        <v>19</v>
      </c>
      <c r="I2854" t="s">
        <v>35</v>
      </c>
      <c r="J2854" t="s">
        <v>21</v>
      </c>
      <c r="K2854" t="s">
        <v>21</v>
      </c>
      <c r="L2854" t="s">
        <v>22</v>
      </c>
      <c r="M2854">
        <v>303</v>
      </c>
      <c r="N2854">
        <v>2</v>
      </c>
      <c r="O2854" t="s">
        <v>23</v>
      </c>
      <c r="P2854" t="s">
        <v>21</v>
      </c>
    </row>
    <row r="2855" spans="1:16" hidden="1" x14ac:dyDescent="0.3">
      <c r="A2855" t="s">
        <v>151</v>
      </c>
      <c r="B2855" t="s">
        <v>15</v>
      </c>
      <c r="C2855">
        <v>21</v>
      </c>
      <c r="D2855" t="s">
        <v>37</v>
      </c>
      <c r="E2855" t="s">
        <v>17</v>
      </c>
      <c r="F2855" t="s">
        <v>351</v>
      </c>
      <c r="G2855" s="1">
        <v>26260</v>
      </c>
      <c r="H2855" t="s">
        <v>19</v>
      </c>
      <c r="I2855" t="s">
        <v>29</v>
      </c>
      <c r="J2855" t="s">
        <v>30</v>
      </c>
      <c r="K2855" t="s">
        <v>21</v>
      </c>
      <c r="L2855" t="s">
        <v>22</v>
      </c>
      <c r="M2855">
        <v>407</v>
      </c>
      <c r="N2855">
        <v>2</v>
      </c>
      <c r="O2855" t="s">
        <v>23</v>
      </c>
      <c r="P2855" t="s">
        <v>21</v>
      </c>
    </row>
    <row r="2856" spans="1:16" hidden="1" x14ac:dyDescent="0.3">
      <c r="A2856" t="s">
        <v>139</v>
      </c>
      <c r="B2856" t="s">
        <v>25</v>
      </c>
      <c r="C2856">
        <v>32</v>
      </c>
      <c r="D2856" t="s">
        <v>37</v>
      </c>
      <c r="E2856" t="s">
        <v>17</v>
      </c>
      <c r="F2856" t="s">
        <v>351</v>
      </c>
      <c r="G2856" s="1">
        <v>10861.81</v>
      </c>
      <c r="H2856" t="s">
        <v>34</v>
      </c>
      <c r="I2856" t="s">
        <v>29</v>
      </c>
      <c r="J2856" t="s">
        <v>21</v>
      </c>
      <c r="K2856" t="s">
        <v>30</v>
      </c>
      <c r="L2856" t="s">
        <v>22</v>
      </c>
      <c r="M2856">
        <v>229</v>
      </c>
      <c r="N2856">
        <v>1</v>
      </c>
      <c r="O2856" t="s">
        <v>23</v>
      </c>
      <c r="P2856" t="s">
        <v>21</v>
      </c>
    </row>
    <row r="2857" spans="1:16" hidden="1" x14ac:dyDescent="0.3">
      <c r="A2857" t="s">
        <v>114</v>
      </c>
      <c r="B2857" t="s">
        <v>25</v>
      </c>
      <c r="C2857">
        <v>40</v>
      </c>
      <c r="D2857" t="s">
        <v>37</v>
      </c>
      <c r="E2857" t="s">
        <v>17</v>
      </c>
      <c r="F2857" t="s">
        <v>351</v>
      </c>
      <c r="G2857" s="1">
        <v>116971.12</v>
      </c>
      <c r="H2857" t="s">
        <v>34</v>
      </c>
      <c r="I2857" t="s">
        <v>35</v>
      </c>
      <c r="J2857" t="s">
        <v>21</v>
      </c>
      <c r="K2857" t="s">
        <v>21</v>
      </c>
      <c r="L2857" t="s">
        <v>22</v>
      </c>
      <c r="M2857">
        <v>108</v>
      </c>
      <c r="N2857">
        <v>2</v>
      </c>
      <c r="O2857" t="s">
        <v>23</v>
      </c>
      <c r="P2857" t="s">
        <v>21</v>
      </c>
    </row>
    <row r="2858" spans="1:16" hidden="1" x14ac:dyDescent="0.3">
      <c r="A2858" t="s">
        <v>56</v>
      </c>
      <c r="B2858" t="s">
        <v>25</v>
      </c>
      <c r="C2858">
        <v>36</v>
      </c>
      <c r="D2858" t="s">
        <v>37</v>
      </c>
      <c r="E2858" t="s">
        <v>17</v>
      </c>
      <c r="F2858" t="s">
        <v>351</v>
      </c>
      <c r="G2858" s="1">
        <v>5912.4</v>
      </c>
      <c r="H2858" t="s">
        <v>34</v>
      </c>
      <c r="I2858" t="s">
        <v>35</v>
      </c>
      <c r="J2858" t="s">
        <v>30</v>
      </c>
      <c r="K2858" t="s">
        <v>21</v>
      </c>
      <c r="L2858" t="s">
        <v>22</v>
      </c>
      <c r="M2858">
        <v>265</v>
      </c>
      <c r="N2858">
        <v>1</v>
      </c>
      <c r="O2858" t="s">
        <v>23</v>
      </c>
      <c r="P2858" t="s">
        <v>21</v>
      </c>
    </row>
    <row r="2859" spans="1:16" hidden="1" x14ac:dyDescent="0.3">
      <c r="A2859" t="s">
        <v>87</v>
      </c>
      <c r="B2859" t="s">
        <v>25</v>
      </c>
      <c r="C2859">
        <v>18</v>
      </c>
      <c r="D2859" t="s">
        <v>26</v>
      </c>
      <c r="E2859" t="s">
        <v>17</v>
      </c>
      <c r="F2859" t="s">
        <v>351</v>
      </c>
      <c r="G2859" s="1">
        <v>50857.16</v>
      </c>
      <c r="H2859" t="s">
        <v>34</v>
      </c>
      <c r="I2859" t="s">
        <v>29</v>
      </c>
      <c r="J2859" t="s">
        <v>21</v>
      </c>
      <c r="K2859" t="s">
        <v>21</v>
      </c>
      <c r="L2859" t="s">
        <v>69</v>
      </c>
      <c r="M2859">
        <v>168</v>
      </c>
      <c r="N2859">
        <v>1</v>
      </c>
      <c r="O2859" t="s">
        <v>23</v>
      </c>
      <c r="P2859" t="s">
        <v>21</v>
      </c>
    </row>
    <row r="2860" spans="1:16" hidden="1" x14ac:dyDescent="0.3">
      <c r="A2860" t="s">
        <v>118</v>
      </c>
      <c r="B2860" t="s">
        <v>25</v>
      </c>
      <c r="C2860">
        <v>39</v>
      </c>
      <c r="D2860" t="s">
        <v>16</v>
      </c>
      <c r="E2860" t="s">
        <v>47</v>
      </c>
      <c r="F2860" t="s">
        <v>352</v>
      </c>
      <c r="G2860" s="1">
        <v>94570</v>
      </c>
      <c r="H2860" t="s">
        <v>34</v>
      </c>
      <c r="I2860" t="s">
        <v>29</v>
      </c>
      <c r="J2860" t="s">
        <v>30</v>
      </c>
      <c r="K2860" t="s">
        <v>21</v>
      </c>
      <c r="L2860" t="s">
        <v>22</v>
      </c>
      <c r="M2860">
        <v>97</v>
      </c>
      <c r="N2860">
        <v>1</v>
      </c>
      <c r="O2860" t="s">
        <v>23</v>
      </c>
      <c r="P2860" t="s">
        <v>21</v>
      </c>
    </row>
    <row r="2861" spans="1:16" hidden="1" x14ac:dyDescent="0.3">
      <c r="A2861" t="s">
        <v>118</v>
      </c>
      <c r="B2861" t="s">
        <v>15</v>
      </c>
      <c r="C2861">
        <v>38</v>
      </c>
      <c r="D2861" t="s">
        <v>16</v>
      </c>
      <c r="E2861" t="s">
        <v>47</v>
      </c>
      <c r="F2861" t="s">
        <v>352</v>
      </c>
      <c r="G2861" s="1">
        <v>32140.67</v>
      </c>
      <c r="H2861" t="s">
        <v>34</v>
      </c>
      <c r="I2861" t="s">
        <v>20</v>
      </c>
      <c r="J2861" t="s">
        <v>30</v>
      </c>
      <c r="K2861" t="s">
        <v>21</v>
      </c>
      <c r="L2861" t="s">
        <v>22</v>
      </c>
      <c r="M2861">
        <v>169</v>
      </c>
      <c r="N2861">
        <v>1</v>
      </c>
      <c r="O2861" t="s">
        <v>31</v>
      </c>
      <c r="P2861" t="s">
        <v>21</v>
      </c>
    </row>
    <row r="2862" spans="1:16" hidden="1" x14ac:dyDescent="0.3">
      <c r="A2862" t="s">
        <v>108</v>
      </c>
      <c r="B2862" t="s">
        <v>15</v>
      </c>
      <c r="C2862">
        <v>39</v>
      </c>
      <c r="D2862" t="s">
        <v>16</v>
      </c>
      <c r="E2862" t="s">
        <v>17</v>
      </c>
      <c r="F2862" t="s">
        <v>352</v>
      </c>
      <c r="G2862" s="1">
        <v>68753.69</v>
      </c>
      <c r="H2862" t="s">
        <v>34</v>
      </c>
      <c r="I2862" t="s">
        <v>35</v>
      </c>
      <c r="J2862" t="s">
        <v>21</v>
      </c>
      <c r="K2862" t="s">
        <v>21</v>
      </c>
      <c r="L2862" t="s">
        <v>22</v>
      </c>
      <c r="M2862">
        <v>103</v>
      </c>
      <c r="N2862">
        <v>2</v>
      </c>
      <c r="O2862" t="s">
        <v>44</v>
      </c>
      <c r="P2862" t="s">
        <v>21</v>
      </c>
    </row>
    <row r="2863" spans="1:16" hidden="1" x14ac:dyDescent="0.3">
      <c r="A2863" t="s">
        <v>155</v>
      </c>
      <c r="B2863" t="s">
        <v>15</v>
      </c>
      <c r="C2863">
        <v>35</v>
      </c>
      <c r="D2863" t="s">
        <v>16</v>
      </c>
      <c r="E2863" t="s">
        <v>17</v>
      </c>
      <c r="F2863" t="s">
        <v>352</v>
      </c>
      <c r="G2863" s="1">
        <v>171572.82</v>
      </c>
      <c r="H2863" t="s">
        <v>19</v>
      </c>
      <c r="I2863" t="s">
        <v>35</v>
      </c>
      <c r="J2863" t="s">
        <v>30</v>
      </c>
      <c r="K2863" t="s">
        <v>30</v>
      </c>
      <c r="L2863" t="s">
        <v>23</v>
      </c>
      <c r="M2863">
        <v>599</v>
      </c>
      <c r="N2863">
        <v>3</v>
      </c>
      <c r="O2863" t="s">
        <v>23</v>
      </c>
      <c r="P2863" t="s">
        <v>21</v>
      </c>
    </row>
    <row r="2864" spans="1:16" hidden="1" x14ac:dyDescent="0.3">
      <c r="A2864" t="s">
        <v>127</v>
      </c>
      <c r="B2864" t="s">
        <v>15</v>
      </c>
      <c r="C2864">
        <v>36</v>
      </c>
      <c r="D2864" t="s">
        <v>16</v>
      </c>
      <c r="E2864" t="s">
        <v>17</v>
      </c>
      <c r="F2864" t="s">
        <v>352</v>
      </c>
      <c r="G2864" s="1">
        <v>44845.91</v>
      </c>
      <c r="H2864" t="s">
        <v>34</v>
      </c>
      <c r="I2864" t="s">
        <v>35</v>
      </c>
      <c r="J2864" t="s">
        <v>30</v>
      </c>
      <c r="K2864" t="s">
        <v>21</v>
      </c>
      <c r="L2864" t="s">
        <v>22</v>
      </c>
      <c r="M2864">
        <v>322</v>
      </c>
      <c r="N2864">
        <v>2</v>
      </c>
      <c r="O2864" t="s">
        <v>23</v>
      </c>
      <c r="P2864" t="s">
        <v>21</v>
      </c>
    </row>
    <row r="2865" spans="1:16" hidden="1" x14ac:dyDescent="0.3">
      <c r="A2865" t="s">
        <v>41</v>
      </c>
      <c r="B2865" t="s">
        <v>25</v>
      </c>
      <c r="C2865">
        <v>30</v>
      </c>
      <c r="D2865" t="s">
        <v>16</v>
      </c>
      <c r="E2865" t="s">
        <v>17</v>
      </c>
      <c r="F2865" t="s">
        <v>352</v>
      </c>
      <c r="G2865" s="1">
        <v>3929.43</v>
      </c>
      <c r="H2865" t="s">
        <v>34</v>
      </c>
      <c r="I2865" t="s">
        <v>35</v>
      </c>
      <c r="J2865" t="s">
        <v>30</v>
      </c>
      <c r="K2865" t="s">
        <v>21</v>
      </c>
      <c r="L2865" t="s">
        <v>23</v>
      </c>
      <c r="M2865">
        <v>304</v>
      </c>
      <c r="N2865">
        <v>1</v>
      </c>
      <c r="O2865" t="s">
        <v>23</v>
      </c>
      <c r="P2865" t="s">
        <v>21</v>
      </c>
    </row>
    <row r="2866" spans="1:16" hidden="1" x14ac:dyDescent="0.3">
      <c r="A2866" t="s">
        <v>134</v>
      </c>
      <c r="B2866" t="s">
        <v>25</v>
      </c>
      <c r="C2866">
        <v>35</v>
      </c>
      <c r="D2866" t="s">
        <v>16</v>
      </c>
      <c r="E2866" t="s">
        <v>47</v>
      </c>
      <c r="F2866" t="s">
        <v>352</v>
      </c>
      <c r="G2866" s="1">
        <v>73371.94</v>
      </c>
      <c r="H2866" t="s">
        <v>19</v>
      </c>
      <c r="I2866" t="s">
        <v>20</v>
      </c>
      <c r="J2866" t="s">
        <v>30</v>
      </c>
      <c r="K2866" t="s">
        <v>21</v>
      </c>
      <c r="L2866" t="s">
        <v>22</v>
      </c>
      <c r="M2866">
        <v>52</v>
      </c>
      <c r="N2866">
        <v>3</v>
      </c>
      <c r="O2866" t="s">
        <v>23</v>
      </c>
      <c r="P2866" t="s">
        <v>21</v>
      </c>
    </row>
    <row r="2867" spans="1:16" hidden="1" x14ac:dyDescent="0.3">
      <c r="A2867" t="s">
        <v>32</v>
      </c>
      <c r="B2867" t="s">
        <v>15</v>
      </c>
      <c r="C2867">
        <v>41</v>
      </c>
      <c r="D2867" t="s">
        <v>16</v>
      </c>
      <c r="E2867" t="s">
        <v>27</v>
      </c>
      <c r="F2867" t="s">
        <v>352</v>
      </c>
      <c r="G2867" s="1">
        <v>11903.06</v>
      </c>
      <c r="H2867" t="s">
        <v>59</v>
      </c>
      <c r="I2867" t="s">
        <v>29</v>
      </c>
      <c r="J2867" t="s">
        <v>21</v>
      </c>
      <c r="K2867" t="s">
        <v>21</v>
      </c>
      <c r="L2867" t="s">
        <v>22</v>
      </c>
      <c r="M2867">
        <v>655</v>
      </c>
      <c r="N2867">
        <v>4</v>
      </c>
      <c r="O2867" t="s">
        <v>23</v>
      </c>
      <c r="P2867" t="s">
        <v>30</v>
      </c>
    </row>
    <row r="2868" spans="1:16" hidden="1" x14ac:dyDescent="0.3">
      <c r="A2868" t="s">
        <v>110</v>
      </c>
      <c r="B2868" t="s">
        <v>25</v>
      </c>
      <c r="C2868">
        <v>30</v>
      </c>
      <c r="D2868" t="s">
        <v>16</v>
      </c>
      <c r="E2868" t="s">
        <v>47</v>
      </c>
      <c r="F2868" t="s">
        <v>352</v>
      </c>
      <c r="G2868" s="1">
        <v>70752.009999999995</v>
      </c>
      <c r="H2868" t="s">
        <v>19</v>
      </c>
      <c r="I2868" t="s">
        <v>29</v>
      </c>
      <c r="J2868" t="s">
        <v>30</v>
      </c>
      <c r="K2868" t="s">
        <v>30</v>
      </c>
      <c r="L2868" t="s">
        <v>22</v>
      </c>
      <c r="M2868">
        <v>101</v>
      </c>
      <c r="N2868">
        <v>2</v>
      </c>
      <c r="O2868" t="s">
        <v>23</v>
      </c>
      <c r="P2868" t="s">
        <v>21</v>
      </c>
    </row>
    <row r="2869" spans="1:16" hidden="1" x14ac:dyDescent="0.3">
      <c r="A2869" t="s">
        <v>50</v>
      </c>
      <c r="B2869" t="s">
        <v>15</v>
      </c>
      <c r="C2869">
        <v>36</v>
      </c>
      <c r="D2869" t="s">
        <v>16</v>
      </c>
      <c r="E2869" t="s">
        <v>17</v>
      </c>
      <c r="F2869" t="s">
        <v>352</v>
      </c>
      <c r="G2869" s="1">
        <v>52529.31</v>
      </c>
      <c r="H2869" t="s">
        <v>34</v>
      </c>
      <c r="I2869" t="s">
        <v>35</v>
      </c>
      <c r="J2869" t="s">
        <v>21</v>
      </c>
      <c r="K2869" t="s">
        <v>21</v>
      </c>
      <c r="L2869" t="s">
        <v>22</v>
      </c>
      <c r="M2869">
        <v>65</v>
      </c>
      <c r="N2869">
        <v>2</v>
      </c>
      <c r="O2869" t="s">
        <v>23</v>
      </c>
      <c r="P2869" t="s">
        <v>21</v>
      </c>
    </row>
    <row r="2870" spans="1:16" hidden="1" x14ac:dyDescent="0.3">
      <c r="A2870" t="s">
        <v>79</v>
      </c>
      <c r="B2870" t="s">
        <v>15</v>
      </c>
      <c r="C2870">
        <v>31</v>
      </c>
      <c r="D2870" t="s">
        <v>16</v>
      </c>
      <c r="E2870" t="s">
        <v>17</v>
      </c>
      <c r="F2870" t="s">
        <v>352</v>
      </c>
      <c r="G2870" s="1">
        <v>18480.63</v>
      </c>
      <c r="H2870" t="s">
        <v>19</v>
      </c>
      <c r="I2870" t="s">
        <v>29</v>
      </c>
      <c r="J2870" t="s">
        <v>30</v>
      </c>
      <c r="K2870" t="s">
        <v>21</v>
      </c>
      <c r="L2870" t="s">
        <v>22</v>
      </c>
      <c r="M2870">
        <v>173</v>
      </c>
      <c r="N2870">
        <v>4</v>
      </c>
      <c r="O2870" t="s">
        <v>23</v>
      </c>
      <c r="P2870" t="s">
        <v>21</v>
      </c>
    </row>
    <row r="2871" spans="1:16" hidden="1" x14ac:dyDescent="0.3">
      <c r="A2871" t="s">
        <v>163</v>
      </c>
      <c r="B2871" t="s">
        <v>25</v>
      </c>
      <c r="C2871">
        <v>32</v>
      </c>
      <c r="D2871" t="s">
        <v>16</v>
      </c>
      <c r="E2871" t="s">
        <v>17</v>
      </c>
      <c r="F2871" t="s">
        <v>352</v>
      </c>
      <c r="G2871" s="1">
        <v>101618.6</v>
      </c>
      <c r="H2871" t="s">
        <v>19</v>
      </c>
      <c r="I2871" t="s">
        <v>29</v>
      </c>
      <c r="J2871" t="s">
        <v>30</v>
      </c>
      <c r="K2871" t="s">
        <v>21</v>
      </c>
      <c r="L2871" t="s">
        <v>69</v>
      </c>
      <c r="M2871">
        <v>162</v>
      </c>
      <c r="N2871">
        <v>3</v>
      </c>
      <c r="O2871" t="s">
        <v>23</v>
      </c>
      <c r="P2871" t="s">
        <v>21</v>
      </c>
    </row>
    <row r="2872" spans="1:16" hidden="1" x14ac:dyDescent="0.3">
      <c r="A2872" t="s">
        <v>141</v>
      </c>
      <c r="B2872" t="s">
        <v>25</v>
      </c>
      <c r="C2872">
        <v>35</v>
      </c>
      <c r="D2872" t="s">
        <v>16</v>
      </c>
      <c r="E2872" t="s">
        <v>27</v>
      </c>
      <c r="F2872" t="s">
        <v>352</v>
      </c>
      <c r="G2872" s="1">
        <v>135690.72</v>
      </c>
      <c r="H2872" t="s">
        <v>19</v>
      </c>
      <c r="I2872" t="s">
        <v>20</v>
      </c>
      <c r="J2872" t="s">
        <v>21</v>
      </c>
      <c r="K2872" t="s">
        <v>21</v>
      </c>
      <c r="L2872" t="s">
        <v>22</v>
      </c>
      <c r="M2872">
        <v>78</v>
      </c>
      <c r="N2872">
        <v>2</v>
      </c>
      <c r="O2872" t="s">
        <v>23</v>
      </c>
      <c r="P2872" t="s">
        <v>21</v>
      </c>
    </row>
    <row r="2873" spans="1:16" hidden="1" x14ac:dyDescent="0.3">
      <c r="A2873" t="s">
        <v>50</v>
      </c>
      <c r="B2873" t="s">
        <v>25</v>
      </c>
      <c r="C2873">
        <v>38</v>
      </c>
      <c r="D2873" t="s">
        <v>46</v>
      </c>
      <c r="E2873" t="s">
        <v>47</v>
      </c>
      <c r="F2873" t="s">
        <v>352</v>
      </c>
      <c r="G2873" s="1">
        <v>100891.61</v>
      </c>
      <c r="H2873" t="s">
        <v>19</v>
      </c>
      <c r="I2873" t="s">
        <v>35</v>
      </c>
      <c r="J2873" t="s">
        <v>30</v>
      </c>
      <c r="K2873" t="s">
        <v>21</v>
      </c>
      <c r="L2873" t="s">
        <v>22</v>
      </c>
      <c r="M2873">
        <v>646</v>
      </c>
      <c r="N2873">
        <v>5</v>
      </c>
      <c r="O2873" t="s">
        <v>23</v>
      </c>
      <c r="P2873" t="s">
        <v>30</v>
      </c>
    </row>
    <row r="2874" spans="1:16" hidden="1" x14ac:dyDescent="0.3">
      <c r="A2874" t="s">
        <v>39</v>
      </c>
      <c r="B2874" t="s">
        <v>15</v>
      </c>
      <c r="C2874">
        <v>49</v>
      </c>
      <c r="D2874" t="s">
        <v>46</v>
      </c>
      <c r="E2874" t="s">
        <v>27</v>
      </c>
      <c r="F2874" t="s">
        <v>352</v>
      </c>
      <c r="G2874" s="1">
        <v>14634.91</v>
      </c>
      <c r="H2874" t="s">
        <v>34</v>
      </c>
      <c r="I2874" t="s">
        <v>35</v>
      </c>
      <c r="J2874" t="s">
        <v>21</v>
      </c>
      <c r="K2874" t="s">
        <v>21</v>
      </c>
      <c r="L2874" t="s">
        <v>22</v>
      </c>
      <c r="M2874">
        <v>114</v>
      </c>
      <c r="N2874">
        <v>2</v>
      </c>
      <c r="O2874" t="s">
        <v>23</v>
      </c>
      <c r="P2874" t="s">
        <v>21</v>
      </c>
    </row>
    <row r="2875" spans="1:16" hidden="1" x14ac:dyDescent="0.3">
      <c r="A2875" t="s">
        <v>127</v>
      </c>
      <c r="B2875" t="s">
        <v>25</v>
      </c>
      <c r="C2875">
        <v>25</v>
      </c>
      <c r="D2875" t="s">
        <v>37</v>
      </c>
      <c r="E2875" t="s">
        <v>17</v>
      </c>
      <c r="F2875" t="s">
        <v>352</v>
      </c>
      <c r="G2875" s="1">
        <v>11280.37</v>
      </c>
      <c r="H2875" t="s">
        <v>59</v>
      </c>
      <c r="I2875" t="s">
        <v>35</v>
      </c>
      <c r="J2875" t="s">
        <v>30</v>
      </c>
      <c r="K2875" t="s">
        <v>21</v>
      </c>
      <c r="L2875" t="s">
        <v>23</v>
      </c>
      <c r="M2875">
        <v>141</v>
      </c>
      <c r="N2875">
        <v>6</v>
      </c>
      <c r="O2875" t="s">
        <v>23</v>
      </c>
      <c r="P2875" t="s">
        <v>21</v>
      </c>
    </row>
    <row r="2876" spans="1:16" hidden="1" x14ac:dyDescent="0.3">
      <c r="A2876" t="s">
        <v>81</v>
      </c>
      <c r="B2876" t="s">
        <v>15</v>
      </c>
      <c r="C2876">
        <v>59</v>
      </c>
      <c r="D2876" t="s">
        <v>16</v>
      </c>
      <c r="E2876" t="s">
        <v>47</v>
      </c>
      <c r="F2876" t="s">
        <v>353</v>
      </c>
      <c r="G2876" s="1">
        <v>55943.96</v>
      </c>
      <c r="H2876" t="s">
        <v>34</v>
      </c>
      <c r="I2876" t="s">
        <v>29</v>
      </c>
      <c r="J2876" t="s">
        <v>30</v>
      </c>
      <c r="K2876" t="s">
        <v>21</v>
      </c>
      <c r="L2876" t="s">
        <v>22</v>
      </c>
      <c r="M2876">
        <v>133</v>
      </c>
      <c r="N2876">
        <v>4</v>
      </c>
      <c r="O2876" t="s">
        <v>23</v>
      </c>
      <c r="P2876" t="s">
        <v>21</v>
      </c>
    </row>
    <row r="2877" spans="1:16" hidden="1" x14ac:dyDescent="0.3">
      <c r="A2877" t="s">
        <v>108</v>
      </c>
      <c r="B2877" t="s">
        <v>15</v>
      </c>
      <c r="C2877">
        <v>19</v>
      </c>
      <c r="D2877" t="s">
        <v>16</v>
      </c>
      <c r="E2877" t="s">
        <v>47</v>
      </c>
      <c r="F2877" t="s">
        <v>353</v>
      </c>
      <c r="G2877" s="1">
        <v>28892.61</v>
      </c>
      <c r="H2877" t="s">
        <v>34</v>
      </c>
      <c r="I2877" t="s">
        <v>29</v>
      </c>
      <c r="J2877" t="s">
        <v>30</v>
      </c>
      <c r="K2877" t="s">
        <v>21</v>
      </c>
      <c r="L2877" t="s">
        <v>23</v>
      </c>
      <c r="M2877">
        <v>1994</v>
      </c>
      <c r="N2877">
        <v>2</v>
      </c>
      <c r="O2877" t="s">
        <v>23</v>
      </c>
      <c r="P2877" t="s">
        <v>21</v>
      </c>
    </row>
    <row r="2878" spans="1:16" hidden="1" x14ac:dyDescent="0.3">
      <c r="A2878" t="s">
        <v>32</v>
      </c>
      <c r="B2878" t="s">
        <v>15</v>
      </c>
      <c r="C2878">
        <v>36</v>
      </c>
      <c r="D2878" t="s">
        <v>16</v>
      </c>
      <c r="E2878" t="s">
        <v>17</v>
      </c>
      <c r="F2878" t="s">
        <v>353</v>
      </c>
      <c r="G2878" s="1">
        <v>6720.61</v>
      </c>
      <c r="H2878" t="s">
        <v>34</v>
      </c>
      <c r="I2878" t="s">
        <v>29</v>
      </c>
      <c r="J2878" t="s">
        <v>21</v>
      </c>
      <c r="K2878" t="s">
        <v>21</v>
      </c>
      <c r="L2878" t="s">
        <v>22</v>
      </c>
      <c r="M2878">
        <v>140</v>
      </c>
      <c r="N2878">
        <v>2</v>
      </c>
      <c r="O2878" t="s">
        <v>23</v>
      </c>
      <c r="P2878" t="s">
        <v>21</v>
      </c>
    </row>
    <row r="2879" spans="1:16" hidden="1" x14ac:dyDescent="0.3">
      <c r="A2879" t="s">
        <v>54</v>
      </c>
      <c r="B2879" t="s">
        <v>25</v>
      </c>
      <c r="C2879">
        <v>36</v>
      </c>
      <c r="D2879" t="s">
        <v>16</v>
      </c>
      <c r="E2879" t="s">
        <v>17</v>
      </c>
      <c r="F2879" t="s">
        <v>353</v>
      </c>
      <c r="G2879" s="1">
        <v>88970.66</v>
      </c>
      <c r="H2879" t="s">
        <v>19</v>
      </c>
      <c r="I2879" t="s">
        <v>20</v>
      </c>
      <c r="J2879" t="s">
        <v>30</v>
      </c>
      <c r="K2879" t="s">
        <v>21</v>
      </c>
      <c r="L2879" t="s">
        <v>22</v>
      </c>
      <c r="M2879">
        <v>82</v>
      </c>
      <c r="N2879">
        <v>3</v>
      </c>
      <c r="O2879" t="s">
        <v>23</v>
      </c>
      <c r="P2879" t="s">
        <v>21</v>
      </c>
    </row>
    <row r="2880" spans="1:16" hidden="1" x14ac:dyDescent="0.3">
      <c r="A2880" t="s">
        <v>14</v>
      </c>
      <c r="B2880" t="s">
        <v>25</v>
      </c>
      <c r="C2880">
        <v>39</v>
      </c>
      <c r="D2880" t="s">
        <v>16</v>
      </c>
      <c r="E2880" t="s">
        <v>17</v>
      </c>
      <c r="F2880" t="s">
        <v>353</v>
      </c>
      <c r="G2880" s="1">
        <v>34094.49</v>
      </c>
      <c r="H2880" t="s">
        <v>59</v>
      </c>
      <c r="I2880" t="s">
        <v>29</v>
      </c>
      <c r="J2880" t="s">
        <v>30</v>
      </c>
      <c r="K2880" t="s">
        <v>21</v>
      </c>
      <c r="L2880" t="s">
        <v>22</v>
      </c>
      <c r="M2880">
        <v>150</v>
      </c>
      <c r="N2880">
        <v>1</v>
      </c>
      <c r="O2880" t="s">
        <v>23</v>
      </c>
      <c r="P2880" t="s">
        <v>21</v>
      </c>
    </row>
    <row r="2881" spans="1:16" hidden="1" x14ac:dyDescent="0.3">
      <c r="A2881" t="s">
        <v>139</v>
      </c>
      <c r="B2881" t="s">
        <v>15</v>
      </c>
      <c r="C2881">
        <v>48</v>
      </c>
      <c r="D2881" t="s">
        <v>16</v>
      </c>
      <c r="E2881" t="s">
        <v>17</v>
      </c>
      <c r="F2881" t="s">
        <v>353</v>
      </c>
      <c r="G2881" s="1">
        <v>49407.99</v>
      </c>
      <c r="H2881" t="s">
        <v>19</v>
      </c>
      <c r="I2881" t="s">
        <v>20</v>
      </c>
      <c r="J2881" t="s">
        <v>21</v>
      </c>
      <c r="K2881" t="s">
        <v>21</v>
      </c>
      <c r="L2881" t="s">
        <v>22</v>
      </c>
      <c r="M2881">
        <v>605</v>
      </c>
      <c r="N2881">
        <v>1</v>
      </c>
      <c r="O2881" t="s">
        <v>44</v>
      </c>
      <c r="P2881" t="s">
        <v>21</v>
      </c>
    </row>
    <row r="2882" spans="1:16" hidden="1" x14ac:dyDescent="0.3">
      <c r="A2882" t="s">
        <v>54</v>
      </c>
      <c r="B2882" t="s">
        <v>15</v>
      </c>
      <c r="C2882">
        <v>42</v>
      </c>
      <c r="D2882" t="s">
        <v>16</v>
      </c>
      <c r="E2882" t="s">
        <v>17</v>
      </c>
      <c r="F2882" t="s">
        <v>353</v>
      </c>
      <c r="G2882" s="1">
        <v>55903.75</v>
      </c>
      <c r="H2882" t="s">
        <v>19</v>
      </c>
      <c r="I2882" t="s">
        <v>29</v>
      </c>
      <c r="J2882" t="s">
        <v>30</v>
      </c>
      <c r="K2882" t="s">
        <v>21</v>
      </c>
      <c r="L2882" t="s">
        <v>69</v>
      </c>
      <c r="M2882">
        <v>164</v>
      </c>
      <c r="N2882">
        <v>1</v>
      </c>
      <c r="O2882" t="s">
        <v>44</v>
      </c>
      <c r="P2882" t="s">
        <v>21</v>
      </c>
    </row>
    <row r="2883" spans="1:16" hidden="1" x14ac:dyDescent="0.3">
      <c r="A2883" t="s">
        <v>184</v>
      </c>
      <c r="B2883" t="s">
        <v>25</v>
      </c>
      <c r="C2883">
        <v>30</v>
      </c>
      <c r="D2883" t="s">
        <v>16</v>
      </c>
      <c r="E2883" t="s">
        <v>17</v>
      </c>
      <c r="F2883" t="s">
        <v>353</v>
      </c>
      <c r="G2883" s="1">
        <v>62312.21</v>
      </c>
      <c r="H2883" t="s">
        <v>19</v>
      </c>
      <c r="I2883" t="s">
        <v>35</v>
      </c>
      <c r="J2883" t="s">
        <v>30</v>
      </c>
      <c r="K2883" t="s">
        <v>21</v>
      </c>
      <c r="L2883" t="s">
        <v>22</v>
      </c>
      <c r="M2883">
        <v>36</v>
      </c>
      <c r="N2883">
        <v>1</v>
      </c>
      <c r="O2883" t="s">
        <v>23</v>
      </c>
      <c r="P2883" t="s">
        <v>21</v>
      </c>
    </row>
    <row r="2884" spans="1:16" hidden="1" x14ac:dyDescent="0.3">
      <c r="A2884" t="s">
        <v>51</v>
      </c>
      <c r="B2884" t="s">
        <v>25</v>
      </c>
      <c r="C2884">
        <v>35</v>
      </c>
      <c r="D2884" t="s">
        <v>16</v>
      </c>
      <c r="E2884" t="s">
        <v>17</v>
      </c>
      <c r="F2884" t="s">
        <v>353</v>
      </c>
      <c r="G2884" s="1">
        <v>9784.6</v>
      </c>
      <c r="H2884" t="s">
        <v>19</v>
      </c>
      <c r="I2884" t="s">
        <v>29</v>
      </c>
      <c r="J2884" t="s">
        <v>30</v>
      </c>
      <c r="K2884" t="s">
        <v>30</v>
      </c>
      <c r="L2884" t="s">
        <v>23</v>
      </c>
      <c r="M2884">
        <v>290</v>
      </c>
      <c r="N2884">
        <v>2</v>
      </c>
      <c r="O2884" t="s">
        <v>23</v>
      </c>
      <c r="P2884" t="s">
        <v>21</v>
      </c>
    </row>
    <row r="2885" spans="1:16" hidden="1" x14ac:dyDescent="0.3">
      <c r="A2885" t="s">
        <v>79</v>
      </c>
      <c r="B2885" t="s">
        <v>15</v>
      </c>
      <c r="C2885">
        <v>37</v>
      </c>
      <c r="D2885" t="s">
        <v>16</v>
      </c>
      <c r="E2885" t="s">
        <v>17</v>
      </c>
      <c r="F2885" t="s">
        <v>353</v>
      </c>
      <c r="G2885" s="1">
        <v>66972.73</v>
      </c>
      <c r="H2885" t="s">
        <v>19</v>
      </c>
      <c r="I2885" t="s">
        <v>35</v>
      </c>
      <c r="J2885" t="s">
        <v>21</v>
      </c>
      <c r="K2885" t="s">
        <v>21</v>
      </c>
      <c r="L2885" t="s">
        <v>69</v>
      </c>
      <c r="M2885">
        <v>104</v>
      </c>
      <c r="N2885">
        <v>2</v>
      </c>
      <c r="O2885" t="s">
        <v>23</v>
      </c>
      <c r="P2885" t="s">
        <v>21</v>
      </c>
    </row>
    <row r="2886" spans="1:16" hidden="1" x14ac:dyDescent="0.3">
      <c r="A2886" t="s">
        <v>184</v>
      </c>
      <c r="B2886" t="s">
        <v>25</v>
      </c>
      <c r="C2886">
        <v>53</v>
      </c>
      <c r="D2886" t="s">
        <v>16</v>
      </c>
      <c r="E2886" t="s">
        <v>47</v>
      </c>
      <c r="F2886" t="s">
        <v>353</v>
      </c>
      <c r="G2886" s="1">
        <v>78175.66</v>
      </c>
      <c r="H2886" t="s">
        <v>34</v>
      </c>
      <c r="I2886" t="s">
        <v>29</v>
      </c>
      <c r="J2886" t="s">
        <v>21</v>
      </c>
      <c r="K2886" t="s">
        <v>21</v>
      </c>
      <c r="L2886" t="s">
        <v>23</v>
      </c>
      <c r="M2886">
        <v>413</v>
      </c>
      <c r="N2886">
        <v>1</v>
      </c>
      <c r="O2886" t="s">
        <v>23</v>
      </c>
      <c r="P2886" t="s">
        <v>21</v>
      </c>
    </row>
    <row r="2887" spans="1:16" hidden="1" x14ac:dyDescent="0.3">
      <c r="A2887" t="s">
        <v>99</v>
      </c>
      <c r="B2887" t="s">
        <v>25</v>
      </c>
      <c r="C2887">
        <v>30</v>
      </c>
      <c r="D2887" t="s">
        <v>16</v>
      </c>
      <c r="E2887" t="s">
        <v>17</v>
      </c>
      <c r="F2887" t="s">
        <v>353</v>
      </c>
      <c r="G2887" s="1">
        <v>110197.45</v>
      </c>
      <c r="H2887" t="s">
        <v>34</v>
      </c>
      <c r="I2887" t="s">
        <v>29</v>
      </c>
      <c r="J2887" t="s">
        <v>30</v>
      </c>
      <c r="K2887" t="s">
        <v>21</v>
      </c>
      <c r="L2887" t="s">
        <v>22</v>
      </c>
      <c r="M2887">
        <v>153</v>
      </c>
      <c r="N2887">
        <v>1</v>
      </c>
      <c r="O2887" t="s">
        <v>23</v>
      </c>
      <c r="P2887" t="s">
        <v>21</v>
      </c>
    </row>
    <row r="2888" spans="1:16" hidden="1" x14ac:dyDescent="0.3">
      <c r="A2888" t="s">
        <v>151</v>
      </c>
      <c r="B2888" t="s">
        <v>25</v>
      </c>
      <c r="C2888">
        <v>34</v>
      </c>
      <c r="D2888" t="s">
        <v>16</v>
      </c>
      <c r="E2888" t="s">
        <v>17</v>
      </c>
      <c r="F2888" t="s">
        <v>353</v>
      </c>
      <c r="G2888" s="1">
        <v>65769.67</v>
      </c>
      <c r="H2888" t="s">
        <v>59</v>
      </c>
      <c r="I2888" t="s">
        <v>20</v>
      </c>
      <c r="J2888" t="s">
        <v>30</v>
      </c>
      <c r="K2888" t="s">
        <v>21</v>
      </c>
      <c r="L2888" t="s">
        <v>23</v>
      </c>
      <c r="M2888">
        <v>237</v>
      </c>
      <c r="N2888">
        <v>2</v>
      </c>
      <c r="O2888" t="s">
        <v>23</v>
      </c>
      <c r="P2888" t="s">
        <v>21</v>
      </c>
    </row>
    <row r="2889" spans="1:16" hidden="1" x14ac:dyDescent="0.3">
      <c r="A2889" t="s">
        <v>42</v>
      </c>
      <c r="B2889" t="s">
        <v>25</v>
      </c>
      <c r="C2889">
        <v>39</v>
      </c>
      <c r="D2889" t="s">
        <v>16</v>
      </c>
      <c r="E2889" t="s">
        <v>17</v>
      </c>
      <c r="F2889" t="s">
        <v>353</v>
      </c>
      <c r="G2889" s="1">
        <v>176283.03</v>
      </c>
      <c r="H2889" t="s">
        <v>34</v>
      </c>
      <c r="I2889" t="s">
        <v>35</v>
      </c>
      <c r="J2889" t="s">
        <v>30</v>
      </c>
      <c r="K2889" t="s">
        <v>21</v>
      </c>
      <c r="L2889" t="s">
        <v>22</v>
      </c>
      <c r="M2889">
        <v>743</v>
      </c>
      <c r="N2889">
        <v>13</v>
      </c>
      <c r="O2889" t="s">
        <v>23</v>
      </c>
      <c r="P2889" t="s">
        <v>30</v>
      </c>
    </row>
    <row r="2890" spans="1:16" hidden="1" x14ac:dyDescent="0.3">
      <c r="A2890" t="s">
        <v>134</v>
      </c>
      <c r="B2890" t="s">
        <v>15</v>
      </c>
      <c r="C2890">
        <v>34</v>
      </c>
      <c r="D2890" t="s">
        <v>16</v>
      </c>
      <c r="E2890" t="s">
        <v>17</v>
      </c>
      <c r="F2890" t="s">
        <v>353</v>
      </c>
      <c r="G2890" s="1">
        <v>93513.01</v>
      </c>
      <c r="H2890" t="s">
        <v>19</v>
      </c>
      <c r="I2890" t="s">
        <v>29</v>
      </c>
      <c r="J2890" t="s">
        <v>21</v>
      </c>
      <c r="K2890" t="s">
        <v>21</v>
      </c>
      <c r="L2890" t="s">
        <v>22</v>
      </c>
      <c r="M2890">
        <v>82</v>
      </c>
      <c r="N2890">
        <v>4</v>
      </c>
      <c r="O2890" t="s">
        <v>23</v>
      </c>
      <c r="P2890" t="s">
        <v>21</v>
      </c>
    </row>
    <row r="2891" spans="1:16" hidden="1" x14ac:dyDescent="0.3">
      <c r="A2891" t="s">
        <v>97</v>
      </c>
      <c r="B2891" t="s">
        <v>15</v>
      </c>
      <c r="C2891">
        <v>31</v>
      </c>
      <c r="D2891" t="s">
        <v>16</v>
      </c>
      <c r="E2891" t="s">
        <v>17</v>
      </c>
      <c r="F2891" t="s">
        <v>353</v>
      </c>
      <c r="G2891" s="1">
        <v>151837.13</v>
      </c>
      <c r="H2891" t="s">
        <v>59</v>
      </c>
      <c r="I2891" t="s">
        <v>20</v>
      </c>
      <c r="J2891" t="s">
        <v>21</v>
      </c>
      <c r="K2891" t="s">
        <v>21</v>
      </c>
      <c r="L2891" t="s">
        <v>22</v>
      </c>
      <c r="M2891">
        <v>924</v>
      </c>
      <c r="N2891">
        <v>4</v>
      </c>
      <c r="O2891" t="s">
        <v>23</v>
      </c>
      <c r="P2891" t="s">
        <v>21</v>
      </c>
    </row>
    <row r="2892" spans="1:16" hidden="1" x14ac:dyDescent="0.3">
      <c r="A2892" t="s">
        <v>62</v>
      </c>
      <c r="B2892" t="s">
        <v>15</v>
      </c>
      <c r="C2892">
        <v>39</v>
      </c>
      <c r="D2892" t="s">
        <v>16</v>
      </c>
      <c r="E2892" t="s">
        <v>17</v>
      </c>
      <c r="F2892" t="s">
        <v>353</v>
      </c>
      <c r="G2892" s="1">
        <v>21442.240000000002</v>
      </c>
      <c r="H2892" t="s">
        <v>19</v>
      </c>
      <c r="I2892" t="s">
        <v>29</v>
      </c>
      <c r="J2892" t="s">
        <v>30</v>
      </c>
      <c r="K2892" t="s">
        <v>21</v>
      </c>
      <c r="L2892" t="s">
        <v>23</v>
      </c>
      <c r="M2892">
        <v>117</v>
      </c>
      <c r="N2892">
        <v>3</v>
      </c>
      <c r="O2892" t="s">
        <v>23</v>
      </c>
      <c r="P2892" t="s">
        <v>21</v>
      </c>
    </row>
    <row r="2893" spans="1:16" hidden="1" x14ac:dyDescent="0.3">
      <c r="A2893" t="s">
        <v>74</v>
      </c>
      <c r="B2893" t="s">
        <v>25</v>
      </c>
      <c r="C2893">
        <v>37</v>
      </c>
      <c r="D2893" t="s">
        <v>16</v>
      </c>
      <c r="E2893" t="s">
        <v>47</v>
      </c>
      <c r="F2893" t="s">
        <v>353</v>
      </c>
      <c r="G2893" s="1">
        <v>24413.93</v>
      </c>
      <c r="H2893" t="s">
        <v>34</v>
      </c>
      <c r="I2893" t="s">
        <v>35</v>
      </c>
      <c r="J2893" t="s">
        <v>21</v>
      </c>
      <c r="K2893" t="s">
        <v>21</v>
      </c>
      <c r="L2893" t="s">
        <v>22</v>
      </c>
      <c r="M2893">
        <v>550</v>
      </c>
      <c r="N2893">
        <v>4</v>
      </c>
      <c r="O2893" t="s">
        <v>23</v>
      </c>
      <c r="P2893" t="s">
        <v>30</v>
      </c>
    </row>
    <row r="2894" spans="1:16" hidden="1" x14ac:dyDescent="0.3">
      <c r="A2894" t="s">
        <v>154</v>
      </c>
      <c r="B2894" t="s">
        <v>15</v>
      </c>
      <c r="C2894">
        <v>45</v>
      </c>
      <c r="D2894" t="s">
        <v>16</v>
      </c>
      <c r="E2894" t="s">
        <v>47</v>
      </c>
      <c r="F2894" t="s">
        <v>353</v>
      </c>
      <c r="G2894" s="1">
        <v>128345.67</v>
      </c>
      <c r="H2894" t="s">
        <v>34</v>
      </c>
      <c r="I2894" t="s">
        <v>29</v>
      </c>
      <c r="J2894" t="s">
        <v>21</v>
      </c>
      <c r="K2894" t="s">
        <v>30</v>
      </c>
      <c r="L2894" t="s">
        <v>23</v>
      </c>
      <c r="M2894">
        <v>5</v>
      </c>
      <c r="N2894">
        <v>1</v>
      </c>
      <c r="O2894" t="s">
        <v>23</v>
      </c>
      <c r="P2894" t="s">
        <v>21</v>
      </c>
    </row>
    <row r="2895" spans="1:16" hidden="1" x14ac:dyDescent="0.3">
      <c r="A2895" t="s">
        <v>153</v>
      </c>
      <c r="B2895" t="s">
        <v>15</v>
      </c>
      <c r="C2895">
        <v>36</v>
      </c>
      <c r="D2895" t="s">
        <v>16</v>
      </c>
      <c r="E2895" t="s">
        <v>47</v>
      </c>
      <c r="F2895" t="s">
        <v>353</v>
      </c>
      <c r="G2895" s="1">
        <v>93852.57</v>
      </c>
      <c r="H2895" t="s">
        <v>59</v>
      </c>
      <c r="I2895" t="s">
        <v>29</v>
      </c>
      <c r="J2895" t="s">
        <v>30</v>
      </c>
      <c r="K2895" t="s">
        <v>21</v>
      </c>
      <c r="L2895" t="s">
        <v>23</v>
      </c>
      <c r="M2895">
        <v>181</v>
      </c>
      <c r="N2895">
        <v>5</v>
      </c>
      <c r="O2895" t="s">
        <v>23</v>
      </c>
      <c r="P2895" t="s">
        <v>21</v>
      </c>
    </row>
    <row r="2896" spans="1:16" hidden="1" x14ac:dyDescent="0.3">
      <c r="A2896" t="s">
        <v>52</v>
      </c>
      <c r="B2896" t="s">
        <v>15</v>
      </c>
      <c r="C2896">
        <v>37</v>
      </c>
      <c r="D2896" t="s">
        <v>46</v>
      </c>
      <c r="E2896" t="s">
        <v>27</v>
      </c>
      <c r="F2896" t="s">
        <v>353</v>
      </c>
      <c r="G2896" s="1">
        <v>25173.03</v>
      </c>
      <c r="H2896" t="s">
        <v>19</v>
      </c>
      <c r="I2896" t="s">
        <v>35</v>
      </c>
      <c r="J2896" t="s">
        <v>21</v>
      </c>
      <c r="K2896" t="s">
        <v>21</v>
      </c>
      <c r="L2896" t="s">
        <v>22</v>
      </c>
      <c r="M2896">
        <v>325</v>
      </c>
      <c r="N2896">
        <v>2</v>
      </c>
      <c r="O2896" t="s">
        <v>23</v>
      </c>
      <c r="P2896" t="s">
        <v>21</v>
      </c>
    </row>
    <row r="2897" spans="1:16" hidden="1" x14ac:dyDescent="0.3">
      <c r="A2897" t="s">
        <v>93</v>
      </c>
      <c r="B2897" t="s">
        <v>15</v>
      </c>
      <c r="C2897">
        <v>57</v>
      </c>
      <c r="D2897" t="s">
        <v>46</v>
      </c>
      <c r="E2897" t="s">
        <v>47</v>
      </c>
      <c r="F2897" t="s">
        <v>353</v>
      </c>
      <c r="G2897" s="1">
        <v>71260.84</v>
      </c>
      <c r="H2897" t="s">
        <v>19</v>
      </c>
      <c r="I2897" t="s">
        <v>29</v>
      </c>
      <c r="J2897" t="s">
        <v>30</v>
      </c>
      <c r="K2897" t="s">
        <v>21</v>
      </c>
      <c r="L2897" t="s">
        <v>23</v>
      </c>
      <c r="M2897">
        <v>345</v>
      </c>
      <c r="N2897">
        <v>1</v>
      </c>
      <c r="O2897" t="s">
        <v>23</v>
      </c>
      <c r="P2897" t="s">
        <v>21</v>
      </c>
    </row>
    <row r="2898" spans="1:16" hidden="1" x14ac:dyDescent="0.3">
      <c r="A2898" t="s">
        <v>50</v>
      </c>
      <c r="B2898" t="s">
        <v>15</v>
      </c>
      <c r="C2898">
        <v>43</v>
      </c>
      <c r="D2898" t="s">
        <v>46</v>
      </c>
      <c r="E2898" t="s">
        <v>27</v>
      </c>
      <c r="F2898" t="s">
        <v>353</v>
      </c>
      <c r="G2898" s="1">
        <v>75294.37</v>
      </c>
      <c r="H2898" t="s">
        <v>19</v>
      </c>
      <c r="I2898" t="s">
        <v>20</v>
      </c>
      <c r="J2898" t="s">
        <v>21</v>
      </c>
      <c r="K2898" t="s">
        <v>21</v>
      </c>
      <c r="L2898" t="s">
        <v>22</v>
      </c>
      <c r="M2898">
        <v>331</v>
      </c>
      <c r="N2898">
        <v>2</v>
      </c>
      <c r="O2898" t="s">
        <v>23</v>
      </c>
      <c r="P2898" t="s">
        <v>21</v>
      </c>
    </row>
    <row r="2899" spans="1:16" hidden="1" x14ac:dyDescent="0.3">
      <c r="A2899" t="s">
        <v>70</v>
      </c>
      <c r="B2899" t="s">
        <v>25</v>
      </c>
      <c r="C2899">
        <v>51</v>
      </c>
      <c r="D2899" t="s">
        <v>46</v>
      </c>
      <c r="E2899" t="s">
        <v>47</v>
      </c>
      <c r="F2899" t="s">
        <v>353</v>
      </c>
      <c r="G2899" s="1">
        <v>70847.460000000006</v>
      </c>
      <c r="H2899" t="s">
        <v>19</v>
      </c>
      <c r="I2899" t="s">
        <v>29</v>
      </c>
      <c r="J2899" t="s">
        <v>30</v>
      </c>
      <c r="K2899" t="s">
        <v>30</v>
      </c>
      <c r="L2899" t="s">
        <v>22</v>
      </c>
      <c r="M2899">
        <v>112</v>
      </c>
      <c r="N2899">
        <v>1</v>
      </c>
      <c r="O2899" t="s">
        <v>23</v>
      </c>
      <c r="P2899" t="s">
        <v>21</v>
      </c>
    </row>
    <row r="2900" spans="1:16" hidden="1" x14ac:dyDescent="0.3">
      <c r="A2900" t="s">
        <v>155</v>
      </c>
      <c r="B2900" t="s">
        <v>25</v>
      </c>
      <c r="C2900">
        <v>34</v>
      </c>
      <c r="D2900" t="s">
        <v>46</v>
      </c>
      <c r="E2900" t="s">
        <v>47</v>
      </c>
      <c r="F2900" t="s">
        <v>353</v>
      </c>
      <c r="G2900" s="1">
        <v>85175.72</v>
      </c>
      <c r="H2900" t="s">
        <v>59</v>
      </c>
      <c r="I2900" t="s">
        <v>29</v>
      </c>
      <c r="J2900" t="s">
        <v>30</v>
      </c>
      <c r="K2900" t="s">
        <v>21</v>
      </c>
      <c r="L2900" t="s">
        <v>23</v>
      </c>
      <c r="M2900">
        <v>115</v>
      </c>
      <c r="N2900">
        <v>6</v>
      </c>
      <c r="O2900" t="s">
        <v>23</v>
      </c>
      <c r="P2900" t="s">
        <v>21</v>
      </c>
    </row>
    <row r="2901" spans="1:16" hidden="1" x14ac:dyDescent="0.3">
      <c r="A2901" t="s">
        <v>111</v>
      </c>
      <c r="B2901" t="s">
        <v>15</v>
      </c>
      <c r="C2901">
        <v>60</v>
      </c>
      <c r="D2901" t="s">
        <v>46</v>
      </c>
      <c r="E2901" t="s">
        <v>47</v>
      </c>
      <c r="F2901" t="s">
        <v>353</v>
      </c>
      <c r="G2901" s="1">
        <v>173032.01</v>
      </c>
      <c r="H2901" t="s">
        <v>19</v>
      </c>
      <c r="I2901" t="s">
        <v>29</v>
      </c>
      <c r="J2901" t="s">
        <v>21</v>
      </c>
      <c r="K2901" t="s">
        <v>21</v>
      </c>
      <c r="L2901" t="s">
        <v>22</v>
      </c>
      <c r="M2901">
        <v>381</v>
      </c>
      <c r="N2901">
        <v>3</v>
      </c>
      <c r="O2901" t="s">
        <v>23</v>
      </c>
      <c r="P2901" t="s">
        <v>21</v>
      </c>
    </row>
    <row r="2902" spans="1:16" hidden="1" x14ac:dyDescent="0.3">
      <c r="A2902" t="s">
        <v>54</v>
      </c>
      <c r="B2902" t="s">
        <v>15</v>
      </c>
      <c r="C2902">
        <v>57</v>
      </c>
      <c r="D2902" t="s">
        <v>46</v>
      </c>
      <c r="E2902" t="s">
        <v>27</v>
      </c>
      <c r="F2902" t="s">
        <v>353</v>
      </c>
      <c r="G2902" s="1">
        <v>121512.51</v>
      </c>
      <c r="H2902" t="s">
        <v>34</v>
      </c>
      <c r="I2902" t="s">
        <v>35</v>
      </c>
      <c r="J2902" t="s">
        <v>21</v>
      </c>
      <c r="K2902" t="s">
        <v>21</v>
      </c>
      <c r="L2902" t="s">
        <v>22</v>
      </c>
      <c r="M2902">
        <v>119</v>
      </c>
      <c r="N2902">
        <v>1</v>
      </c>
      <c r="O2902" t="s">
        <v>31</v>
      </c>
      <c r="P2902" t="s">
        <v>21</v>
      </c>
    </row>
    <row r="2903" spans="1:16" hidden="1" x14ac:dyDescent="0.3">
      <c r="A2903" t="s">
        <v>103</v>
      </c>
      <c r="B2903" t="s">
        <v>15</v>
      </c>
      <c r="C2903">
        <v>38</v>
      </c>
      <c r="D2903" t="s">
        <v>46</v>
      </c>
      <c r="E2903" t="s">
        <v>27</v>
      </c>
      <c r="F2903" t="s">
        <v>353</v>
      </c>
      <c r="G2903" s="1">
        <v>158546.69</v>
      </c>
      <c r="H2903" t="s">
        <v>34</v>
      </c>
      <c r="I2903" t="s">
        <v>35</v>
      </c>
      <c r="J2903" t="s">
        <v>30</v>
      </c>
      <c r="K2903" t="s">
        <v>21</v>
      </c>
      <c r="L2903" t="s">
        <v>23</v>
      </c>
      <c r="M2903">
        <v>25</v>
      </c>
      <c r="N2903">
        <v>1</v>
      </c>
      <c r="O2903" t="s">
        <v>23</v>
      </c>
      <c r="P2903" t="s">
        <v>21</v>
      </c>
    </row>
    <row r="2904" spans="1:16" hidden="1" x14ac:dyDescent="0.3">
      <c r="A2904" t="s">
        <v>60</v>
      </c>
      <c r="B2904" t="s">
        <v>25</v>
      </c>
      <c r="C2904">
        <v>53</v>
      </c>
      <c r="D2904" t="s">
        <v>46</v>
      </c>
      <c r="E2904" t="s">
        <v>47</v>
      </c>
      <c r="F2904" t="s">
        <v>353</v>
      </c>
      <c r="G2904" s="1">
        <v>80327.490000000005</v>
      </c>
      <c r="H2904" t="s">
        <v>19</v>
      </c>
      <c r="I2904" t="s">
        <v>29</v>
      </c>
      <c r="J2904" t="s">
        <v>30</v>
      </c>
      <c r="K2904" t="s">
        <v>21</v>
      </c>
      <c r="L2904" t="s">
        <v>22</v>
      </c>
      <c r="M2904">
        <v>929</v>
      </c>
      <c r="N2904">
        <v>1</v>
      </c>
      <c r="O2904" t="s">
        <v>23</v>
      </c>
      <c r="P2904" t="s">
        <v>21</v>
      </c>
    </row>
    <row r="2905" spans="1:16" hidden="1" x14ac:dyDescent="0.3">
      <c r="A2905" t="s">
        <v>122</v>
      </c>
      <c r="B2905" t="s">
        <v>25</v>
      </c>
      <c r="C2905">
        <v>27</v>
      </c>
      <c r="D2905" t="s">
        <v>37</v>
      </c>
      <c r="E2905" t="s">
        <v>17</v>
      </c>
      <c r="F2905" t="s">
        <v>353</v>
      </c>
      <c r="G2905" s="1">
        <v>28692.19</v>
      </c>
      <c r="H2905" t="s">
        <v>19</v>
      </c>
      <c r="I2905" t="s">
        <v>35</v>
      </c>
      <c r="J2905" t="s">
        <v>30</v>
      </c>
      <c r="K2905" t="s">
        <v>21</v>
      </c>
      <c r="L2905" t="s">
        <v>23</v>
      </c>
      <c r="M2905">
        <v>429</v>
      </c>
      <c r="N2905">
        <v>1</v>
      </c>
      <c r="O2905" t="s">
        <v>23</v>
      </c>
      <c r="P2905" t="s">
        <v>21</v>
      </c>
    </row>
    <row r="2906" spans="1:16" hidden="1" x14ac:dyDescent="0.3">
      <c r="A2906" t="s">
        <v>117</v>
      </c>
      <c r="B2906" t="s">
        <v>25</v>
      </c>
      <c r="C2906">
        <v>43</v>
      </c>
      <c r="D2906" t="s">
        <v>37</v>
      </c>
      <c r="E2906" t="s">
        <v>17</v>
      </c>
      <c r="F2906" t="s">
        <v>353</v>
      </c>
      <c r="G2906" s="1">
        <v>29086.3</v>
      </c>
      <c r="H2906" t="s">
        <v>19</v>
      </c>
      <c r="I2906" t="s">
        <v>35</v>
      </c>
      <c r="J2906" t="s">
        <v>30</v>
      </c>
      <c r="K2906" t="s">
        <v>21</v>
      </c>
      <c r="L2906" t="s">
        <v>22</v>
      </c>
      <c r="M2906">
        <v>491</v>
      </c>
      <c r="N2906">
        <v>1</v>
      </c>
      <c r="O2906" t="s">
        <v>44</v>
      </c>
      <c r="P2906" t="s">
        <v>21</v>
      </c>
    </row>
    <row r="2907" spans="1:16" hidden="1" x14ac:dyDescent="0.3">
      <c r="A2907" t="s">
        <v>172</v>
      </c>
      <c r="B2907" t="s">
        <v>15</v>
      </c>
      <c r="C2907">
        <v>31</v>
      </c>
      <c r="D2907" t="s">
        <v>37</v>
      </c>
      <c r="E2907" t="s">
        <v>27</v>
      </c>
      <c r="F2907" t="s">
        <v>353</v>
      </c>
      <c r="G2907" s="1">
        <v>45425.96</v>
      </c>
      <c r="H2907" t="s">
        <v>59</v>
      </c>
      <c r="I2907" t="s">
        <v>29</v>
      </c>
      <c r="J2907" t="s">
        <v>30</v>
      </c>
      <c r="K2907" t="s">
        <v>21</v>
      </c>
      <c r="L2907" t="s">
        <v>22</v>
      </c>
      <c r="M2907">
        <v>146</v>
      </c>
      <c r="N2907">
        <v>1</v>
      </c>
      <c r="O2907" t="s">
        <v>23</v>
      </c>
      <c r="P2907" t="s">
        <v>21</v>
      </c>
    </row>
    <row r="2908" spans="1:16" hidden="1" x14ac:dyDescent="0.3">
      <c r="A2908" t="s">
        <v>139</v>
      </c>
      <c r="B2908" t="s">
        <v>15</v>
      </c>
      <c r="C2908">
        <v>30</v>
      </c>
      <c r="D2908" t="s">
        <v>26</v>
      </c>
      <c r="E2908" t="s">
        <v>27</v>
      </c>
      <c r="F2908" t="s">
        <v>353</v>
      </c>
      <c r="G2908" s="1">
        <v>51817.45</v>
      </c>
      <c r="H2908" t="s">
        <v>34</v>
      </c>
      <c r="I2908" t="s">
        <v>35</v>
      </c>
      <c r="J2908" t="s">
        <v>21</v>
      </c>
      <c r="K2908" t="s">
        <v>21</v>
      </c>
      <c r="L2908" t="s">
        <v>22</v>
      </c>
      <c r="M2908">
        <v>191</v>
      </c>
      <c r="N2908">
        <v>2</v>
      </c>
      <c r="O2908" t="s">
        <v>23</v>
      </c>
      <c r="P2908" t="s">
        <v>21</v>
      </c>
    </row>
    <row r="2909" spans="1:16" hidden="1" x14ac:dyDescent="0.3">
      <c r="A2909" t="s">
        <v>151</v>
      </c>
      <c r="B2909" t="s">
        <v>25</v>
      </c>
      <c r="C2909">
        <v>32</v>
      </c>
      <c r="D2909" t="s">
        <v>26</v>
      </c>
      <c r="E2909" t="s">
        <v>47</v>
      </c>
      <c r="F2909" t="s">
        <v>353</v>
      </c>
      <c r="G2909" s="1">
        <v>23668.57</v>
      </c>
      <c r="H2909" t="s">
        <v>19</v>
      </c>
      <c r="I2909" t="s">
        <v>35</v>
      </c>
      <c r="J2909" t="s">
        <v>21</v>
      </c>
      <c r="K2909" t="s">
        <v>21</v>
      </c>
      <c r="L2909" t="s">
        <v>22</v>
      </c>
      <c r="M2909">
        <v>406</v>
      </c>
      <c r="N2909">
        <v>3</v>
      </c>
      <c r="O2909" t="s">
        <v>23</v>
      </c>
      <c r="P2909" t="s">
        <v>21</v>
      </c>
    </row>
    <row r="2910" spans="1:16" hidden="1" x14ac:dyDescent="0.3">
      <c r="A2910" t="s">
        <v>116</v>
      </c>
      <c r="B2910" t="s">
        <v>15</v>
      </c>
      <c r="C2910">
        <v>35</v>
      </c>
      <c r="D2910" t="s">
        <v>16</v>
      </c>
      <c r="E2910" t="s">
        <v>17</v>
      </c>
      <c r="F2910" t="s">
        <v>354</v>
      </c>
      <c r="G2910" s="1">
        <v>61629.84</v>
      </c>
      <c r="H2910" t="s">
        <v>19</v>
      </c>
      <c r="I2910" t="s">
        <v>29</v>
      </c>
      <c r="J2910" t="s">
        <v>30</v>
      </c>
      <c r="K2910" t="s">
        <v>21</v>
      </c>
      <c r="L2910" t="s">
        <v>69</v>
      </c>
      <c r="M2910">
        <v>220</v>
      </c>
      <c r="N2910">
        <v>2</v>
      </c>
      <c r="O2910" t="s">
        <v>23</v>
      </c>
      <c r="P2910" t="s">
        <v>21</v>
      </c>
    </row>
    <row r="2911" spans="1:16" hidden="1" x14ac:dyDescent="0.3">
      <c r="A2911" t="s">
        <v>85</v>
      </c>
      <c r="B2911" t="s">
        <v>25</v>
      </c>
      <c r="C2911">
        <v>32</v>
      </c>
      <c r="D2911" t="s">
        <v>16</v>
      </c>
      <c r="E2911" t="s">
        <v>17</v>
      </c>
      <c r="F2911" t="s">
        <v>354</v>
      </c>
      <c r="G2911" s="1">
        <v>25506.240000000002</v>
      </c>
      <c r="H2911" t="s">
        <v>19</v>
      </c>
      <c r="I2911" t="s">
        <v>29</v>
      </c>
      <c r="J2911" t="s">
        <v>21</v>
      </c>
      <c r="K2911" t="s">
        <v>21</v>
      </c>
      <c r="L2911" t="s">
        <v>22</v>
      </c>
      <c r="M2911">
        <v>253</v>
      </c>
      <c r="N2911">
        <v>5</v>
      </c>
      <c r="O2911" t="s">
        <v>23</v>
      </c>
      <c r="P2911" t="s">
        <v>21</v>
      </c>
    </row>
    <row r="2912" spans="1:16" hidden="1" x14ac:dyDescent="0.3">
      <c r="A2912" t="s">
        <v>115</v>
      </c>
      <c r="B2912" t="s">
        <v>15</v>
      </c>
      <c r="C2912">
        <v>37</v>
      </c>
      <c r="D2912" t="s">
        <v>16</v>
      </c>
      <c r="E2912" t="s">
        <v>27</v>
      </c>
      <c r="F2912" t="s">
        <v>354</v>
      </c>
      <c r="G2912" s="1">
        <v>89695.85</v>
      </c>
      <c r="H2912" t="s">
        <v>19</v>
      </c>
      <c r="I2912" t="s">
        <v>29</v>
      </c>
      <c r="J2912" t="s">
        <v>21</v>
      </c>
      <c r="K2912" t="s">
        <v>21</v>
      </c>
      <c r="L2912" t="s">
        <v>69</v>
      </c>
      <c r="M2912">
        <v>340</v>
      </c>
      <c r="N2912">
        <v>2</v>
      </c>
      <c r="O2912" t="s">
        <v>23</v>
      </c>
      <c r="P2912" t="s">
        <v>21</v>
      </c>
    </row>
    <row r="2913" spans="1:16" hidden="1" x14ac:dyDescent="0.3">
      <c r="A2913" t="s">
        <v>85</v>
      </c>
      <c r="B2913" t="s">
        <v>25</v>
      </c>
      <c r="C2913">
        <v>31</v>
      </c>
      <c r="D2913" t="s">
        <v>16</v>
      </c>
      <c r="E2913" t="s">
        <v>17</v>
      </c>
      <c r="F2913" t="s">
        <v>354</v>
      </c>
      <c r="G2913" s="1">
        <v>169952.16</v>
      </c>
      <c r="H2913" t="s">
        <v>19</v>
      </c>
      <c r="I2913" t="s">
        <v>29</v>
      </c>
      <c r="J2913" t="s">
        <v>30</v>
      </c>
      <c r="K2913" t="s">
        <v>21</v>
      </c>
      <c r="L2913" t="s">
        <v>23</v>
      </c>
      <c r="M2913">
        <v>154</v>
      </c>
      <c r="N2913">
        <v>1</v>
      </c>
      <c r="O2913" t="s">
        <v>23</v>
      </c>
      <c r="P2913" t="s">
        <v>30</v>
      </c>
    </row>
    <row r="2914" spans="1:16" hidden="1" x14ac:dyDescent="0.3">
      <c r="A2914" t="s">
        <v>87</v>
      </c>
      <c r="B2914" t="s">
        <v>15</v>
      </c>
      <c r="C2914">
        <v>32</v>
      </c>
      <c r="D2914" t="s">
        <v>16</v>
      </c>
      <c r="E2914" t="s">
        <v>17</v>
      </c>
      <c r="F2914" t="s">
        <v>354</v>
      </c>
      <c r="G2914" s="1">
        <v>41182.28</v>
      </c>
      <c r="H2914" t="s">
        <v>19</v>
      </c>
      <c r="I2914" t="s">
        <v>35</v>
      </c>
      <c r="J2914" t="s">
        <v>21</v>
      </c>
      <c r="K2914" t="s">
        <v>30</v>
      </c>
      <c r="L2914" t="s">
        <v>22</v>
      </c>
      <c r="M2914">
        <v>121</v>
      </c>
      <c r="N2914">
        <v>4</v>
      </c>
      <c r="O2914" t="s">
        <v>23</v>
      </c>
      <c r="P2914" t="s">
        <v>21</v>
      </c>
    </row>
    <row r="2915" spans="1:16" hidden="1" x14ac:dyDescent="0.3">
      <c r="A2915" t="s">
        <v>74</v>
      </c>
      <c r="B2915" t="s">
        <v>25</v>
      </c>
      <c r="C2915">
        <v>33</v>
      </c>
      <c r="D2915" t="s">
        <v>16</v>
      </c>
      <c r="E2915" t="s">
        <v>47</v>
      </c>
      <c r="F2915" t="s">
        <v>354</v>
      </c>
      <c r="G2915" s="1">
        <v>3687.3</v>
      </c>
      <c r="H2915" t="s">
        <v>19</v>
      </c>
      <c r="I2915" t="s">
        <v>29</v>
      </c>
      <c r="J2915" t="s">
        <v>21</v>
      </c>
      <c r="K2915" t="s">
        <v>21</v>
      </c>
      <c r="L2915" t="s">
        <v>22</v>
      </c>
      <c r="M2915">
        <v>104</v>
      </c>
      <c r="N2915">
        <v>5</v>
      </c>
      <c r="O2915" t="s">
        <v>23</v>
      </c>
      <c r="P2915" t="s">
        <v>21</v>
      </c>
    </row>
    <row r="2916" spans="1:16" x14ac:dyDescent="0.3">
      <c r="A2916" t="s">
        <v>153</v>
      </c>
      <c r="B2916" t="s">
        <v>25</v>
      </c>
      <c r="C2916" s="7">
        <v>23</v>
      </c>
      <c r="D2916" t="s">
        <v>16</v>
      </c>
      <c r="E2916" t="s">
        <v>17</v>
      </c>
      <c r="F2916" t="s">
        <v>354</v>
      </c>
      <c r="G2916" s="1">
        <v>8901.7199999999993</v>
      </c>
      <c r="H2916" t="s">
        <v>19</v>
      </c>
      <c r="I2916" t="s">
        <v>20</v>
      </c>
      <c r="J2916" t="s">
        <v>30</v>
      </c>
      <c r="K2916" t="s">
        <v>21</v>
      </c>
      <c r="L2916" t="s">
        <v>22</v>
      </c>
      <c r="M2916">
        <v>127</v>
      </c>
      <c r="N2916">
        <v>2</v>
      </c>
      <c r="O2916" t="s">
        <v>31</v>
      </c>
      <c r="P2916" t="s">
        <v>21</v>
      </c>
    </row>
    <row r="2917" spans="1:16" hidden="1" x14ac:dyDescent="0.3">
      <c r="A2917" t="s">
        <v>14</v>
      </c>
      <c r="B2917" t="s">
        <v>15</v>
      </c>
      <c r="C2917">
        <v>25</v>
      </c>
      <c r="D2917" t="s">
        <v>16</v>
      </c>
      <c r="E2917" t="s">
        <v>47</v>
      </c>
      <c r="F2917" t="s">
        <v>354</v>
      </c>
      <c r="G2917" s="1">
        <v>61279.28</v>
      </c>
      <c r="H2917" t="s">
        <v>59</v>
      </c>
      <c r="I2917" t="s">
        <v>20</v>
      </c>
      <c r="J2917" t="s">
        <v>21</v>
      </c>
      <c r="K2917" t="s">
        <v>21</v>
      </c>
      <c r="L2917" t="s">
        <v>22</v>
      </c>
      <c r="M2917">
        <v>144</v>
      </c>
      <c r="N2917">
        <v>1</v>
      </c>
      <c r="O2917" t="s">
        <v>44</v>
      </c>
      <c r="P2917" t="s">
        <v>30</v>
      </c>
    </row>
    <row r="2918" spans="1:16" hidden="1" x14ac:dyDescent="0.3">
      <c r="A2918" t="s">
        <v>137</v>
      </c>
      <c r="B2918" t="s">
        <v>15</v>
      </c>
      <c r="C2918">
        <v>33</v>
      </c>
      <c r="D2918" t="s">
        <v>16</v>
      </c>
      <c r="E2918" t="s">
        <v>17</v>
      </c>
      <c r="F2918" t="s">
        <v>354</v>
      </c>
      <c r="G2918" s="1">
        <v>47699.21</v>
      </c>
      <c r="H2918" t="s">
        <v>34</v>
      </c>
      <c r="I2918" t="s">
        <v>29</v>
      </c>
      <c r="J2918" t="s">
        <v>30</v>
      </c>
      <c r="K2918" t="s">
        <v>21</v>
      </c>
      <c r="L2918" t="s">
        <v>22</v>
      </c>
      <c r="M2918">
        <v>149</v>
      </c>
      <c r="N2918">
        <v>2</v>
      </c>
      <c r="O2918" t="s">
        <v>23</v>
      </c>
      <c r="P2918" t="s">
        <v>21</v>
      </c>
    </row>
    <row r="2919" spans="1:16" hidden="1" x14ac:dyDescent="0.3">
      <c r="A2919" t="s">
        <v>113</v>
      </c>
      <c r="B2919" t="s">
        <v>15</v>
      </c>
      <c r="C2919">
        <v>31</v>
      </c>
      <c r="D2919" t="s">
        <v>16</v>
      </c>
      <c r="E2919" t="s">
        <v>17</v>
      </c>
      <c r="F2919" t="s">
        <v>354</v>
      </c>
      <c r="G2919" s="1">
        <v>33192.85</v>
      </c>
      <c r="H2919" t="s">
        <v>34</v>
      </c>
      <c r="I2919" t="s">
        <v>35</v>
      </c>
      <c r="J2919" t="s">
        <v>30</v>
      </c>
      <c r="K2919" t="s">
        <v>21</v>
      </c>
      <c r="L2919" t="s">
        <v>22</v>
      </c>
      <c r="M2919">
        <v>261</v>
      </c>
      <c r="N2919">
        <v>1</v>
      </c>
      <c r="O2919" t="s">
        <v>94</v>
      </c>
      <c r="P2919" t="s">
        <v>30</v>
      </c>
    </row>
    <row r="2920" spans="1:16" hidden="1" x14ac:dyDescent="0.3">
      <c r="A2920" t="s">
        <v>50</v>
      </c>
      <c r="B2920" t="s">
        <v>15</v>
      </c>
      <c r="C2920">
        <v>33</v>
      </c>
      <c r="D2920" t="s">
        <v>16</v>
      </c>
      <c r="E2920" t="s">
        <v>17</v>
      </c>
      <c r="F2920" t="s">
        <v>354</v>
      </c>
      <c r="G2920" s="1">
        <v>74737.929999999993</v>
      </c>
      <c r="H2920" t="s">
        <v>34</v>
      </c>
      <c r="I2920" t="s">
        <v>35</v>
      </c>
      <c r="J2920" t="s">
        <v>21</v>
      </c>
      <c r="K2920" t="s">
        <v>21</v>
      </c>
      <c r="L2920" t="s">
        <v>22</v>
      </c>
      <c r="M2920">
        <v>87</v>
      </c>
      <c r="N2920">
        <v>1</v>
      </c>
      <c r="O2920" t="s">
        <v>31</v>
      </c>
      <c r="P2920" t="s">
        <v>21</v>
      </c>
    </row>
    <row r="2921" spans="1:16" hidden="1" x14ac:dyDescent="0.3">
      <c r="A2921" t="s">
        <v>113</v>
      </c>
      <c r="B2921" t="s">
        <v>15</v>
      </c>
      <c r="C2921">
        <v>43</v>
      </c>
      <c r="D2921" t="s">
        <v>46</v>
      </c>
      <c r="E2921" t="s">
        <v>27</v>
      </c>
      <c r="F2921" t="s">
        <v>354</v>
      </c>
      <c r="G2921" s="1">
        <v>47370.46</v>
      </c>
      <c r="H2921" t="s">
        <v>19</v>
      </c>
      <c r="I2921" t="s">
        <v>35</v>
      </c>
      <c r="J2921" t="s">
        <v>21</v>
      </c>
      <c r="K2921" t="s">
        <v>21</v>
      </c>
      <c r="L2921" t="s">
        <v>22</v>
      </c>
      <c r="M2921">
        <v>719</v>
      </c>
      <c r="N2921">
        <v>5</v>
      </c>
      <c r="O2921" t="s">
        <v>23</v>
      </c>
      <c r="P2921" t="s">
        <v>21</v>
      </c>
    </row>
    <row r="2922" spans="1:16" hidden="1" x14ac:dyDescent="0.3">
      <c r="A2922" t="s">
        <v>154</v>
      </c>
      <c r="B2922" t="s">
        <v>25</v>
      </c>
      <c r="C2922">
        <v>34</v>
      </c>
      <c r="D2922" t="s">
        <v>46</v>
      </c>
      <c r="E2922" t="s">
        <v>47</v>
      </c>
      <c r="F2922" t="s">
        <v>354</v>
      </c>
      <c r="G2922" s="1">
        <v>91573.96</v>
      </c>
      <c r="H2922" t="s">
        <v>19</v>
      </c>
      <c r="I2922" t="s">
        <v>29</v>
      </c>
      <c r="J2922" t="s">
        <v>30</v>
      </c>
      <c r="K2922" t="s">
        <v>21</v>
      </c>
      <c r="L2922" t="s">
        <v>23</v>
      </c>
      <c r="M2922">
        <v>292</v>
      </c>
      <c r="N2922">
        <v>7</v>
      </c>
      <c r="O2922" t="s">
        <v>23</v>
      </c>
      <c r="P2922" t="s">
        <v>21</v>
      </c>
    </row>
    <row r="2923" spans="1:16" hidden="1" x14ac:dyDescent="0.3">
      <c r="A2923" t="s">
        <v>127</v>
      </c>
      <c r="B2923" t="s">
        <v>25</v>
      </c>
      <c r="C2923">
        <v>59</v>
      </c>
      <c r="D2923" t="s">
        <v>46</v>
      </c>
      <c r="E2923" t="s">
        <v>47</v>
      </c>
      <c r="F2923" t="s">
        <v>354</v>
      </c>
      <c r="G2923" s="1">
        <v>80600.639999999999</v>
      </c>
      <c r="H2923" t="s">
        <v>34</v>
      </c>
      <c r="I2923" t="s">
        <v>29</v>
      </c>
      <c r="J2923" t="s">
        <v>30</v>
      </c>
      <c r="K2923" t="s">
        <v>21</v>
      </c>
      <c r="L2923" t="s">
        <v>23</v>
      </c>
      <c r="M2923">
        <v>145</v>
      </c>
      <c r="N2923">
        <v>1</v>
      </c>
      <c r="O2923" t="s">
        <v>23</v>
      </c>
      <c r="P2923" t="s">
        <v>21</v>
      </c>
    </row>
    <row r="2924" spans="1:16" hidden="1" x14ac:dyDescent="0.3">
      <c r="A2924" t="s">
        <v>117</v>
      </c>
      <c r="B2924" t="s">
        <v>25</v>
      </c>
      <c r="C2924">
        <v>45</v>
      </c>
      <c r="D2924" t="s">
        <v>46</v>
      </c>
      <c r="E2924" t="s">
        <v>47</v>
      </c>
      <c r="F2924" t="s">
        <v>354</v>
      </c>
      <c r="G2924" s="1">
        <v>14408.34</v>
      </c>
      <c r="H2924" t="s">
        <v>19</v>
      </c>
      <c r="I2924" t="s">
        <v>35</v>
      </c>
      <c r="J2924" t="s">
        <v>21</v>
      </c>
      <c r="K2924" t="s">
        <v>21</v>
      </c>
      <c r="L2924" t="s">
        <v>22</v>
      </c>
      <c r="M2924">
        <v>52</v>
      </c>
      <c r="N2924">
        <v>3</v>
      </c>
      <c r="O2924" t="s">
        <v>23</v>
      </c>
      <c r="P2924" t="s">
        <v>21</v>
      </c>
    </row>
    <row r="2925" spans="1:16" hidden="1" x14ac:dyDescent="0.3">
      <c r="A2925" t="s">
        <v>76</v>
      </c>
      <c r="B2925" t="s">
        <v>15</v>
      </c>
      <c r="C2925">
        <v>52</v>
      </c>
      <c r="D2925" t="s">
        <v>46</v>
      </c>
      <c r="E2925" t="s">
        <v>27</v>
      </c>
      <c r="F2925" t="s">
        <v>354</v>
      </c>
      <c r="G2925" s="1">
        <v>10161.459999999999</v>
      </c>
      <c r="H2925" t="s">
        <v>19</v>
      </c>
      <c r="I2925" t="s">
        <v>29</v>
      </c>
      <c r="J2925" t="s">
        <v>30</v>
      </c>
      <c r="K2925" t="s">
        <v>21</v>
      </c>
      <c r="L2925" t="s">
        <v>22</v>
      </c>
      <c r="M2925">
        <v>146</v>
      </c>
      <c r="N2925">
        <v>1</v>
      </c>
      <c r="O2925" t="s">
        <v>31</v>
      </c>
      <c r="P2925" t="s">
        <v>21</v>
      </c>
    </row>
    <row r="2926" spans="1:16" hidden="1" x14ac:dyDescent="0.3">
      <c r="A2926" t="s">
        <v>88</v>
      </c>
      <c r="B2926" t="s">
        <v>15</v>
      </c>
      <c r="C2926">
        <v>47</v>
      </c>
      <c r="D2926" t="s">
        <v>46</v>
      </c>
      <c r="E2926" t="s">
        <v>27</v>
      </c>
      <c r="F2926" t="s">
        <v>354</v>
      </c>
      <c r="G2926" s="1">
        <v>49673.31</v>
      </c>
      <c r="H2926" t="s">
        <v>19</v>
      </c>
      <c r="I2926" t="s">
        <v>29</v>
      </c>
      <c r="J2926" t="s">
        <v>30</v>
      </c>
      <c r="K2926" t="s">
        <v>21</v>
      </c>
      <c r="L2926" t="s">
        <v>22</v>
      </c>
      <c r="M2926">
        <v>451</v>
      </c>
      <c r="N2926">
        <v>1</v>
      </c>
      <c r="O2926" t="s">
        <v>31</v>
      </c>
      <c r="P2926" t="s">
        <v>30</v>
      </c>
    </row>
    <row r="2927" spans="1:16" hidden="1" x14ac:dyDescent="0.3">
      <c r="A2927" t="s">
        <v>32</v>
      </c>
      <c r="B2927" t="s">
        <v>15</v>
      </c>
      <c r="C2927">
        <v>47</v>
      </c>
      <c r="D2927" t="s">
        <v>46</v>
      </c>
      <c r="E2927" t="s">
        <v>27</v>
      </c>
      <c r="F2927" t="s">
        <v>354</v>
      </c>
      <c r="G2927" s="1">
        <v>95778.09</v>
      </c>
      <c r="H2927" t="s">
        <v>59</v>
      </c>
      <c r="I2927" t="s">
        <v>20</v>
      </c>
      <c r="J2927" t="s">
        <v>30</v>
      </c>
      <c r="K2927" t="s">
        <v>30</v>
      </c>
      <c r="L2927" t="s">
        <v>23</v>
      </c>
      <c r="M2927">
        <v>167</v>
      </c>
      <c r="N2927">
        <v>4</v>
      </c>
      <c r="O2927" t="s">
        <v>23</v>
      </c>
      <c r="P2927" t="s">
        <v>21</v>
      </c>
    </row>
    <row r="2928" spans="1:16" hidden="1" x14ac:dyDescent="0.3">
      <c r="A2928" t="s">
        <v>91</v>
      </c>
      <c r="B2928" t="s">
        <v>25</v>
      </c>
      <c r="C2928">
        <v>34</v>
      </c>
      <c r="D2928" t="s">
        <v>37</v>
      </c>
      <c r="E2928" t="s">
        <v>17</v>
      </c>
      <c r="F2928" t="s">
        <v>354</v>
      </c>
      <c r="G2928" s="1">
        <v>65206.63</v>
      </c>
      <c r="H2928" t="s">
        <v>19</v>
      </c>
      <c r="I2928" t="s">
        <v>35</v>
      </c>
      <c r="J2928" t="s">
        <v>21</v>
      </c>
      <c r="K2928" t="s">
        <v>21</v>
      </c>
      <c r="L2928" t="s">
        <v>22</v>
      </c>
      <c r="M2928">
        <v>98</v>
      </c>
      <c r="N2928">
        <v>4</v>
      </c>
      <c r="O2928" t="s">
        <v>23</v>
      </c>
      <c r="P2928" t="s">
        <v>21</v>
      </c>
    </row>
    <row r="2929" spans="1:16" hidden="1" x14ac:dyDescent="0.3">
      <c r="A2929" t="s">
        <v>72</v>
      </c>
      <c r="B2929" t="s">
        <v>25</v>
      </c>
      <c r="C2929">
        <v>29</v>
      </c>
      <c r="D2929" t="s">
        <v>26</v>
      </c>
      <c r="E2929" t="s">
        <v>27</v>
      </c>
      <c r="F2929" t="s">
        <v>354</v>
      </c>
      <c r="G2929" s="1">
        <v>74943.69</v>
      </c>
      <c r="H2929" t="s">
        <v>19</v>
      </c>
      <c r="I2929" t="s">
        <v>29</v>
      </c>
      <c r="J2929" t="s">
        <v>30</v>
      </c>
      <c r="K2929" t="s">
        <v>21</v>
      </c>
      <c r="L2929" t="s">
        <v>23</v>
      </c>
      <c r="M2929">
        <v>238</v>
      </c>
      <c r="N2929">
        <v>2</v>
      </c>
      <c r="O2929" t="s">
        <v>23</v>
      </c>
      <c r="P2929" t="s">
        <v>21</v>
      </c>
    </row>
    <row r="2930" spans="1:16" hidden="1" x14ac:dyDescent="0.3">
      <c r="A2930" t="s">
        <v>32</v>
      </c>
      <c r="B2930" t="s">
        <v>25</v>
      </c>
      <c r="C2930">
        <v>32</v>
      </c>
      <c r="D2930" t="s">
        <v>16</v>
      </c>
      <c r="E2930" t="s">
        <v>17</v>
      </c>
      <c r="F2930" t="s">
        <v>355</v>
      </c>
      <c r="G2930" s="1">
        <v>39149.31</v>
      </c>
      <c r="H2930" t="s">
        <v>34</v>
      </c>
      <c r="I2930" t="s">
        <v>35</v>
      </c>
      <c r="J2930" t="s">
        <v>21</v>
      </c>
      <c r="K2930" t="s">
        <v>21</v>
      </c>
      <c r="L2930" t="s">
        <v>22</v>
      </c>
      <c r="M2930">
        <v>85</v>
      </c>
      <c r="N2930">
        <v>7</v>
      </c>
      <c r="O2930" t="s">
        <v>23</v>
      </c>
      <c r="P2930" t="s">
        <v>21</v>
      </c>
    </row>
    <row r="2931" spans="1:16" hidden="1" x14ac:dyDescent="0.3">
      <c r="A2931" t="s">
        <v>133</v>
      </c>
      <c r="B2931" t="s">
        <v>15</v>
      </c>
      <c r="C2931">
        <v>38</v>
      </c>
      <c r="D2931" t="s">
        <v>16</v>
      </c>
      <c r="E2931" t="s">
        <v>47</v>
      </c>
      <c r="F2931" t="s">
        <v>355</v>
      </c>
      <c r="G2931" s="1">
        <v>73194.19</v>
      </c>
      <c r="H2931" t="s">
        <v>34</v>
      </c>
      <c r="I2931" t="s">
        <v>35</v>
      </c>
      <c r="J2931" t="s">
        <v>30</v>
      </c>
      <c r="K2931" t="s">
        <v>21</v>
      </c>
      <c r="L2931" t="s">
        <v>22</v>
      </c>
      <c r="M2931">
        <v>323</v>
      </c>
      <c r="N2931">
        <v>4</v>
      </c>
      <c r="O2931" t="s">
        <v>23</v>
      </c>
      <c r="P2931" t="s">
        <v>21</v>
      </c>
    </row>
    <row r="2932" spans="1:16" hidden="1" x14ac:dyDescent="0.3">
      <c r="A2932" t="s">
        <v>60</v>
      </c>
      <c r="B2932" t="s">
        <v>25</v>
      </c>
      <c r="C2932">
        <v>31</v>
      </c>
      <c r="D2932" t="s">
        <v>16</v>
      </c>
      <c r="E2932" t="s">
        <v>17</v>
      </c>
      <c r="F2932" t="s">
        <v>355</v>
      </c>
      <c r="G2932" s="1">
        <v>59907.1</v>
      </c>
      <c r="H2932" t="s">
        <v>19</v>
      </c>
      <c r="I2932" t="s">
        <v>20</v>
      </c>
      <c r="J2932" t="s">
        <v>21</v>
      </c>
      <c r="K2932" t="s">
        <v>21</v>
      </c>
      <c r="L2932" t="s">
        <v>23</v>
      </c>
      <c r="M2932">
        <v>116</v>
      </c>
      <c r="N2932">
        <v>1</v>
      </c>
      <c r="O2932" t="s">
        <v>23</v>
      </c>
      <c r="P2932" t="s">
        <v>21</v>
      </c>
    </row>
    <row r="2933" spans="1:16" hidden="1" x14ac:dyDescent="0.3">
      <c r="A2933" t="s">
        <v>134</v>
      </c>
      <c r="B2933" t="s">
        <v>25</v>
      </c>
      <c r="C2933">
        <v>32</v>
      </c>
      <c r="D2933" t="s">
        <v>16</v>
      </c>
      <c r="E2933" t="s">
        <v>47</v>
      </c>
      <c r="F2933" t="s">
        <v>355</v>
      </c>
      <c r="G2933" s="1">
        <v>1042.43</v>
      </c>
      <c r="H2933" t="s">
        <v>19</v>
      </c>
      <c r="I2933" t="s">
        <v>20</v>
      </c>
      <c r="J2933" t="s">
        <v>30</v>
      </c>
      <c r="K2933" t="s">
        <v>21</v>
      </c>
      <c r="L2933" t="s">
        <v>22</v>
      </c>
      <c r="M2933">
        <v>304</v>
      </c>
      <c r="N2933">
        <v>3</v>
      </c>
      <c r="O2933" t="s">
        <v>23</v>
      </c>
      <c r="P2933" t="s">
        <v>21</v>
      </c>
    </row>
    <row r="2934" spans="1:16" hidden="1" x14ac:dyDescent="0.3">
      <c r="A2934" t="s">
        <v>141</v>
      </c>
      <c r="B2934" t="s">
        <v>25</v>
      </c>
      <c r="C2934">
        <v>32</v>
      </c>
      <c r="D2934" t="s">
        <v>16</v>
      </c>
      <c r="E2934" t="s">
        <v>17</v>
      </c>
      <c r="F2934" t="s">
        <v>355</v>
      </c>
      <c r="G2934" s="1">
        <v>38005.629999999997</v>
      </c>
      <c r="H2934" t="s">
        <v>34</v>
      </c>
      <c r="I2934" t="s">
        <v>35</v>
      </c>
      <c r="J2934" t="s">
        <v>21</v>
      </c>
      <c r="K2934" t="s">
        <v>21</v>
      </c>
      <c r="L2934" t="s">
        <v>22</v>
      </c>
      <c r="M2934">
        <v>267</v>
      </c>
      <c r="N2934">
        <v>1</v>
      </c>
      <c r="O2934" t="s">
        <v>23</v>
      </c>
      <c r="P2934" t="s">
        <v>21</v>
      </c>
    </row>
    <row r="2935" spans="1:16" hidden="1" x14ac:dyDescent="0.3">
      <c r="A2935" t="s">
        <v>136</v>
      </c>
      <c r="B2935" t="s">
        <v>15</v>
      </c>
      <c r="C2935">
        <v>36</v>
      </c>
      <c r="D2935" t="s">
        <v>16</v>
      </c>
      <c r="E2935" t="s">
        <v>27</v>
      </c>
      <c r="F2935" t="s">
        <v>355</v>
      </c>
      <c r="G2935" s="1">
        <v>98431.01</v>
      </c>
      <c r="H2935" t="s">
        <v>19</v>
      </c>
      <c r="I2935" t="s">
        <v>20</v>
      </c>
      <c r="J2935" t="s">
        <v>30</v>
      </c>
      <c r="K2935" t="s">
        <v>21</v>
      </c>
      <c r="L2935" t="s">
        <v>23</v>
      </c>
      <c r="M2935">
        <v>201</v>
      </c>
      <c r="N2935">
        <v>2</v>
      </c>
      <c r="O2935" t="s">
        <v>23</v>
      </c>
      <c r="P2935" t="s">
        <v>21</v>
      </c>
    </row>
    <row r="2936" spans="1:16" hidden="1" x14ac:dyDescent="0.3">
      <c r="A2936" t="s">
        <v>91</v>
      </c>
      <c r="B2936" t="s">
        <v>25</v>
      </c>
      <c r="C2936">
        <v>36</v>
      </c>
      <c r="D2936" t="s">
        <v>16</v>
      </c>
      <c r="E2936" t="s">
        <v>17</v>
      </c>
      <c r="F2936" t="s">
        <v>355</v>
      </c>
      <c r="G2936" s="1">
        <v>147285.75</v>
      </c>
      <c r="H2936" t="s">
        <v>19</v>
      </c>
      <c r="I2936" t="s">
        <v>23</v>
      </c>
      <c r="J2936" t="s">
        <v>30</v>
      </c>
      <c r="K2936" t="s">
        <v>21</v>
      </c>
      <c r="L2936" t="s">
        <v>22</v>
      </c>
      <c r="M2936">
        <v>105</v>
      </c>
      <c r="N2936">
        <v>1</v>
      </c>
      <c r="O2936" t="s">
        <v>31</v>
      </c>
      <c r="P2936" t="s">
        <v>21</v>
      </c>
    </row>
    <row r="2937" spans="1:16" hidden="1" x14ac:dyDescent="0.3">
      <c r="A2937" t="s">
        <v>50</v>
      </c>
      <c r="B2937" t="s">
        <v>25</v>
      </c>
      <c r="C2937">
        <v>42</v>
      </c>
      <c r="D2937" t="s">
        <v>16</v>
      </c>
      <c r="E2937" t="s">
        <v>17</v>
      </c>
      <c r="F2937" t="s">
        <v>355</v>
      </c>
      <c r="G2937" s="1">
        <v>22968.27</v>
      </c>
      <c r="H2937" t="s">
        <v>19</v>
      </c>
      <c r="I2937" t="s">
        <v>29</v>
      </c>
      <c r="J2937" t="s">
        <v>30</v>
      </c>
      <c r="K2937" t="s">
        <v>21</v>
      </c>
      <c r="L2937" t="s">
        <v>23</v>
      </c>
      <c r="M2937">
        <v>193</v>
      </c>
      <c r="N2937">
        <v>2</v>
      </c>
      <c r="O2937" t="s">
        <v>23</v>
      </c>
      <c r="P2937" t="s">
        <v>21</v>
      </c>
    </row>
    <row r="2938" spans="1:16" hidden="1" x14ac:dyDescent="0.3">
      <c r="A2938" t="s">
        <v>76</v>
      </c>
      <c r="B2938" t="s">
        <v>25</v>
      </c>
      <c r="C2938">
        <v>28</v>
      </c>
      <c r="D2938" t="s">
        <v>16</v>
      </c>
      <c r="E2938" t="s">
        <v>17</v>
      </c>
      <c r="F2938" t="s">
        <v>355</v>
      </c>
      <c r="G2938" s="1">
        <v>5620.16</v>
      </c>
      <c r="H2938" t="s">
        <v>59</v>
      </c>
      <c r="I2938" t="s">
        <v>29</v>
      </c>
      <c r="J2938" t="s">
        <v>30</v>
      </c>
      <c r="K2938" t="s">
        <v>21</v>
      </c>
      <c r="L2938" t="s">
        <v>22</v>
      </c>
      <c r="M2938">
        <v>113</v>
      </c>
      <c r="N2938">
        <v>1</v>
      </c>
      <c r="O2938" t="s">
        <v>23</v>
      </c>
      <c r="P2938" t="s">
        <v>21</v>
      </c>
    </row>
    <row r="2939" spans="1:16" hidden="1" x14ac:dyDescent="0.3">
      <c r="A2939" t="s">
        <v>74</v>
      </c>
      <c r="B2939" t="s">
        <v>25</v>
      </c>
      <c r="C2939">
        <v>40</v>
      </c>
      <c r="D2939" t="s">
        <v>16</v>
      </c>
      <c r="E2939" t="s">
        <v>47</v>
      </c>
      <c r="F2939" t="s">
        <v>355</v>
      </c>
      <c r="G2939" s="1">
        <v>82818.039999999994</v>
      </c>
      <c r="H2939" t="s">
        <v>19</v>
      </c>
      <c r="I2939" t="s">
        <v>29</v>
      </c>
      <c r="J2939" t="s">
        <v>30</v>
      </c>
      <c r="K2939" t="s">
        <v>21</v>
      </c>
      <c r="L2939" t="s">
        <v>23</v>
      </c>
      <c r="M2939">
        <v>151</v>
      </c>
      <c r="N2939">
        <v>2</v>
      </c>
      <c r="O2939" t="s">
        <v>23</v>
      </c>
      <c r="P2939" t="s">
        <v>21</v>
      </c>
    </row>
    <row r="2940" spans="1:16" hidden="1" x14ac:dyDescent="0.3">
      <c r="A2940" t="s">
        <v>100</v>
      </c>
      <c r="B2940" t="s">
        <v>15</v>
      </c>
      <c r="C2940">
        <v>35</v>
      </c>
      <c r="D2940" t="s">
        <v>16</v>
      </c>
      <c r="E2940" t="s">
        <v>17</v>
      </c>
      <c r="F2940" t="s">
        <v>355</v>
      </c>
      <c r="G2940" s="1">
        <v>84122.87</v>
      </c>
      <c r="H2940" t="s">
        <v>19</v>
      </c>
      <c r="I2940" t="s">
        <v>29</v>
      </c>
      <c r="J2940" t="s">
        <v>21</v>
      </c>
      <c r="K2940" t="s">
        <v>21</v>
      </c>
      <c r="L2940" t="s">
        <v>22</v>
      </c>
      <c r="M2940">
        <v>200</v>
      </c>
      <c r="N2940">
        <v>2</v>
      </c>
      <c r="O2940" t="s">
        <v>23</v>
      </c>
      <c r="P2940" t="s">
        <v>21</v>
      </c>
    </row>
    <row r="2941" spans="1:16" hidden="1" x14ac:dyDescent="0.3">
      <c r="A2941" t="s">
        <v>115</v>
      </c>
      <c r="B2941" t="s">
        <v>25</v>
      </c>
      <c r="C2941">
        <v>33</v>
      </c>
      <c r="D2941" t="s">
        <v>16</v>
      </c>
      <c r="E2941" t="s">
        <v>47</v>
      </c>
      <c r="F2941" t="s">
        <v>355</v>
      </c>
      <c r="G2941" s="1">
        <v>90140.76</v>
      </c>
      <c r="H2941" t="s">
        <v>59</v>
      </c>
      <c r="I2941" t="s">
        <v>29</v>
      </c>
      <c r="J2941" t="s">
        <v>30</v>
      </c>
      <c r="K2941" t="s">
        <v>21</v>
      </c>
      <c r="L2941" t="s">
        <v>23</v>
      </c>
      <c r="M2941">
        <v>145</v>
      </c>
      <c r="N2941">
        <v>1</v>
      </c>
      <c r="O2941" t="s">
        <v>23</v>
      </c>
      <c r="P2941" t="s">
        <v>21</v>
      </c>
    </row>
    <row r="2942" spans="1:16" hidden="1" x14ac:dyDescent="0.3">
      <c r="A2942" t="s">
        <v>133</v>
      </c>
      <c r="B2942" t="s">
        <v>15</v>
      </c>
      <c r="C2942">
        <v>50</v>
      </c>
      <c r="D2942" t="s">
        <v>16</v>
      </c>
      <c r="E2942" t="s">
        <v>17</v>
      </c>
      <c r="F2942" t="s">
        <v>355</v>
      </c>
      <c r="G2942" s="1">
        <v>30442.28</v>
      </c>
      <c r="H2942" t="s">
        <v>19</v>
      </c>
      <c r="I2942" t="s">
        <v>29</v>
      </c>
      <c r="J2942" t="s">
        <v>21</v>
      </c>
      <c r="K2942" t="s">
        <v>21</v>
      </c>
      <c r="L2942" t="s">
        <v>22</v>
      </c>
      <c r="M2942">
        <v>214</v>
      </c>
      <c r="N2942">
        <v>4</v>
      </c>
      <c r="O2942" t="s">
        <v>23</v>
      </c>
      <c r="P2942" t="s">
        <v>30</v>
      </c>
    </row>
    <row r="2943" spans="1:16" hidden="1" x14ac:dyDescent="0.3">
      <c r="A2943" t="s">
        <v>45</v>
      </c>
      <c r="B2943" t="s">
        <v>15</v>
      </c>
      <c r="C2943">
        <v>52</v>
      </c>
      <c r="D2943" t="s">
        <v>46</v>
      </c>
      <c r="E2943" t="s">
        <v>47</v>
      </c>
      <c r="F2943" t="s">
        <v>355</v>
      </c>
      <c r="G2943" s="1">
        <v>30046.97</v>
      </c>
      <c r="H2943" t="s">
        <v>34</v>
      </c>
      <c r="I2943" t="s">
        <v>29</v>
      </c>
      <c r="J2943" t="s">
        <v>21</v>
      </c>
      <c r="K2943" t="s">
        <v>30</v>
      </c>
      <c r="L2943" t="s">
        <v>22</v>
      </c>
      <c r="M2943">
        <v>36</v>
      </c>
      <c r="N2943">
        <v>6</v>
      </c>
      <c r="O2943" t="s">
        <v>23</v>
      </c>
      <c r="P2943" t="s">
        <v>21</v>
      </c>
    </row>
    <row r="2944" spans="1:16" hidden="1" x14ac:dyDescent="0.3">
      <c r="A2944" t="s">
        <v>113</v>
      </c>
      <c r="B2944" t="s">
        <v>15</v>
      </c>
      <c r="C2944">
        <v>44</v>
      </c>
      <c r="D2944" t="s">
        <v>46</v>
      </c>
      <c r="E2944" t="s">
        <v>27</v>
      </c>
      <c r="F2944" t="s">
        <v>355</v>
      </c>
      <c r="G2944" s="1">
        <v>151707.85</v>
      </c>
      <c r="H2944" t="s">
        <v>19</v>
      </c>
      <c r="I2944" t="s">
        <v>35</v>
      </c>
      <c r="J2944" t="s">
        <v>30</v>
      </c>
      <c r="K2944" t="s">
        <v>30</v>
      </c>
      <c r="L2944" t="s">
        <v>22</v>
      </c>
      <c r="M2944">
        <v>58</v>
      </c>
      <c r="N2944">
        <v>2</v>
      </c>
      <c r="O2944" t="s">
        <v>23</v>
      </c>
      <c r="P2944" t="s">
        <v>21</v>
      </c>
    </row>
    <row r="2945" spans="1:16" hidden="1" x14ac:dyDescent="0.3">
      <c r="A2945" t="s">
        <v>87</v>
      </c>
      <c r="B2945" t="s">
        <v>15</v>
      </c>
      <c r="C2945">
        <v>55</v>
      </c>
      <c r="D2945" t="s">
        <v>46</v>
      </c>
      <c r="E2945" t="s">
        <v>27</v>
      </c>
      <c r="F2945" t="s">
        <v>355</v>
      </c>
      <c r="G2945" s="1">
        <v>99582.61</v>
      </c>
      <c r="H2945" t="s">
        <v>19</v>
      </c>
      <c r="I2945" t="s">
        <v>29</v>
      </c>
      <c r="J2945" t="s">
        <v>30</v>
      </c>
      <c r="K2945" t="s">
        <v>21</v>
      </c>
      <c r="L2945" t="s">
        <v>23</v>
      </c>
      <c r="M2945">
        <v>174</v>
      </c>
      <c r="N2945">
        <v>2</v>
      </c>
      <c r="O2945" t="s">
        <v>23</v>
      </c>
      <c r="P2945" t="s">
        <v>21</v>
      </c>
    </row>
    <row r="2946" spans="1:16" hidden="1" x14ac:dyDescent="0.3">
      <c r="A2946" t="s">
        <v>95</v>
      </c>
      <c r="B2946" t="s">
        <v>15</v>
      </c>
      <c r="C2946">
        <v>55</v>
      </c>
      <c r="D2946" t="s">
        <v>46</v>
      </c>
      <c r="E2946" t="s">
        <v>47</v>
      </c>
      <c r="F2946" t="s">
        <v>355</v>
      </c>
      <c r="G2946" s="1">
        <v>99504.16</v>
      </c>
      <c r="H2946" t="s">
        <v>19</v>
      </c>
      <c r="I2946" t="s">
        <v>35</v>
      </c>
      <c r="J2946" t="s">
        <v>21</v>
      </c>
      <c r="K2946" t="s">
        <v>21</v>
      </c>
      <c r="L2946" t="s">
        <v>22</v>
      </c>
      <c r="M2946">
        <v>587</v>
      </c>
      <c r="N2946">
        <v>1</v>
      </c>
      <c r="O2946" t="s">
        <v>23</v>
      </c>
      <c r="P2946" t="s">
        <v>30</v>
      </c>
    </row>
    <row r="2947" spans="1:16" hidden="1" x14ac:dyDescent="0.3">
      <c r="A2947" t="s">
        <v>87</v>
      </c>
      <c r="B2947" t="s">
        <v>15</v>
      </c>
      <c r="C2947">
        <v>45</v>
      </c>
      <c r="D2947" t="s">
        <v>37</v>
      </c>
      <c r="E2947" t="s">
        <v>27</v>
      </c>
      <c r="F2947" t="s">
        <v>355</v>
      </c>
      <c r="G2947" s="1">
        <v>31370</v>
      </c>
      <c r="H2947" t="s">
        <v>34</v>
      </c>
      <c r="I2947" t="s">
        <v>35</v>
      </c>
      <c r="J2947" t="s">
        <v>21</v>
      </c>
      <c r="K2947" t="s">
        <v>21</v>
      </c>
      <c r="L2947" t="s">
        <v>22</v>
      </c>
      <c r="M2947">
        <v>112</v>
      </c>
      <c r="N2947">
        <v>1</v>
      </c>
      <c r="O2947" t="s">
        <v>23</v>
      </c>
      <c r="P2947" t="s">
        <v>21</v>
      </c>
    </row>
    <row r="2948" spans="1:16" hidden="1" x14ac:dyDescent="0.3">
      <c r="A2948" t="s">
        <v>99</v>
      </c>
      <c r="B2948" t="s">
        <v>25</v>
      </c>
      <c r="C2948">
        <v>49</v>
      </c>
      <c r="D2948" t="s">
        <v>16</v>
      </c>
      <c r="E2948" t="s">
        <v>17</v>
      </c>
      <c r="F2948" t="s">
        <v>356</v>
      </c>
      <c r="G2948" s="1">
        <v>71789.100000000006</v>
      </c>
      <c r="H2948" t="s">
        <v>19</v>
      </c>
      <c r="I2948" t="s">
        <v>29</v>
      </c>
      <c r="J2948" t="s">
        <v>30</v>
      </c>
      <c r="K2948" t="s">
        <v>21</v>
      </c>
      <c r="L2948" t="s">
        <v>22</v>
      </c>
      <c r="M2948">
        <v>175</v>
      </c>
      <c r="N2948">
        <v>2</v>
      </c>
      <c r="O2948" t="s">
        <v>23</v>
      </c>
      <c r="P2948" t="s">
        <v>21</v>
      </c>
    </row>
    <row r="2949" spans="1:16" hidden="1" x14ac:dyDescent="0.3">
      <c r="A2949" t="s">
        <v>101</v>
      </c>
      <c r="B2949" t="s">
        <v>25</v>
      </c>
      <c r="C2949">
        <v>36</v>
      </c>
      <c r="D2949" t="s">
        <v>16</v>
      </c>
      <c r="E2949" t="s">
        <v>17</v>
      </c>
      <c r="F2949" t="s">
        <v>356</v>
      </c>
      <c r="G2949" s="1">
        <v>51668.31</v>
      </c>
      <c r="H2949" t="s">
        <v>19</v>
      </c>
      <c r="I2949" t="s">
        <v>35</v>
      </c>
      <c r="J2949" t="s">
        <v>21</v>
      </c>
      <c r="K2949" t="s">
        <v>21</v>
      </c>
      <c r="L2949" t="s">
        <v>23</v>
      </c>
      <c r="M2949">
        <v>279</v>
      </c>
      <c r="N2949">
        <v>1</v>
      </c>
      <c r="O2949" t="s">
        <v>23</v>
      </c>
      <c r="P2949" t="s">
        <v>21</v>
      </c>
    </row>
    <row r="2950" spans="1:16" hidden="1" x14ac:dyDescent="0.3">
      <c r="A2950" t="s">
        <v>98</v>
      </c>
      <c r="B2950" t="s">
        <v>25</v>
      </c>
      <c r="C2950">
        <v>38</v>
      </c>
      <c r="D2950" t="s">
        <v>16</v>
      </c>
      <c r="E2950" t="s">
        <v>17</v>
      </c>
      <c r="F2950" t="s">
        <v>356</v>
      </c>
      <c r="G2950" s="1">
        <v>81722.850000000006</v>
      </c>
      <c r="H2950" t="s">
        <v>34</v>
      </c>
      <c r="I2950" t="s">
        <v>29</v>
      </c>
      <c r="J2950" t="s">
        <v>30</v>
      </c>
      <c r="K2950" t="s">
        <v>21</v>
      </c>
      <c r="L2950" t="s">
        <v>22</v>
      </c>
      <c r="M2950">
        <v>270</v>
      </c>
      <c r="N2950">
        <v>1</v>
      </c>
      <c r="O2950" t="s">
        <v>23</v>
      </c>
      <c r="P2950" t="s">
        <v>30</v>
      </c>
    </row>
    <row r="2951" spans="1:16" hidden="1" x14ac:dyDescent="0.3">
      <c r="A2951" t="s">
        <v>48</v>
      </c>
      <c r="B2951" t="s">
        <v>15</v>
      </c>
      <c r="C2951">
        <v>33</v>
      </c>
      <c r="D2951" t="s">
        <v>16</v>
      </c>
      <c r="E2951" t="s">
        <v>17</v>
      </c>
      <c r="F2951" t="s">
        <v>356</v>
      </c>
      <c r="G2951" s="1">
        <v>122128.57</v>
      </c>
      <c r="H2951" t="s">
        <v>19</v>
      </c>
      <c r="I2951" t="s">
        <v>20</v>
      </c>
      <c r="J2951" t="s">
        <v>30</v>
      </c>
      <c r="K2951" t="s">
        <v>21</v>
      </c>
      <c r="L2951" t="s">
        <v>22</v>
      </c>
      <c r="M2951">
        <v>116</v>
      </c>
      <c r="N2951">
        <v>2</v>
      </c>
      <c r="O2951" t="s">
        <v>31</v>
      </c>
      <c r="P2951" t="s">
        <v>21</v>
      </c>
    </row>
    <row r="2952" spans="1:16" hidden="1" x14ac:dyDescent="0.3">
      <c r="A2952" t="s">
        <v>98</v>
      </c>
      <c r="B2952" t="s">
        <v>25</v>
      </c>
      <c r="C2952">
        <v>36</v>
      </c>
      <c r="D2952" t="s">
        <v>16</v>
      </c>
      <c r="E2952" t="s">
        <v>17</v>
      </c>
      <c r="F2952" t="s">
        <v>356</v>
      </c>
      <c r="G2952" s="1">
        <v>70463.16</v>
      </c>
      <c r="H2952" t="s">
        <v>19</v>
      </c>
      <c r="I2952" t="s">
        <v>35</v>
      </c>
      <c r="J2952" t="s">
        <v>30</v>
      </c>
      <c r="K2952" t="s">
        <v>21</v>
      </c>
      <c r="L2952" t="s">
        <v>23</v>
      </c>
      <c r="M2952">
        <v>129</v>
      </c>
      <c r="N2952">
        <v>2</v>
      </c>
      <c r="O2952" t="s">
        <v>23</v>
      </c>
      <c r="P2952" t="s">
        <v>21</v>
      </c>
    </row>
    <row r="2953" spans="1:16" hidden="1" x14ac:dyDescent="0.3">
      <c r="A2953" t="s">
        <v>48</v>
      </c>
      <c r="B2953" t="s">
        <v>25</v>
      </c>
      <c r="C2953">
        <v>30</v>
      </c>
      <c r="D2953" t="s">
        <v>16</v>
      </c>
      <c r="E2953" t="s">
        <v>17</v>
      </c>
      <c r="F2953" t="s">
        <v>356</v>
      </c>
      <c r="G2953" s="1">
        <v>25867.25</v>
      </c>
      <c r="H2953" t="s">
        <v>19</v>
      </c>
      <c r="I2953" t="s">
        <v>29</v>
      </c>
      <c r="J2953" t="s">
        <v>30</v>
      </c>
      <c r="K2953" t="s">
        <v>21</v>
      </c>
      <c r="L2953" t="s">
        <v>22</v>
      </c>
      <c r="M2953">
        <v>38</v>
      </c>
      <c r="N2953">
        <v>2</v>
      </c>
      <c r="O2953" t="s">
        <v>31</v>
      </c>
      <c r="P2953" t="s">
        <v>21</v>
      </c>
    </row>
    <row r="2954" spans="1:16" hidden="1" x14ac:dyDescent="0.3">
      <c r="A2954" t="s">
        <v>51</v>
      </c>
      <c r="B2954" t="s">
        <v>25</v>
      </c>
      <c r="C2954">
        <v>52</v>
      </c>
      <c r="D2954" t="s">
        <v>16</v>
      </c>
      <c r="E2954" t="s">
        <v>17</v>
      </c>
      <c r="F2954" t="s">
        <v>356</v>
      </c>
      <c r="G2954" s="1">
        <v>82923.070000000007</v>
      </c>
      <c r="H2954" t="s">
        <v>19</v>
      </c>
      <c r="I2954" t="s">
        <v>29</v>
      </c>
      <c r="J2954" t="s">
        <v>21</v>
      </c>
      <c r="K2954" t="s">
        <v>30</v>
      </c>
      <c r="L2954" t="s">
        <v>23</v>
      </c>
      <c r="M2954">
        <v>138</v>
      </c>
      <c r="N2954">
        <v>1</v>
      </c>
      <c r="O2954" t="s">
        <v>23</v>
      </c>
      <c r="P2954" t="s">
        <v>21</v>
      </c>
    </row>
    <row r="2955" spans="1:16" hidden="1" x14ac:dyDescent="0.3">
      <c r="A2955" t="s">
        <v>128</v>
      </c>
      <c r="B2955" t="s">
        <v>25</v>
      </c>
      <c r="C2955">
        <v>42</v>
      </c>
      <c r="D2955" t="s">
        <v>16</v>
      </c>
      <c r="E2955" t="s">
        <v>27</v>
      </c>
      <c r="F2955" t="s">
        <v>356</v>
      </c>
      <c r="G2955" s="1">
        <v>115264.34</v>
      </c>
      <c r="H2955" t="s">
        <v>34</v>
      </c>
      <c r="I2955" t="s">
        <v>35</v>
      </c>
      <c r="J2955" t="s">
        <v>21</v>
      </c>
      <c r="K2955" t="s">
        <v>21</v>
      </c>
      <c r="L2955" t="s">
        <v>22</v>
      </c>
      <c r="M2955">
        <v>338</v>
      </c>
      <c r="N2955">
        <v>1</v>
      </c>
      <c r="O2955" t="s">
        <v>23</v>
      </c>
      <c r="P2955" t="s">
        <v>30</v>
      </c>
    </row>
    <row r="2956" spans="1:16" hidden="1" x14ac:dyDescent="0.3">
      <c r="A2956" t="s">
        <v>50</v>
      </c>
      <c r="B2956" t="s">
        <v>25</v>
      </c>
      <c r="C2956">
        <v>36</v>
      </c>
      <c r="D2956" t="s">
        <v>16</v>
      </c>
      <c r="E2956" t="s">
        <v>17</v>
      </c>
      <c r="F2956" t="s">
        <v>356</v>
      </c>
      <c r="G2956" s="1">
        <v>70685.66</v>
      </c>
      <c r="H2956" t="s">
        <v>19</v>
      </c>
      <c r="I2956" t="s">
        <v>29</v>
      </c>
      <c r="J2956" t="s">
        <v>21</v>
      </c>
      <c r="K2956" t="s">
        <v>30</v>
      </c>
      <c r="L2956" t="s">
        <v>23</v>
      </c>
      <c r="M2956">
        <v>565</v>
      </c>
      <c r="N2956">
        <v>3</v>
      </c>
      <c r="O2956" t="s">
        <v>23</v>
      </c>
      <c r="P2956" t="s">
        <v>21</v>
      </c>
    </row>
    <row r="2957" spans="1:16" hidden="1" x14ac:dyDescent="0.3">
      <c r="A2957" t="s">
        <v>111</v>
      </c>
      <c r="B2957" t="s">
        <v>15</v>
      </c>
      <c r="C2957">
        <v>36</v>
      </c>
      <c r="D2957" t="s">
        <v>16</v>
      </c>
      <c r="E2957" t="s">
        <v>17</v>
      </c>
      <c r="F2957" t="s">
        <v>356</v>
      </c>
      <c r="G2957" s="1">
        <v>50141.33</v>
      </c>
      <c r="H2957" t="s">
        <v>19</v>
      </c>
      <c r="I2957" t="s">
        <v>29</v>
      </c>
      <c r="J2957" t="s">
        <v>21</v>
      </c>
      <c r="K2957" t="s">
        <v>21</v>
      </c>
      <c r="L2957" t="s">
        <v>22</v>
      </c>
      <c r="M2957">
        <v>77</v>
      </c>
      <c r="N2957">
        <v>8</v>
      </c>
      <c r="O2957" t="s">
        <v>23</v>
      </c>
      <c r="P2957" t="s">
        <v>21</v>
      </c>
    </row>
    <row r="2958" spans="1:16" hidden="1" x14ac:dyDescent="0.3">
      <c r="A2958" t="s">
        <v>79</v>
      </c>
      <c r="B2958" t="s">
        <v>25</v>
      </c>
      <c r="C2958">
        <v>47</v>
      </c>
      <c r="D2958" t="s">
        <v>16</v>
      </c>
      <c r="E2958" t="s">
        <v>17</v>
      </c>
      <c r="F2958" t="s">
        <v>356</v>
      </c>
      <c r="G2958" s="1">
        <v>116640.9</v>
      </c>
      <c r="H2958" t="s">
        <v>19</v>
      </c>
      <c r="I2958" t="s">
        <v>35</v>
      </c>
      <c r="J2958" t="s">
        <v>30</v>
      </c>
      <c r="K2958" t="s">
        <v>30</v>
      </c>
      <c r="L2958" t="s">
        <v>22</v>
      </c>
      <c r="M2958">
        <v>314</v>
      </c>
      <c r="N2958">
        <v>2</v>
      </c>
      <c r="O2958" t="s">
        <v>31</v>
      </c>
      <c r="P2958" t="s">
        <v>21</v>
      </c>
    </row>
    <row r="2959" spans="1:16" hidden="1" x14ac:dyDescent="0.3">
      <c r="A2959" t="s">
        <v>41</v>
      </c>
      <c r="B2959" t="s">
        <v>25</v>
      </c>
      <c r="C2959">
        <v>31</v>
      </c>
      <c r="D2959" t="s">
        <v>16</v>
      </c>
      <c r="E2959" t="s">
        <v>17</v>
      </c>
      <c r="F2959" t="s">
        <v>356</v>
      </c>
      <c r="G2959" s="1">
        <v>88450.78</v>
      </c>
      <c r="H2959" t="s">
        <v>19</v>
      </c>
      <c r="I2959" t="s">
        <v>20</v>
      </c>
      <c r="J2959" t="s">
        <v>21</v>
      </c>
      <c r="K2959" t="s">
        <v>21</v>
      </c>
      <c r="L2959" t="s">
        <v>23</v>
      </c>
      <c r="M2959">
        <v>179</v>
      </c>
      <c r="N2959">
        <v>2</v>
      </c>
      <c r="O2959" t="s">
        <v>23</v>
      </c>
      <c r="P2959" t="s">
        <v>21</v>
      </c>
    </row>
    <row r="2960" spans="1:16" hidden="1" x14ac:dyDescent="0.3">
      <c r="A2960" t="s">
        <v>117</v>
      </c>
      <c r="B2960" t="s">
        <v>15</v>
      </c>
      <c r="C2960">
        <v>28</v>
      </c>
      <c r="D2960" t="s">
        <v>16</v>
      </c>
      <c r="E2960" t="s">
        <v>17</v>
      </c>
      <c r="F2960" t="s">
        <v>356</v>
      </c>
      <c r="G2960" s="1">
        <v>90292.25</v>
      </c>
      <c r="H2960" t="s">
        <v>19</v>
      </c>
      <c r="I2960" t="s">
        <v>35</v>
      </c>
      <c r="J2960" t="s">
        <v>30</v>
      </c>
      <c r="K2960" t="s">
        <v>30</v>
      </c>
      <c r="L2960" t="s">
        <v>23</v>
      </c>
      <c r="M2960">
        <v>294</v>
      </c>
      <c r="N2960">
        <v>1</v>
      </c>
      <c r="O2960" t="s">
        <v>23</v>
      </c>
      <c r="P2960" t="s">
        <v>21</v>
      </c>
    </row>
    <row r="2961" spans="1:16" hidden="1" x14ac:dyDescent="0.3">
      <c r="A2961" t="s">
        <v>76</v>
      </c>
      <c r="B2961" t="s">
        <v>15</v>
      </c>
      <c r="C2961">
        <v>29</v>
      </c>
      <c r="D2961" t="s">
        <v>16</v>
      </c>
      <c r="E2961" t="s">
        <v>17</v>
      </c>
      <c r="F2961" t="s">
        <v>356</v>
      </c>
      <c r="G2961" s="1">
        <v>26632.6</v>
      </c>
      <c r="H2961" t="s">
        <v>34</v>
      </c>
      <c r="I2961" t="s">
        <v>29</v>
      </c>
      <c r="J2961" t="s">
        <v>30</v>
      </c>
      <c r="K2961" t="s">
        <v>21</v>
      </c>
      <c r="L2961" t="s">
        <v>22</v>
      </c>
      <c r="M2961">
        <v>298</v>
      </c>
      <c r="N2961">
        <v>1</v>
      </c>
      <c r="O2961" t="s">
        <v>23</v>
      </c>
      <c r="P2961" t="s">
        <v>21</v>
      </c>
    </row>
    <row r="2962" spans="1:16" hidden="1" x14ac:dyDescent="0.3">
      <c r="A2962" t="s">
        <v>39</v>
      </c>
      <c r="B2962" t="s">
        <v>15</v>
      </c>
      <c r="C2962">
        <v>28</v>
      </c>
      <c r="D2962" t="s">
        <v>16</v>
      </c>
      <c r="E2962" t="s">
        <v>17</v>
      </c>
      <c r="F2962" t="s">
        <v>356</v>
      </c>
      <c r="G2962" s="1">
        <v>9969</v>
      </c>
      <c r="H2962" t="s">
        <v>19</v>
      </c>
      <c r="I2962" t="s">
        <v>29</v>
      </c>
      <c r="J2962" t="s">
        <v>30</v>
      </c>
      <c r="K2962" t="s">
        <v>21</v>
      </c>
      <c r="L2962" t="s">
        <v>69</v>
      </c>
      <c r="M2962">
        <v>427</v>
      </c>
      <c r="N2962">
        <v>2</v>
      </c>
      <c r="O2962" t="s">
        <v>23</v>
      </c>
      <c r="P2962" t="s">
        <v>21</v>
      </c>
    </row>
    <row r="2963" spans="1:16" hidden="1" x14ac:dyDescent="0.3">
      <c r="A2963" t="s">
        <v>113</v>
      </c>
      <c r="B2963" t="s">
        <v>25</v>
      </c>
      <c r="C2963">
        <v>34</v>
      </c>
      <c r="D2963" t="s">
        <v>16</v>
      </c>
      <c r="E2963" t="s">
        <v>17</v>
      </c>
      <c r="F2963" t="s">
        <v>356</v>
      </c>
      <c r="G2963" s="1">
        <v>111919.48</v>
      </c>
      <c r="H2963" t="s">
        <v>19</v>
      </c>
      <c r="I2963" t="s">
        <v>29</v>
      </c>
      <c r="J2963" t="s">
        <v>30</v>
      </c>
      <c r="K2963" t="s">
        <v>21</v>
      </c>
      <c r="L2963" t="s">
        <v>22</v>
      </c>
      <c r="M2963">
        <v>87</v>
      </c>
      <c r="N2963">
        <v>4</v>
      </c>
      <c r="O2963" t="s">
        <v>31</v>
      </c>
      <c r="P2963" t="s">
        <v>21</v>
      </c>
    </row>
    <row r="2964" spans="1:16" hidden="1" x14ac:dyDescent="0.3">
      <c r="A2964" t="s">
        <v>155</v>
      </c>
      <c r="B2964" t="s">
        <v>25</v>
      </c>
      <c r="C2964">
        <v>37</v>
      </c>
      <c r="D2964" t="s">
        <v>16</v>
      </c>
      <c r="E2964" t="s">
        <v>27</v>
      </c>
      <c r="F2964" t="s">
        <v>356</v>
      </c>
      <c r="G2964" s="1">
        <v>24488.76</v>
      </c>
      <c r="H2964" t="s">
        <v>19</v>
      </c>
      <c r="I2964" t="s">
        <v>35</v>
      </c>
      <c r="J2964" t="s">
        <v>30</v>
      </c>
      <c r="K2964" t="s">
        <v>21</v>
      </c>
      <c r="L2964" t="s">
        <v>22</v>
      </c>
      <c r="M2964">
        <v>397</v>
      </c>
      <c r="N2964">
        <v>1</v>
      </c>
      <c r="O2964" t="s">
        <v>23</v>
      </c>
      <c r="P2964" t="s">
        <v>30</v>
      </c>
    </row>
    <row r="2965" spans="1:16" hidden="1" x14ac:dyDescent="0.3">
      <c r="A2965" t="s">
        <v>117</v>
      </c>
      <c r="B2965" t="s">
        <v>25</v>
      </c>
      <c r="C2965">
        <v>37</v>
      </c>
      <c r="D2965" t="s">
        <v>16</v>
      </c>
      <c r="E2965" t="s">
        <v>17</v>
      </c>
      <c r="F2965" t="s">
        <v>356</v>
      </c>
      <c r="G2965" s="1">
        <v>10215.43</v>
      </c>
      <c r="H2965" t="s">
        <v>34</v>
      </c>
      <c r="I2965" t="s">
        <v>35</v>
      </c>
      <c r="J2965" t="s">
        <v>21</v>
      </c>
      <c r="K2965" t="s">
        <v>21</v>
      </c>
      <c r="L2965" t="s">
        <v>22</v>
      </c>
      <c r="M2965">
        <v>344</v>
      </c>
      <c r="N2965">
        <v>1</v>
      </c>
      <c r="O2965" t="s">
        <v>31</v>
      </c>
      <c r="P2965" t="s">
        <v>30</v>
      </c>
    </row>
    <row r="2966" spans="1:16" hidden="1" x14ac:dyDescent="0.3">
      <c r="A2966" t="s">
        <v>98</v>
      </c>
      <c r="B2966" t="s">
        <v>15</v>
      </c>
      <c r="C2966">
        <v>37</v>
      </c>
      <c r="D2966" t="s">
        <v>16</v>
      </c>
      <c r="E2966" t="s">
        <v>17</v>
      </c>
      <c r="F2966" t="s">
        <v>356</v>
      </c>
      <c r="G2966" s="1">
        <v>42279.43</v>
      </c>
      <c r="H2966" t="s">
        <v>19</v>
      </c>
      <c r="I2966" t="s">
        <v>20</v>
      </c>
      <c r="J2966" t="s">
        <v>21</v>
      </c>
      <c r="K2966" t="s">
        <v>21</v>
      </c>
      <c r="L2966" t="s">
        <v>22</v>
      </c>
      <c r="M2966">
        <v>74</v>
      </c>
      <c r="N2966">
        <v>5</v>
      </c>
      <c r="O2966" t="s">
        <v>23</v>
      </c>
      <c r="P2966" t="s">
        <v>21</v>
      </c>
    </row>
    <row r="2967" spans="1:16" hidden="1" x14ac:dyDescent="0.3">
      <c r="A2967" t="s">
        <v>39</v>
      </c>
      <c r="B2967" t="s">
        <v>25</v>
      </c>
      <c r="C2967">
        <v>41</v>
      </c>
      <c r="D2967" t="s">
        <v>16</v>
      </c>
      <c r="E2967" t="s">
        <v>47</v>
      </c>
      <c r="F2967" t="s">
        <v>356</v>
      </c>
      <c r="G2967" s="1">
        <v>105150.79</v>
      </c>
      <c r="H2967" t="s">
        <v>19</v>
      </c>
      <c r="I2967" t="s">
        <v>20</v>
      </c>
      <c r="J2967" t="s">
        <v>30</v>
      </c>
      <c r="K2967" t="s">
        <v>21</v>
      </c>
      <c r="L2967" t="s">
        <v>23</v>
      </c>
      <c r="M2967">
        <v>148</v>
      </c>
      <c r="N2967">
        <v>4</v>
      </c>
      <c r="O2967" t="s">
        <v>23</v>
      </c>
      <c r="P2967" t="s">
        <v>21</v>
      </c>
    </row>
    <row r="2968" spans="1:16" hidden="1" x14ac:dyDescent="0.3">
      <c r="A2968" t="s">
        <v>50</v>
      </c>
      <c r="B2968" t="s">
        <v>25</v>
      </c>
      <c r="C2968">
        <v>38</v>
      </c>
      <c r="D2968" t="s">
        <v>16</v>
      </c>
      <c r="E2968" t="s">
        <v>17</v>
      </c>
      <c r="F2968" t="s">
        <v>356</v>
      </c>
      <c r="G2968" s="1">
        <v>8734.07</v>
      </c>
      <c r="H2968" t="s">
        <v>19</v>
      </c>
      <c r="I2968" t="s">
        <v>35</v>
      </c>
      <c r="J2968" t="s">
        <v>21</v>
      </c>
      <c r="K2968" t="s">
        <v>21</v>
      </c>
      <c r="L2968" t="s">
        <v>23</v>
      </c>
      <c r="M2968">
        <v>161</v>
      </c>
      <c r="N2968">
        <v>3</v>
      </c>
      <c r="O2968" t="s">
        <v>23</v>
      </c>
      <c r="P2968" t="s">
        <v>21</v>
      </c>
    </row>
    <row r="2969" spans="1:16" hidden="1" x14ac:dyDescent="0.3">
      <c r="A2969" t="s">
        <v>97</v>
      </c>
      <c r="B2969" t="s">
        <v>25</v>
      </c>
      <c r="C2969">
        <v>33</v>
      </c>
      <c r="D2969" t="s">
        <v>16</v>
      </c>
      <c r="E2969" t="s">
        <v>17</v>
      </c>
      <c r="F2969" t="s">
        <v>356</v>
      </c>
      <c r="G2969" s="1">
        <v>53755.97</v>
      </c>
      <c r="H2969" t="s">
        <v>59</v>
      </c>
      <c r="I2969" t="s">
        <v>20</v>
      </c>
      <c r="J2969" t="s">
        <v>21</v>
      </c>
      <c r="K2969" t="s">
        <v>21</v>
      </c>
      <c r="L2969" t="s">
        <v>23</v>
      </c>
      <c r="M2969">
        <v>110</v>
      </c>
      <c r="N2969">
        <v>1</v>
      </c>
      <c r="O2969" t="s">
        <v>23</v>
      </c>
      <c r="P2969" t="s">
        <v>21</v>
      </c>
    </row>
    <row r="2970" spans="1:16" hidden="1" x14ac:dyDescent="0.3">
      <c r="A2970" t="s">
        <v>135</v>
      </c>
      <c r="B2970" t="s">
        <v>25</v>
      </c>
      <c r="C2970">
        <v>43</v>
      </c>
      <c r="D2970" t="s">
        <v>16</v>
      </c>
      <c r="E2970" t="s">
        <v>17</v>
      </c>
      <c r="F2970" t="s">
        <v>356</v>
      </c>
      <c r="G2970" s="1">
        <v>39905.67</v>
      </c>
      <c r="H2970" t="s">
        <v>19</v>
      </c>
      <c r="I2970" t="s">
        <v>29</v>
      </c>
      <c r="J2970" t="s">
        <v>30</v>
      </c>
      <c r="K2970" t="s">
        <v>21</v>
      </c>
      <c r="L2970" t="s">
        <v>22</v>
      </c>
      <c r="M2970">
        <v>1529</v>
      </c>
      <c r="N2970">
        <v>1</v>
      </c>
      <c r="O2970" t="s">
        <v>31</v>
      </c>
      <c r="P2970" t="s">
        <v>21</v>
      </c>
    </row>
    <row r="2971" spans="1:16" hidden="1" x14ac:dyDescent="0.3">
      <c r="A2971" t="s">
        <v>103</v>
      </c>
      <c r="B2971" t="s">
        <v>15</v>
      </c>
      <c r="C2971">
        <v>24</v>
      </c>
      <c r="D2971" t="s">
        <v>16</v>
      </c>
      <c r="E2971" t="s">
        <v>27</v>
      </c>
      <c r="F2971" t="s">
        <v>356</v>
      </c>
      <c r="G2971" s="1">
        <v>32238.99</v>
      </c>
      <c r="H2971" t="s">
        <v>19</v>
      </c>
      <c r="I2971" t="s">
        <v>35</v>
      </c>
      <c r="J2971" t="s">
        <v>21</v>
      </c>
      <c r="K2971" t="s">
        <v>21</v>
      </c>
      <c r="L2971" t="s">
        <v>22</v>
      </c>
      <c r="M2971">
        <v>236</v>
      </c>
      <c r="N2971">
        <v>1</v>
      </c>
      <c r="O2971" t="s">
        <v>94</v>
      </c>
      <c r="P2971" t="s">
        <v>21</v>
      </c>
    </row>
    <row r="2972" spans="1:16" hidden="1" x14ac:dyDescent="0.3">
      <c r="A2972" t="s">
        <v>24</v>
      </c>
      <c r="B2972" t="s">
        <v>25</v>
      </c>
      <c r="C2972">
        <v>25</v>
      </c>
      <c r="D2972" t="s">
        <v>16</v>
      </c>
      <c r="E2972" t="s">
        <v>47</v>
      </c>
      <c r="F2972" t="s">
        <v>356</v>
      </c>
      <c r="G2972" s="1">
        <v>106988.55</v>
      </c>
      <c r="H2972" t="s">
        <v>34</v>
      </c>
      <c r="I2972" t="s">
        <v>35</v>
      </c>
      <c r="J2972" t="s">
        <v>30</v>
      </c>
      <c r="K2972" t="s">
        <v>21</v>
      </c>
      <c r="L2972" t="s">
        <v>22</v>
      </c>
      <c r="M2972">
        <v>89</v>
      </c>
      <c r="N2972">
        <v>2</v>
      </c>
      <c r="O2972" t="s">
        <v>23</v>
      </c>
      <c r="P2972" t="s">
        <v>21</v>
      </c>
    </row>
    <row r="2973" spans="1:16" hidden="1" x14ac:dyDescent="0.3">
      <c r="A2973" t="s">
        <v>50</v>
      </c>
      <c r="B2973" t="s">
        <v>15</v>
      </c>
      <c r="C2973">
        <v>59</v>
      </c>
      <c r="D2973" t="s">
        <v>46</v>
      </c>
      <c r="E2973" t="s">
        <v>47</v>
      </c>
      <c r="F2973" t="s">
        <v>356</v>
      </c>
      <c r="G2973" s="1">
        <v>22987.84</v>
      </c>
      <c r="H2973" t="s">
        <v>19</v>
      </c>
      <c r="I2973" t="s">
        <v>29</v>
      </c>
      <c r="J2973" t="s">
        <v>30</v>
      </c>
      <c r="K2973" t="s">
        <v>21</v>
      </c>
      <c r="L2973" t="s">
        <v>22</v>
      </c>
      <c r="M2973">
        <v>390</v>
      </c>
      <c r="N2973">
        <v>1</v>
      </c>
      <c r="O2973" t="s">
        <v>31</v>
      </c>
      <c r="P2973" t="s">
        <v>21</v>
      </c>
    </row>
    <row r="2974" spans="1:16" hidden="1" x14ac:dyDescent="0.3">
      <c r="A2974" t="s">
        <v>96</v>
      </c>
      <c r="B2974" t="s">
        <v>15</v>
      </c>
      <c r="C2974">
        <v>48</v>
      </c>
      <c r="D2974" t="s">
        <v>46</v>
      </c>
      <c r="E2974" t="s">
        <v>27</v>
      </c>
      <c r="F2974" t="s">
        <v>356</v>
      </c>
      <c r="G2974" s="1">
        <v>16776</v>
      </c>
      <c r="H2974" t="s">
        <v>19</v>
      </c>
      <c r="I2974" t="s">
        <v>29</v>
      </c>
      <c r="J2974" t="s">
        <v>21</v>
      </c>
      <c r="K2974" t="s">
        <v>21</v>
      </c>
      <c r="L2974" t="s">
        <v>23</v>
      </c>
      <c r="M2974">
        <v>1467</v>
      </c>
      <c r="N2974">
        <v>1</v>
      </c>
      <c r="O2974" t="s">
        <v>23</v>
      </c>
      <c r="P2974" t="s">
        <v>30</v>
      </c>
    </row>
    <row r="2975" spans="1:16" hidden="1" x14ac:dyDescent="0.3">
      <c r="A2975" t="s">
        <v>41</v>
      </c>
      <c r="B2975" t="s">
        <v>15</v>
      </c>
      <c r="C2975">
        <v>37</v>
      </c>
      <c r="D2975" t="s">
        <v>46</v>
      </c>
      <c r="E2975" t="s">
        <v>17</v>
      </c>
      <c r="F2975" t="s">
        <v>356</v>
      </c>
      <c r="G2975" s="1">
        <v>23597.1</v>
      </c>
      <c r="H2975" t="s">
        <v>19</v>
      </c>
      <c r="I2975" t="s">
        <v>29</v>
      </c>
      <c r="J2975" t="s">
        <v>30</v>
      </c>
      <c r="K2975" t="s">
        <v>30</v>
      </c>
      <c r="L2975" t="s">
        <v>23</v>
      </c>
      <c r="M2975">
        <v>646</v>
      </c>
      <c r="N2975">
        <v>3</v>
      </c>
      <c r="O2975" t="s">
        <v>23</v>
      </c>
      <c r="P2975" t="s">
        <v>30</v>
      </c>
    </row>
    <row r="2976" spans="1:16" hidden="1" x14ac:dyDescent="0.3">
      <c r="A2976" t="s">
        <v>50</v>
      </c>
      <c r="B2976" t="s">
        <v>25</v>
      </c>
      <c r="C2976">
        <v>52</v>
      </c>
      <c r="D2976" t="s">
        <v>46</v>
      </c>
      <c r="E2976" t="s">
        <v>47</v>
      </c>
      <c r="F2976" t="s">
        <v>356</v>
      </c>
      <c r="G2976" s="1">
        <v>18223.810000000001</v>
      </c>
      <c r="H2976" t="s">
        <v>59</v>
      </c>
      <c r="I2976" t="s">
        <v>35</v>
      </c>
      <c r="J2976" t="s">
        <v>30</v>
      </c>
      <c r="K2976" t="s">
        <v>21</v>
      </c>
      <c r="L2976" t="s">
        <v>22</v>
      </c>
      <c r="M2976">
        <v>183</v>
      </c>
      <c r="N2976">
        <v>1</v>
      </c>
      <c r="O2976" t="s">
        <v>23</v>
      </c>
      <c r="P2976" t="s">
        <v>21</v>
      </c>
    </row>
    <row r="2977" spans="1:16" hidden="1" x14ac:dyDescent="0.3">
      <c r="A2977" t="s">
        <v>70</v>
      </c>
      <c r="B2977" t="s">
        <v>15</v>
      </c>
      <c r="C2977">
        <v>56</v>
      </c>
      <c r="D2977" t="s">
        <v>46</v>
      </c>
      <c r="E2977" t="s">
        <v>27</v>
      </c>
      <c r="F2977" t="s">
        <v>356</v>
      </c>
      <c r="G2977" s="1">
        <v>96272.97</v>
      </c>
      <c r="H2977" t="s">
        <v>34</v>
      </c>
      <c r="I2977" t="s">
        <v>35</v>
      </c>
      <c r="J2977" t="s">
        <v>30</v>
      </c>
      <c r="K2977" t="s">
        <v>21</v>
      </c>
      <c r="L2977" t="s">
        <v>22</v>
      </c>
      <c r="M2977">
        <v>168</v>
      </c>
      <c r="N2977">
        <v>2</v>
      </c>
      <c r="O2977" t="s">
        <v>23</v>
      </c>
      <c r="P2977" t="s">
        <v>21</v>
      </c>
    </row>
    <row r="2978" spans="1:16" hidden="1" x14ac:dyDescent="0.3">
      <c r="A2978" t="s">
        <v>81</v>
      </c>
      <c r="B2978" t="s">
        <v>25</v>
      </c>
      <c r="C2978">
        <v>45</v>
      </c>
      <c r="D2978" t="s">
        <v>46</v>
      </c>
      <c r="E2978" t="s">
        <v>47</v>
      </c>
      <c r="F2978" t="s">
        <v>356</v>
      </c>
      <c r="G2978" s="1">
        <v>50592.78</v>
      </c>
      <c r="H2978" t="s">
        <v>34</v>
      </c>
      <c r="I2978" t="s">
        <v>29</v>
      </c>
      <c r="J2978" t="s">
        <v>30</v>
      </c>
      <c r="K2978" t="s">
        <v>21</v>
      </c>
      <c r="L2978" t="s">
        <v>23</v>
      </c>
      <c r="M2978">
        <v>66</v>
      </c>
      <c r="N2978">
        <v>1</v>
      </c>
      <c r="O2978" t="s">
        <v>23</v>
      </c>
      <c r="P2978" t="s">
        <v>21</v>
      </c>
    </row>
    <row r="2979" spans="1:16" hidden="1" x14ac:dyDescent="0.3">
      <c r="A2979" t="s">
        <v>32</v>
      </c>
      <c r="B2979" t="s">
        <v>15</v>
      </c>
      <c r="C2979">
        <v>52</v>
      </c>
      <c r="D2979" t="s">
        <v>46</v>
      </c>
      <c r="E2979" t="s">
        <v>27</v>
      </c>
      <c r="F2979" t="s">
        <v>356</v>
      </c>
      <c r="G2979" s="1">
        <v>18862.37</v>
      </c>
      <c r="H2979" t="s">
        <v>19</v>
      </c>
      <c r="I2979" t="s">
        <v>35</v>
      </c>
      <c r="J2979" t="s">
        <v>21</v>
      </c>
      <c r="K2979" t="s">
        <v>30</v>
      </c>
      <c r="L2979" t="s">
        <v>22</v>
      </c>
      <c r="M2979">
        <v>160</v>
      </c>
      <c r="N2979">
        <v>3</v>
      </c>
      <c r="O2979" t="s">
        <v>31</v>
      </c>
      <c r="P2979" t="s">
        <v>21</v>
      </c>
    </row>
    <row r="2980" spans="1:16" hidden="1" x14ac:dyDescent="0.3">
      <c r="A2980" t="s">
        <v>154</v>
      </c>
      <c r="B2980" t="s">
        <v>15</v>
      </c>
      <c r="C2980">
        <v>57</v>
      </c>
      <c r="D2980" t="s">
        <v>46</v>
      </c>
      <c r="E2980" t="s">
        <v>27</v>
      </c>
      <c r="F2980" t="s">
        <v>356</v>
      </c>
      <c r="G2980" s="1">
        <v>9604.82</v>
      </c>
      <c r="H2980" t="s">
        <v>34</v>
      </c>
      <c r="I2980" t="s">
        <v>35</v>
      </c>
      <c r="J2980" t="s">
        <v>30</v>
      </c>
      <c r="K2980" t="s">
        <v>21</v>
      </c>
      <c r="L2980" t="s">
        <v>22</v>
      </c>
      <c r="M2980">
        <v>14</v>
      </c>
      <c r="N2980">
        <v>2</v>
      </c>
      <c r="O2980" t="s">
        <v>23</v>
      </c>
      <c r="P2980" t="s">
        <v>21</v>
      </c>
    </row>
    <row r="2981" spans="1:16" hidden="1" x14ac:dyDescent="0.3">
      <c r="A2981" t="s">
        <v>84</v>
      </c>
      <c r="B2981" t="s">
        <v>25</v>
      </c>
      <c r="C2981">
        <v>31</v>
      </c>
      <c r="D2981" t="s">
        <v>26</v>
      </c>
      <c r="E2981" t="s">
        <v>27</v>
      </c>
      <c r="F2981" t="s">
        <v>356</v>
      </c>
      <c r="G2981" s="1">
        <v>9040.1299999999992</v>
      </c>
      <c r="H2981" t="s">
        <v>19</v>
      </c>
      <c r="I2981" t="s">
        <v>29</v>
      </c>
      <c r="J2981" t="s">
        <v>30</v>
      </c>
      <c r="K2981" t="s">
        <v>21</v>
      </c>
      <c r="L2981" t="s">
        <v>23</v>
      </c>
      <c r="M2981">
        <v>220</v>
      </c>
      <c r="N2981">
        <v>4</v>
      </c>
      <c r="O2981" t="s">
        <v>23</v>
      </c>
      <c r="P2981" t="s">
        <v>21</v>
      </c>
    </row>
    <row r="2982" spans="1:16" hidden="1" x14ac:dyDescent="0.3">
      <c r="A2982" t="s">
        <v>36</v>
      </c>
      <c r="B2982" t="s">
        <v>25</v>
      </c>
      <c r="C2982">
        <v>23</v>
      </c>
      <c r="D2982" t="s">
        <v>16</v>
      </c>
      <c r="E2982" t="s">
        <v>47</v>
      </c>
      <c r="F2982" t="s">
        <v>357</v>
      </c>
      <c r="G2982" s="1">
        <v>24504.37</v>
      </c>
      <c r="H2982" t="s">
        <v>59</v>
      </c>
      <c r="I2982" t="s">
        <v>29</v>
      </c>
      <c r="J2982" t="s">
        <v>21</v>
      </c>
      <c r="K2982" t="s">
        <v>30</v>
      </c>
      <c r="L2982" t="s">
        <v>23</v>
      </c>
      <c r="M2982">
        <v>1007</v>
      </c>
      <c r="N2982">
        <v>1</v>
      </c>
      <c r="O2982" t="s">
        <v>23</v>
      </c>
      <c r="P2982" t="s">
        <v>30</v>
      </c>
    </row>
    <row r="2983" spans="1:16" hidden="1" x14ac:dyDescent="0.3">
      <c r="A2983" t="s">
        <v>62</v>
      </c>
      <c r="B2983" t="s">
        <v>15</v>
      </c>
      <c r="C2983">
        <v>46</v>
      </c>
      <c r="D2983" t="s">
        <v>16</v>
      </c>
      <c r="E2983" t="s">
        <v>17</v>
      </c>
      <c r="F2983" t="s">
        <v>357</v>
      </c>
      <c r="G2983" s="1">
        <v>26502.87</v>
      </c>
      <c r="H2983" t="s">
        <v>59</v>
      </c>
      <c r="I2983" t="s">
        <v>29</v>
      </c>
      <c r="J2983" t="s">
        <v>21</v>
      </c>
      <c r="K2983" t="s">
        <v>21</v>
      </c>
      <c r="L2983" t="s">
        <v>22</v>
      </c>
      <c r="M2983">
        <v>149</v>
      </c>
      <c r="N2983">
        <v>13</v>
      </c>
      <c r="O2983" t="s">
        <v>23</v>
      </c>
      <c r="P2983" t="s">
        <v>21</v>
      </c>
    </row>
    <row r="2984" spans="1:16" hidden="1" x14ac:dyDescent="0.3">
      <c r="A2984" t="s">
        <v>54</v>
      </c>
      <c r="B2984" t="s">
        <v>25</v>
      </c>
      <c r="C2984">
        <v>24</v>
      </c>
      <c r="D2984" t="s">
        <v>16</v>
      </c>
      <c r="E2984" t="s">
        <v>27</v>
      </c>
      <c r="F2984" t="s">
        <v>357</v>
      </c>
      <c r="G2984" s="1">
        <v>82800.87</v>
      </c>
      <c r="H2984" t="s">
        <v>19</v>
      </c>
      <c r="I2984" t="s">
        <v>35</v>
      </c>
      <c r="J2984" t="s">
        <v>30</v>
      </c>
      <c r="K2984" t="s">
        <v>21</v>
      </c>
      <c r="L2984" t="s">
        <v>23</v>
      </c>
      <c r="M2984">
        <v>665</v>
      </c>
      <c r="N2984">
        <v>1</v>
      </c>
      <c r="O2984" t="s">
        <v>23</v>
      </c>
      <c r="P2984" t="s">
        <v>21</v>
      </c>
    </row>
    <row r="2985" spans="1:16" hidden="1" x14ac:dyDescent="0.3">
      <c r="A2985" t="s">
        <v>100</v>
      </c>
      <c r="B2985" t="s">
        <v>15</v>
      </c>
      <c r="C2985">
        <v>34</v>
      </c>
      <c r="D2985" t="s">
        <v>16</v>
      </c>
      <c r="E2985" t="s">
        <v>47</v>
      </c>
      <c r="F2985" t="s">
        <v>357</v>
      </c>
      <c r="G2985" s="1">
        <v>44394.76</v>
      </c>
      <c r="H2985" t="s">
        <v>19</v>
      </c>
      <c r="I2985" t="s">
        <v>29</v>
      </c>
      <c r="J2985" t="s">
        <v>30</v>
      </c>
      <c r="K2985" t="s">
        <v>21</v>
      </c>
      <c r="L2985" t="s">
        <v>69</v>
      </c>
      <c r="M2985">
        <v>174</v>
      </c>
      <c r="N2985">
        <v>3</v>
      </c>
      <c r="O2985" t="s">
        <v>23</v>
      </c>
      <c r="P2985" t="s">
        <v>21</v>
      </c>
    </row>
    <row r="2986" spans="1:16" hidden="1" x14ac:dyDescent="0.3">
      <c r="A2986" t="s">
        <v>82</v>
      </c>
      <c r="B2986" t="s">
        <v>15</v>
      </c>
      <c r="C2986">
        <v>37</v>
      </c>
      <c r="D2986" t="s">
        <v>16</v>
      </c>
      <c r="E2986" t="s">
        <v>17</v>
      </c>
      <c r="F2986" t="s">
        <v>357</v>
      </c>
      <c r="G2986" s="1">
        <v>20175.45</v>
      </c>
      <c r="H2986" t="s">
        <v>34</v>
      </c>
      <c r="I2986" t="s">
        <v>35</v>
      </c>
      <c r="J2986" t="s">
        <v>21</v>
      </c>
      <c r="K2986" t="s">
        <v>21</v>
      </c>
      <c r="L2986" t="s">
        <v>22</v>
      </c>
      <c r="M2986">
        <v>105</v>
      </c>
      <c r="N2986">
        <v>1</v>
      </c>
      <c r="O2986" t="s">
        <v>23</v>
      </c>
      <c r="P2986" t="s">
        <v>21</v>
      </c>
    </row>
    <row r="2987" spans="1:16" hidden="1" x14ac:dyDescent="0.3">
      <c r="A2987" t="s">
        <v>24</v>
      </c>
      <c r="B2987" t="s">
        <v>25</v>
      </c>
      <c r="C2987">
        <v>18</v>
      </c>
      <c r="D2987" t="s">
        <v>16</v>
      </c>
      <c r="E2987" t="s">
        <v>47</v>
      </c>
      <c r="F2987" t="s">
        <v>357</v>
      </c>
      <c r="G2987" s="1">
        <v>13851.34</v>
      </c>
      <c r="H2987" t="s">
        <v>34</v>
      </c>
      <c r="I2987" t="s">
        <v>29</v>
      </c>
      <c r="J2987" t="s">
        <v>21</v>
      </c>
      <c r="K2987" t="s">
        <v>21</v>
      </c>
      <c r="L2987" t="s">
        <v>22</v>
      </c>
      <c r="M2987">
        <v>990</v>
      </c>
      <c r="N2987">
        <v>1</v>
      </c>
      <c r="O2987" t="s">
        <v>23</v>
      </c>
      <c r="P2987" t="s">
        <v>30</v>
      </c>
    </row>
    <row r="2988" spans="1:16" hidden="1" x14ac:dyDescent="0.3">
      <c r="A2988" t="s">
        <v>81</v>
      </c>
      <c r="B2988" t="s">
        <v>15</v>
      </c>
      <c r="C2988">
        <v>48</v>
      </c>
      <c r="D2988" t="s">
        <v>46</v>
      </c>
      <c r="E2988" t="s">
        <v>47</v>
      </c>
      <c r="F2988" t="s">
        <v>357</v>
      </c>
      <c r="G2988" s="1">
        <v>43093.64</v>
      </c>
      <c r="H2988" t="s">
        <v>34</v>
      </c>
      <c r="I2988" t="s">
        <v>35</v>
      </c>
      <c r="J2988" t="s">
        <v>21</v>
      </c>
      <c r="K2988" t="s">
        <v>21</v>
      </c>
      <c r="L2988" t="s">
        <v>22</v>
      </c>
      <c r="M2988">
        <v>582</v>
      </c>
      <c r="N2988">
        <v>1</v>
      </c>
      <c r="O2988" t="s">
        <v>23</v>
      </c>
      <c r="P2988" t="s">
        <v>21</v>
      </c>
    </row>
    <row r="2989" spans="1:16" hidden="1" x14ac:dyDescent="0.3">
      <c r="A2989" t="s">
        <v>113</v>
      </c>
      <c r="B2989" t="s">
        <v>15</v>
      </c>
      <c r="C2989">
        <v>58</v>
      </c>
      <c r="D2989" t="s">
        <v>46</v>
      </c>
      <c r="E2989" t="s">
        <v>27</v>
      </c>
      <c r="F2989" t="s">
        <v>357</v>
      </c>
      <c r="G2989" s="1">
        <v>58827.69</v>
      </c>
      <c r="H2989" t="s">
        <v>19</v>
      </c>
      <c r="I2989" t="s">
        <v>29</v>
      </c>
      <c r="J2989" t="s">
        <v>30</v>
      </c>
      <c r="K2989" t="s">
        <v>21</v>
      </c>
      <c r="L2989" t="s">
        <v>22</v>
      </c>
      <c r="M2989">
        <v>136</v>
      </c>
      <c r="N2989">
        <v>1</v>
      </c>
      <c r="O2989" t="s">
        <v>23</v>
      </c>
      <c r="P2989" t="s">
        <v>21</v>
      </c>
    </row>
    <row r="2990" spans="1:16" hidden="1" x14ac:dyDescent="0.3">
      <c r="A2990" t="s">
        <v>36</v>
      </c>
      <c r="B2990" t="s">
        <v>25</v>
      </c>
      <c r="C2990">
        <v>52</v>
      </c>
      <c r="D2990" t="s">
        <v>46</v>
      </c>
      <c r="E2990" t="s">
        <v>47</v>
      </c>
      <c r="F2990" t="s">
        <v>357</v>
      </c>
      <c r="G2990" s="1">
        <v>24988.9</v>
      </c>
      <c r="H2990" t="s">
        <v>34</v>
      </c>
      <c r="I2990" t="s">
        <v>29</v>
      </c>
      <c r="J2990" t="s">
        <v>21</v>
      </c>
      <c r="K2990" t="s">
        <v>21</v>
      </c>
      <c r="L2990" t="s">
        <v>22</v>
      </c>
      <c r="M2990">
        <v>223</v>
      </c>
      <c r="N2990">
        <v>1</v>
      </c>
      <c r="O2990" t="s">
        <v>31</v>
      </c>
      <c r="P2990" t="s">
        <v>30</v>
      </c>
    </row>
    <row r="2991" spans="1:16" hidden="1" x14ac:dyDescent="0.3">
      <c r="A2991" t="s">
        <v>111</v>
      </c>
      <c r="B2991" t="s">
        <v>15</v>
      </c>
      <c r="C2991">
        <v>31</v>
      </c>
      <c r="D2991" t="s">
        <v>46</v>
      </c>
      <c r="E2991" t="s">
        <v>27</v>
      </c>
      <c r="F2991" t="s">
        <v>357</v>
      </c>
      <c r="G2991" s="1">
        <v>24581.82</v>
      </c>
      <c r="H2991" t="s">
        <v>19</v>
      </c>
      <c r="I2991" t="s">
        <v>35</v>
      </c>
      <c r="J2991" t="s">
        <v>21</v>
      </c>
      <c r="K2991" t="s">
        <v>21</v>
      </c>
      <c r="L2991" t="s">
        <v>22</v>
      </c>
      <c r="M2991">
        <v>205</v>
      </c>
      <c r="N2991">
        <v>2</v>
      </c>
      <c r="O2991" t="s">
        <v>23</v>
      </c>
      <c r="P2991" t="s">
        <v>21</v>
      </c>
    </row>
    <row r="2992" spans="1:16" hidden="1" x14ac:dyDescent="0.3">
      <c r="A2992" t="s">
        <v>82</v>
      </c>
      <c r="B2992" t="s">
        <v>15</v>
      </c>
      <c r="C2992">
        <v>54</v>
      </c>
      <c r="D2992" t="s">
        <v>46</v>
      </c>
      <c r="E2992" t="s">
        <v>27</v>
      </c>
      <c r="F2992" t="s">
        <v>357</v>
      </c>
      <c r="G2992" s="1">
        <v>30455.16</v>
      </c>
      <c r="H2992" t="s">
        <v>19</v>
      </c>
      <c r="I2992" t="s">
        <v>20</v>
      </c>
      <c r="J2992" t="s">
        <v>30</v>
      </c>
      <c r="K2992" t="s">
        <v>21</v>
      </c>
      <c r="L2992" t="s">
        <v>22</v>
      </c>
      <c r="M2992">
        <v>214</v>
      </c>
      <c r="N2992">
        <v>1</v>
      </c>
      <c r="O2992" t="s">
        <v>31</v>
      </c>
      <c r="P2992" t="s">
        <v>21</v>
      </c>
    </row>
    <row r="2993" spans="1:16" hidden="1" x14ac:dyDescent="0.3">
      <c r="A2993" t="s">
        <v>118</v>
      </c>
      <c r="B2993" t="s">
        <v>25</v>
      </c>
      <c r="C2993">
        <v>18</v>
      </c>
      <c r="D2993" t="s">
        <v>16</v>
      </c>
      <c r="E2993" t="s">
        <v>17</v>
      </c>
      <c r="F2993" t="s">
        <v>358</v>
      </c>
      <c r="G2993" s="1">
        <v>47341.34</v>
      </c>
      <c r="H2993" t="s">
        <v>59</v>
      </c>
      <c r="I2993" t="s">
        <v>35</v>
      </c>
      <c r="J2993" t="s">
        <v>30</v>
      </c>
      <c r="K2993" t="s">
        <v>21</v>
      </c>
      <c r="L2993" t="s">
        <v>22</v>
      </c>
      <c r="M2993">
        <v>217</v>
      </c>
      <c r="N2993">
        <v>6</v>
      </c>
      <c r="O2993" t="s">
        <v>23</v>
      </c>
      <c r="P2993" t="s">
        <v>21</v>
      </c>
    </row>
    <row r="2994" spans="1:16" hidden="1" x14ac:dyDescent="0.3">
      <c r="A2994" t="s">
        <v>39</v>
      </c>
      <c r="B2994" t="s">
        <v>15</v>
      </c>
      <c r="C2994">
        <v>37</v>
      </c>
      <c r="D2994" t="s">
        <v>16</v>
      </c>
      <c r="E2994" t="s">
        <v>27</v>
      </c>
      <c r="F2994" t="s">
        <v>358</v>
      </c>
      <c r="G2994" s="1">
        <v>7051.1</v>
      </c>
      <c r="H2994" t="s">
        <v>19</v>
      </c>
      <c r="I2994" t="s">
        <v>29</v>
      </c>
      <c r="J2994" t="s">
        <v>30</v>
      </c>
      <c r="K2994" t="s">
        <v>21</v>
      </c>
      <c r="L2994" t="s">
        <v>22</v>
      </c>
      <c r="M2994">
        <v>171</v>
      </c>
      <c r="N2994">
        <v>2</v>
      </c>
      <c r="O2994" t="s">
        <v>94</v>
      </c>
      <c r="P2994" t="s">
        <v>21</v>
      </c>
    </row>
    <row r="2995" spans="1:16" hidden="1" x14ac:dyDescent="0.3">
      <c r="A2995" t="s">
        <v>50</v>
      </c>
      <c r="B2995" t="s">
        <v>25</v>
      </c>
      <c r="C2995">
        <v>35</v>
      </c>
      <c r="D2995" t="s">
        <v>16</v>
      </c>
      <c r="E2995" t="s">
        <v>17</v>
      </c>
      <c r="F2995" t="s">
        <v>358</v>
      </c>
      <c r="G2995" s="1">
        <v>25852.79</v>
      </c>
      <c r="H2995" t="s">
        <v>19</v>
      </c>
      <c r="I2995" t="s">
        <v>29</v>
      </c>
      <c r="J2995" t="s">
        <v>30</v>
      </c>
      <c r="K2995" t="s">
        <v>21</v>
      </c>
      <c r="L2995" t="s">
        <v>23</v>
      </c>
      <c r="M2995">
        <v>50</v>
      </c>
      <c r="N2995">
        <v>1</v>
      </c>
      <c r="O2995" t="s">
        <v>23</v>
      </c>
      <c r="P2995" t="s">
        <v>21</v>
      </c>
    </row>
    <row r="2996" spans="1:16" hidden="1" x14ac:dyDescent="0.3">
      <c r="A2996" t="s">
        <v>108</v>
      </c>
      <c r="B2996" t="s">
        <v>25</v>
      </c>
      <c r="C2996">
        <v>29</v>
      </c>
      <c r="D2996" t="s">
        <v>16</v>
      </c>
      <c r="E2996" t="s">
        <v>27</v>
      </c>
      <c r="F2996" t="s">
        <v>358</v>
      </c>
      <c r="G2996" s="1">
        <v>84023.3</v>
      </c>
      <c r="H2996" t="s">
        <v>19</v>
      </c>
      <c r="I2996" t="s">
        <v>35</v>
      </c>
      <c r="J2996" t="s">
        <v>30</v>
      </c>
      <c r="K2996" t="s">
        <v>21</v>
      </c>
      <c r="L2996" t="s">
        <v>23</v>
      </c>
      <c r="M2996">
        <v>65</v>
      </c>
      <c r="N2996">
        <v>3</v>
      </c>
      <c r="O2996" t="s">
        <v>23</v>
      </c>
      <c r="P2996" t="s">
        <v>21</v>
      </c>
    </row>
    <row r="2997" spans="1:16" hidden="1" x14ac:dyDescent="0.3">
      <c r="A2997" t="s">
        <v>45</v>
      </c>
      <c r="B2997" t="s">
        <v>25</v>
      </c>
      <c r="C2997">
        <v>44</v>
      </c>
      <c r="D2997" t="s">
        <v>16</v>
      </c>
      <c r="E2997" t="s">
        <v>27</v>
      </c>
      <c r="F2997" t="s">
        <v>358</v>
      </c>
      <c r="G2997" s="1">
        <v>7218.27</v>
      </c>
      <c r="H2997" t="s">
        <v>34</v>
      </c>
      <c r="I2997" t="s">
        <v>29</v>
      </c>
      <c r="J2997" t="s">
        <v>30</v>
      </c>
      <c r="K2997" t="s">
        <v>21</v>
      </c>
      <c r="L2997" t="s">
        <v>23</v>
      </c>
      <c r="M2997">
        <v>55</v>
      </c>
      <c r="N2997">
        <v>1</v>
      </c>
      <c r="O2997" t="s">
        <v>23</v>
      </c>
      <c r="P2997" t="s">
        <v>21</v>
      </c>
    </row>
    <row r="2998" spans="1:16" hidden="1" x14ac:dyDescent="0.3">
      <c r="A2998" t="s">
        <v>133</v>
      </c>
      <c r="B2998" t="s">
        <v>25</v>
      </c>
      <c r="C2998">
        <v>31</v>
      </c>
      <c r="D2998" t="s">
        <v>16</v>
      </c>
      <c r="E2998" t="s">
        <v>47</v>
      </c>
      <c r="F2998" t="s">
        <v>358</v>
      </c>
      <c r="G2998" s="1">
        <v>6064.82</v>
      </c>
      <c r="H2998" t="s">
        <v>19</v>
      </c>
      <c r="I2998" t="s">
        <v>29</v>
      </c>
      <c r="J2998" t="s">
        <v>21</v>
      </c>
      <c r="K2998" t="s">
        <v>21</v>
      </c>
      <c r="L2998" t="s">
        <v>23</v>
      </c>
      <c r="M2998">
        <v>256</v>
      </c>
      <c r="N2998">
        <v>3</v>
      </c>
      <c r="O2998" t="s">
        <v>23</v>
      </c>
      <c r="P2998" t="s">
        <v>21</v>
      </c>
    </row>
    <row r="2999" spans="1:16" hidden="1" x14ac:dyDescent="0.3">
      <c r="A2999" t="s">
        <v>76</v>
      </c>
      <c r="B2999" t="s">
        <v>15</v>
      </c>
      <c r="C2999">
        <v>30</v>
      </c>
      <c r="D2999" t="s">
        <v>16</v>
      </c>
      <c r="E2999" t="s">
        <v>27</v>
      </c>
      <c r="F2999" t="s">
        <v>358</v>
      </c>
      <c r="G2999" s="1">
        <v>23062.54</v>
      </c>
      <c r="H2999" t="s">
        <v>19</v>
      </c>
      <c r="I2999" t="s">
        <v>29</v>
      </c>
      <c r="J2999" t="s">
        <v>30</v>
      </c>
      <c r="K2999" t="s">
        <v>30</v>
      </c>
      <c r="L2999" t="s">
        <v>23</v>
      </c>
      <c r="M2999">
        <v>151</v>
      </c>
      <c r="N2999">
        <v>1</v>
      </c>
      <c r="O2999" t="s">
        <v>23</v>
      </c>
      <c r="P2999" t="s">
        <v>21</v>
      </c>
    </row>
    <row r="3000" spans="1:16" hidden="1" x14ac:dyDescent="0.3">
      <c r="A3000" t="s">
        <v>32</v>
      </c>
      <c r="B3000" t="s">
        <v>25</v>
      </c>
      <c r="C3000">
        <v>32</v>
      </c>
      <c r="D3000" t="s">
        <v>16</v>
      </c>
      <c r="E3000" t="s">
        <v>17</v>
      </c>
      <c r="F3000" t="s">
        <v>358</v>
      </c>
      <c r="G3000" s="1">
        <v>66635.460000000006</v>
      </c>
      <c r="H3000" t="s">
        <v>34</v>
      </c>
      <c r="I3000" t="s">
        <v>35</v>
      </c>
      <c r="J3000" t="s">
        <v>21</v>
      </c>
      <c r="K3000" t="s">
        <v>21</v>
      </c>
      <c r="L3000" t="s">
        <v>22</v>
      </c>
      <c r="M3000">
        <v>226</v>
      </c>
      <c r="N3000">
        <v>1</v>
      </c>
      <c r="O3000" t="s">
        <v>23</v>
      </c>
      <c r="P3000" t="s">
        <v>21</v>
      </c>
    </row>
    <row r="3001" spans="1:16" hidden="1" x14ac:dyDescent="0.3">
      <c r="A3001" t="s">
        <v>101</v>
      </c>
      <c r="B3001" t="s">
        <v>25</v>
      </c>
      <c r="C3001">
        <v>30</v>
      </c>
      <c r="D3001" t="s">
        <v>16</v>
      </c>
      <c r="E3001" t="s">
        <v>17</v>
      </c>
      <c r="F3001" t="s">
        <v>358</v>
      </c>
      <c r="G3001" s="1">
        <v>77909.899999999994</v>
      </c>
      <c r="H3001" t="s">
        <v>19</v>
      </c>
      <c r="I3001" t="s">
        <v>35</v>
      </c>
      <c r="J3001" t="s">
        <v>30</v>
      </c>
      <c r="K3001" t="s">
        <v>21</v>
      </c>
      <c r="L3001" t="s">
        <v>22</v>
      </c>
      <c r="M3001">
        <v>97</v>
      </c>
      <c r="N3001">
        <v>5</v>
      </c>
      <c r="O3001" t="s">
        <v>23</v>
      </c>
      <c r="P3001" t="s">
        <v>21</v>
      </c>
    </row>
    <row r="3002" spans="1:16" hidden="1" x14ac:dyDescent="0.3">
      <c r="A3002" t="s">
        <v>50</v>
      </c>
      <c r="B3002" t="s">
        <v>15</v>
      </c>
      <c r="C3002">
        <v>47</v>
      </c>
      <c r="D3002" t="s">
        <v>16</v>
      </c>
      <c r="E3002" t="s">
        <v>27</v>
      </c>
      <c r="F3002" t="s">
        <v>358</v>
      </c>
      <c r="G3002" s="1">
        <v>12799.21</v>
      </c>
      <c r="H3002" t="s">
        <v>19</v>
      </c>
      <c r="I3002" t="s">
        <v>29</v>
      </c>
      <c r="J3002" t="s">
        <v>21</v>
      </c>
      <c r="K3002" t="s">
        <v>30</v>
      </c>
      <c r="L3002" t="s">
        <v>69</v>
      </c>
      <c r="M3002">
        <v>92</v>
      </c>
      <c r="N3002">
        <v>1</v>
      </c>
      <c r="O3002" t="s">
        <v>23</v>
      </c>
      <c r="P3002" t="s">
        <v>21</v>
      </c>
    </row>
    <row r="3003" spans="1:16" hidden="1" x14ac:dyDescent="0.3">
      <c r="A3003" t="s">
        <v>39</v>
      </c>
      <c r="B3003" t="s">
        <v>15</v>
      </c>
      <c r="C3003">
        <v>23</v>
      </c>
      <c r="D3003" t="s">
        <v>16</v>
      </c>
      <c r="E3003" t="s">
        <v>17</v>
      </c>
      <c r="F3003" t="s">
        <v>358</v>
      </c>
      <c r="G3003" s="1">
        <v>955.1</v>
      </c>
      <c r="H3003" t="s">
        <v>19</v>
      </c>
      <c r="I3003" t="s">
        <v>29</v>
      </c>
      <c r="J3003" t="s">
        <v>30</v>
      </c>
      <c r="K3003" t="s">
        <v>21</v>
      </c>
      <c r="L3003" t="s">
        <v>23</v>
      </c>
      <c r="M3003">
        <v>343</v>
      </c>
      <c r="N3003">
        <v>1</v>
      </c>
      <c r="O3003" t="s">
        <v>23</v>
      </c>
      <c r="P3003" t="s">
        <v>21</v>
      </c>
    </row>
    <row r="3004" spans="1:16" hidden="1" x14ac:dyDescent="0.3">
      <c r="A3004" t="s">
        <v>51</v>
      </c>
      <c r="B3004" t="s">
        <v>15</v>
      </c>
      <c r="C3004">
        <v>54</v>
      </c>
      <c r="D3004" t="s">
        <v>46</v>
      </c>
      <c r="E3004" t="s">
        <v>27</v>
      </c>
      <c r="F3004" t="s">
        <v>358</v>
      </c>
      <c r="G3004" s="1">
        <v>102931.46</v>
      </c>
      <c r="H3004" t="s">
        <v>34</v>
      </c>
      <c r="I3004" t="s">
        <v>29</v>
      </c>
      <c r="J3004" t="s">
        <v>30</v>
      </c>
      <c r="K3004" t="s">
        <v>21</v>
      </c>
      <c r="L3004" t="s">
        <v>22</v>
      </c>
      <c r="M3004">
        <v>493</v>
      </c>
      <c r="N3004">
        <v>5</v>
      </c>
      <c r="O3004" t="s">
        <v>23</v>
      </c>
      <c r="P3004" t="s">
        <v>21</v>
      </c>
    </row>
    <row r="3005" spans="1:16" hidden="1" x14ac:dyDescent="0.3">
      <c r="A3005" t="s">
        <v>98</v>
      </c>
      <c r="B3005" t="s">
        <v>15</v>
      </c>
      <c r="C3005">
        <v>51</v>
      </c>
      <c r="D3005" t="s">
        <v>46</v>
      </c>
      <c r="E3005" t="s">
        <v>27</v>
      </c>
      <c r="F3005" t="s">
        <v>358</v>
      </c>
      <c r="G3005" s="1">
        <v>77888.789999999994</v>
      </c>
      <c r="H3005" t="s">
        <v>34</v>
      </c>
      <c r="I3005" t="s">
        <v>35</v>
      </c>
      <c r="J3005" t="s">
        <v>21</v>
      </c>
      <c r="K3005" t="s">
        <v>21</v>
      </c>
      <c r="L3005" t="s">
        <v>22</v>
      </c>
      <c r="M3005">
        <v>216</v>
      </c>
      <c r="N3005">
        <v>3</v>
      </c>
      <c r="O3005" t="s">
        <v>23</v>
      </c>
      <c r="P3005" t="s">
        <v>21</v>
      </c>
    </row>
    <row r="3006" spans="1:16" hidden="1" x14ac:dyDescent="0.3">
      <c r="A3006" t="s">
        <v>103</v>
      </c>
      <c r="B3006" t="s">
        <v>15</v>
      </c>
      <c r="C3006">
        <v>39</v>
      </c>
      <c r="D3006" t="s">
        <v>46</v>
      </c>
      <c r="E3006" t="s">
        <v>17</v>
      </c>
      <c r="F3006" t="s">
        <v>358</v>
      </c>
      <c r="G3006" s="1">
        <v>104047.85</v>
      </c>
      <c r="H3006" t="s">
        <v>19</v>
      </c>
      <c r="I3006" t="s">
        <v>29</v>
      </c>
      <c r="J3006" t="s">
        <v>30</v>
      </c>
      <c r="K3006" t="s">
        <v>21</v>
      </c>
      <c r="L3006" t="s">
        <v>22</v>
      </c>
      <c r="M3006">
        <v>224</v>
      </c>
      <c r="N3006">
        <v>7</v>
      </c>
      <c r="O3006" t="s">
        <v>44</v>
      </c>
      <c r="P3006" t="s">
        <v>21</v>
      </c>
    </row>
    <row r="3007" spans="1:16" hidden="1" x14ac:dyDescent="0.3">
      <c r="A3007" t="s">
        <v>81</v>
      </c>
      <c r="B3007" t="s">
        <v>25</v>
      </c>
      <c r="C3007">
        <v>34</v>
      </c>
      <c r="D3007" t="s">
        <v>37</v>
      </c>
      <c r="E3007" t="s">
        <v>17</v>
      </c>
      <c r="F3007" t="s">
        <v>358</v>
      </c>
      <c r="G3007" s="1">
        <v>173679.25</v>
      </c>
      <c r="H3007" t="s">
        <v>19</v>
      </c>
      <c r="I3007" t="s">
        <v>29</v>
      </c>
      <c r="J3007" t="s">
        <v>21</v>
      </c>
      <c r="K3007" t="s">
        <v>21</v>
      </c>
      <c r="L3007" t="s">
        <v>22</v>
      </c>
      <c r="M3007">
        <v>190</v>
      </c>
      <c r="N3007">
        <v>1</v>
      </c>
      <c r="O3007" t="s">
        <v>94</v>
      </c>
      <c r="P3007" t="s">
        <v>30</v>
      </c>
    </row>
    <row r="3008" spans="1:16" hidden="1" x14ac:dyDescent="0.3">
      <c r="A3008" t="s">
        <v>153</v>
      </c>
      <c r="B3008" t="s">
        <v>25</v>
      </c>
      <c r="C3008">
        <v>43</v>
      </c>
      <c r="D3008" t="s">
        <v>37</v>
      </c>
      <c r="E3008" t="s">
        <v>17</v>
      </c>
      <c r="F3008" t="s">
        <v>358</v>
      </c>
      <c r="G3008" s="1">
        <v>49755.040000000001</v>
      </c>
      <c r="H3008" t="s">
        <v>19</v>
      </c>
      <c r="I3008" t="s">
        <v>23</v>
      </c>
      <c r="J3008" t="s">
        <v>21</v>
      </c>
      <c r="K3008" t="s">
        <v>21</v>
      </c>
      <c r="L3008" t="s">
        <v>22</v>
      </c>
      <c r="M3008">
        <v>458</v>
      </c>
      <c r="N3008">
        <v>6</v>
      </c>
      <c r="O3008" t="s">
        <v>23</v>
      </c>
      <c r="P3008" t="s">
        <v>30</v>
      </c>
    </row>
    <row r="3009" spans="1:16" hidden="1" x14ac:dyDescent="0.3">
      <c r="A3009" t="s">
        <v>176</v>
      </c>
      <c r="B3009" t="s">
        <v>15</v>
      </c>
      <c r="C3009">
        <v>43</v>
      </c>
      <c r="D3009" t="s">
        <v>37</v>
      </c>
      <c r="E3009" t="s">
        <v>47</v>
      </c>
      <c r="F3009" t="s">
        <v>358</v>
      </c>
      <c r="G3009" s="1">
        <v>116898.76</v>
      </c>
      <c r="H3009" t="s">
        <v>19</v>
      </c>
      <c r="I3009" t="s">
        <v>29</v>
      </c>
      <c r="J3009" t="s">
        <v>30</v>
      </c>
      <c r="K3009" t="s">
        <v>21</v>
      </c>
      <c r="L3009" t="s">
        <v>22</v>
      </c>
      <c r="M3009">
        <v>222</v>
      </c>
      <c r="N3009">
        <v>1</v>
      </c>
      <c r="O3009" t="s">
        <v>31</v>
      </c>
      <c r="P3009" t="s">
        <v>21</v>
      </c>
    </row>
    <row r="3010" spans="1:16" hidden="1" x14ac:dyDescent="0.3">
      <c r="A3010" t="s">
        <v>39</v>
      </c>
      <c r="B3010" t="s">
        <v>25</v>
      </c>
      <c r="C3010">
        <v>31</v>
      </c>
      <c r="D3010" t="s">
        <v>26</v>
      </c>
      <c r="E3010" t="s">
        <v>47</v>
      </c>
      <c r="F3010" t="s">
        <v>358</v>
      </c>
      <c r="G3010" s="1">
        <v>75669.67</v>
      </c>
      <c r="H3010" t="s">
        <v>19</v>
      </c>
      <c r="I3010" t="s">
        <v>23</v>
      </c>
      <c r="J3010" t="s">
        <v>30</v>
      </c>
      <c r="K3010" t="s">
        <v>21</v>
      </c>
      <c r="L3010" t="s">
        <v>22</v>
      </c>
      <c r="M3010">
        <v>612</v>
      </c>
      <c r="N3010">
        <v>1</v>
      </c>
      <c r="O3010" t="s">
        <v>44</v>
      </c>
      <c r="P3010" t="s">
        <v>21</v>
      </c>
    </row>
    <row r="3011" spans="1:16" hidden="1" x14ac:dyDescent="0.3">
      <c r="A3011" t="s">
        <v>184</v>
      </c>
      <c r="B3011" t="s">
        <v>25</v>
      </c>
      <c r="C3011">
        <v>56</v>
      </c>
      <c r="D3011" t="s">
        <v>16</v>
      </c>
      <c r="E3011" t="s">
        <v>17</v>
      </c>
      <c r="F3011" t="s">
        <v>359</v>
      </c>
      <c r="G3011" s="1">
        <v>70815.19</v>
      </c>
      <c r="H3011" t="s">
        <v>19</v>
      </c>
      <c r="I3011" t="s">
        <v>20</v>
      </c>
      <c r="J3011" t="s">
        <v>30</v>
      </c>
      <c r="K3011" t="s">
        <v>21</v>
      </c>
      <c r="L3011" t="s">
        <v>69</v>
      </c>
      <c r="M3011">
        <v>137</v>
      </c>
      <c r="N3011">
        <v>1</v>
      </c>
      <c r="O3011" t="s">
        <v>23</v>
      </c>
      <c r="P3011" t="s">
        <v>21</v>
      </c>
    </row>
    <row r="3012" spans="1:16" hidden="1" x14ac:dyDescent="0.3">
      <c r="A3012" t="s">
        <v>153</v>
      </c>
      <c r="B3012" t="s">
        <v>15</v>
      </c>
      <c r="C3012">
        <v>41</v>
      </c>
      <c r="D3012" t="s">
        <v>16</v>
      </c>
      <c r="E3012" t="s">
        <v>17</v>
      </c>
      <c r="F3012" t="s">
        <v>359</v>
      </c>
      <c r="G3012" s="1">
        <v>3976.61</v>
      </c>
      <c r="H3012" t="s">
        <v>34</v>
      </c>
      <c r="I3012" t="s">
        <v>35</v>
      </c>
      <c r="J3012" t="s">
        <v>30</v>
      </c>
      <c r="K3012" t="s">
        <v>21</v>
      </c>
      <c r="L3012" t="s">
        <v>23</v>
      </c>
      <c r="M3012">
        <v>104</v>
      </c>
      <c r="N3012">
        <v>2</v>
      </c>
      <c r="O3012" t="s">
        <v>23</v>
      </c>
      <c r="P3012" t="s">
        <v>21</v>
      </c>
    </row>
    <row r="3013" spans="1:16" hidden="1" x14ac:dyDescent="0.3">
      <c r="A3013" t="s">
        <v>97</v>
      </c>
      <c r="B3013" t="s">
        <v>25</v>
      </c>
      <c r="C3013">
        <v>32</v>
      </c>
      <c r="D3013" t="s">
        <v>16</v>
      </c>
      <c r="E3013" t="s">
        <v>17</v>
      </c>
      <c r="F3013" t="s">
        <v>359</v>
      </c>
      <c r="G3013" s="1">
        <v>122542.96</v>
      </c>
      <c r="H3013" t="s">
        <v>19</v>
      </c>
      <c r="I3013" t="s">
        <v>29</v>
      </c>
      <c r="J3013" t="s">
        <v>21</v>
      </c>
      <c r="K3013" t="s">
        <v>21</v>
      </c>
      <c r="L3013" t="s">
        <v>22</v>
      </c>
      <c r="M3013">
        <v>206</v>
      </c>
      <c r="N3013">
        <v>4</v>
      </c>
      <c r="O3013" t="s">
        <v>23</v>
      </c>
      <c r="P3013" t="s">
        <v>21</v>
      </c>
    </row>
    <row r="3014" spans="1:16" hidden="1" x14ac:dyDescent="0.3">
      <c r="A3014" t="s">
        <v>98</v>
      </c>
      <c r="B3014" t="s">
        <v>15</v>
      </c>
      <c r="C3014">
        <v>49</v>
      </c>
      <c r="D3014" t="s">
        <v>46</v>
      </c>
      <c r="E3014" t="s">
        <v>27</v>
      </c>
      <c r="F3014" t="s">
        <v>359</v>
      </c>
      <c r="G3014" s="1">
        <v>25837.94</v>
      </c>
      <c r="H3014" t="s">
        <v>19</v>
      </c>
      <c r="I3014" t="s">
        <v>29</v>
      </c>
      <c r="J3014" t="s">
        <v>30</v>
      </c>
      <c r="K3014" t="s">
        <v>21</v>
      </c>
      <c r="L3014" t="s">
        <v>22</v>
      </c>
      <c r="M3014">
        <v>172</v>
      </c>
      <c r="N3014">
        <v>28</v>
      </c>
      <c r="O3014" t="s">
        <v>23</v>
      </c>
      <c r="P3014" t="s">
        <v>21</v>
      </c>
    </row>
    <row r="3015" spans="1:16" hidden="1" x14ac:dyDescent="0.3">
      <c r="A3015" t="s">
        <v>87</v>
      </c>
      <c r="B3015" t="s">
        <v>15</v>
      </c>
      <c r="C3015">
        <v>60</v>
      </c>
      <c r="D3015" t="s">
        <v>46</v>
      </c>
      <c r="E3015" t="s">
        <v>47</v>
      </c>
      <c r="F3015" t="s">
        <v>359</v>
      </c>
      <c r="G3015" s="1">
        <v>82347.69</v>
      </c>
      <c r="H3015" t="s">
        <v>19</v>
      </c>
      <c r="I3015" t="s">
        <v>35</v>
      </c>
      <c r="J3015" t="s">
        <v>30</v>
      </c>
      <c r="K3015" t="s">
        <v>21</v>
      </c>
      <c r="L3015" t="s">
        <v>22</v>
      </c>
      <c r="M3015">
        <v>152</v>
      </c>
      <c r="N3015">
        <v>2</v>
      </c>
      <c r="O3015" t="s">
        <v>23</v>
      </c>
      <c r="P3015" t="s">
        <v>30</v>
      </c>
    </row>
    <row r="3016" spans="1:16" hidden="1" x14ac:dyDescent="0.3">
      <c r="A3016" t="s">
        <v>89</v>
      </c>
      <c r="B3016" t="s">
        <v>25</v>
      </c>
      <c r="C3016">
        <v>18</v>
      </c>
      <c r="D3016" t="s">
        <v>37</v>
      </c>
      <c r="E3016" t="s">
        <v>47</v>
      </c>
      <c r="F3016" t="s">
        <v>359</v>
      </c>
      <c r="G3016" s="1">
        <v>27722.04</v>
      </c>
      <c r="H3016" t="s">
        <v>19</v>
      </c>
      <c r="I3016" t="s">
        <v>29</v>
      </c>
      <c r="J3016" t="s">
        <v>30</v>
      </c>
      <c r="K3016" t="s">
        <v>21</v>
      </c>
      <c r="L3016" t="s">
        <v>22</v>
      </c>
      <c r="M3016">
        <v>114</v>
      </c>
      <c r="N3016">
        <v>1</v>
      </c>
      <c r="O3016" t="s">
        <v>23</v>
      </c>
      <c r="P3016" t="s">
        <v>21</v>
      </c>
    </row>
    <row r="3017" spans="1:16" hidden="1" x14ac:dyDescent="0.3">
      <c r="A3017" t="s">
        <v>111</v>
      </c>
      <c r="B3017" t="s">
        <v>15</v>
      </c>
      <c r="C3017">
        <v>36</v>
      </c>
      <c r="D3017" t="s">
        <v>16</v>
      </c>
      <c r="E3017" t="s">
        <v>17</v>
      </c>
      <c r="F3017" t="s">
        <v>360</v>
      </c>
      <c r="G3017" s="1">
        <v>26600.99</v>
      </c>
      <c r="H3017" t="s">
        <v>19</v>
      </c>
      <c r="I3017" t="s">
        <v>35</v>
      </c>
      <c r="J3017" t="s">
        <v>21</v>
      </c>
      <c r="K3017" t="s">
        <v>21</v>
      </c>
      <c r="L3017" t="s">
        <v>22</v>
      </c>
      <c r="M3017">
        <v>89</v>
      </c>
      <c r="N3017">
        <v>1</v>
      </c>
      <c r="O3017" t="s">
        <v>23</v>
      </c>
      <c r="P3017" t="s">
        <v>21</v>
      </c>
    </row>
    <row r="3018" spans="1:16" hidden="1" x14ac:dyDescent="0.3">
      <c r="A3018" t="s">
        <v>134</v>
      </c>
      <c r="B3018" t="s">
        <v>15</v>
      </c>
      <c r="C3018">
        <v>30</v>
      </c>
      <c r="D3018" t="s">
        <v>16</v>
      </c>
      <c r="E3018" t="s">
        <v>47</v>
      </c>
      <c r="F3018" t="s">
        <v>360</v>
      </c>
      <c r="G3018" s="1">
        <v>107161.60000000001</v>
      </c>
      <c r="H3018" t="s">
        <v>34</v>
      </c>
      <c r="I3018" t="s">
        <v>29</v>
      </c>
      <c r="J3018" t="s">
        <v>30</v>
      </c>
      <c r="K3018" t="s">
        <v>21</v>
      </c>
      <c r="L3018" t="s">
        <v>23</v>
      </c>
      <c r="M3018">
        <v>158</v>
      </c>
      <c r="N3018">
        <v>1</v>
      </c>
      <c r="O3018" t="s">
        <v>23</v>
      </c>
      <c r="P3018" t="s">
        <v>21</v>
      </c>
    </row>
    <row r="3019" spans="1:16" hidden="1" x14ac:dyDescent="0.3">
      <c r="A3019" t="s">
        <v>100</v>
      </c>
      <c r="B3019" t="s">
        <v>15</v>
      </c>
      <c r="C3019">
        <v>26</v>
      </c>
      <c r="D3019" t="s">
        <v>16</v>
      </c>
      <c r="E3019" t="s">
        <v>17</v>
      </c>
      <c r="F3019" t="s">
        <v>360</v>
      </c>
      <c r="G3019" s="1">
        <v>51530.82</v>
      </c>
      <c r="H3019" t="s">
        <v>19</v>
      </c>
      <c r="I3019" t="s">
        <v>20</v>
      </c>
      <c r="J3019" t="s">
        <v>21</v>
      </c>
      <c r="K3019" t="s">
        <v>30</v>
      </c>
      <c r="L3019" t="s">
        <v>22</v>
      </c>
      <c r="M3019">
        <v>326</v>
      </c>
      <c r="N3019">
        <v>11</v>
      </c>
      <c r="O3019" t="s">
        <v>23</v>
      </c>
      <c r="P3019" t="s">
        <v>21</v>
      </c>
    </row>
    <row r="3020" spans="1:16" hidden="1" x14ac:dyDescent="0.3">
      <c r="A3020" t="s">
        <v>99</v>
      </c>
      <c r="B3020" t="s">
        <v>15</v>
      </c>
      <c r="C3020">
        <v>42</v>
      </c>
      <c r="D3020" t="s">
        <v>16</v>
      </c>
      <c r="E3020" t="s">
        <v>17</v>
      </c>
      <c r="F3020" t="s">
        <v>360</v>
      </c>
      <c r="G3020" s="1">
        <v>29843.55</v>
      </c>
      <c r="H3020" t="s">
        <v>19</v>
      </c>
      <c r="I3020" t="s">
        <v>29</v>
      </c>
      <c r="J3020" t="s">
        <v>21</v>
      </c>
      <c r="K3020" t="s">
        <v>30</v>
      </c>
      <c r="L3020" t="s">
        <v>23</v>
      </c>
      <c r="M3020">
        <v>215</v>
      </c>
      <c r="N3020">
        <v>3</v>
      </c>
      <c r="O3020" t="s">
        <v>23</v>
      </c>
      <c r="P3020" t="s">
        <v>21</v>
      </c>
    </row>
    <row r="3021" spans="1:16" hidden="1" x14ac:dyDescent="0.3">
      <c r="A3021" t="s">
        <v>87</v>
      </c>
      <c r="B3021" t="s">
        <v>15</v>
      </c>
      <c r="C3021">
        <v>30</v>
      </c>
      <c r="D3021" t="s">
        <v>16</v>
      </c>
      <c r="E3021" t="s">
        <v>17</v>
      </c>
      <c r="F3021" t="s">
        <v>360</v>
      </c>
      <c r="G3021" s="1">
        <v>50573.25</v>
      </c>
      <c r="H3021" t="s">
        <v>59</v>
      </c>
      <c r="I3021" t="s">
        <v>29</v>
      </c>
      <c r="J3021" t="s">
        <v>30</v>
      </c>
      <c r="K3021" t="s">
        <v>21</v>
      </c>
      <c r="L3021" t="s">
        <v>22</v>
      </c>
      <c r="M3021">
        <v>53</v>
      </c>
      <c r="N3021">
        <v>1</v>
      </c>
      <c r="O3021" t="s">
        <v>23</v>
      </c>
      <c r="P3021" t="s">
        <v>21</v>
      </c>
    </row>
    <row r="3022" spans="1:16" hidden="1" x14ac:dyDescent="0.3">
      <c r="A3022" t="s">
        <v>50</v>
      </c>
      <c r="B3022" t="s">
        <v>25</v>
      </c>
      <c r="C3022">
        <v>43</v>
      </c>
      <c r="D3022" t="s">
        <v>16</v>
      </c>
      <c r="E3022" t="s">
        <v>27</v>
      </c>
      <c r="F3022" t="s">
        <v>360</v>
      </c>
      <c r="G3022" s="1">
        <v>57054.07</v>
      </c>
      <c r="H3022" t="s">
        <v>34</v>
      </c>
      <c r="I3022" t="s">
        <v>29</v>
      </c>
      <c r="J3022" t="s">
        <v>21</v>
      </c>
      <c r="K3022" t="s">
        <v>21</v>
      </c>
      <c r="L3022" t="s">
        <v>22</v>
      </c>
      <c r="M3022">
        <v>71</v>
      </c>
      <c r="N3022">
        <v>11</v>
      </c>
      <c r="O3022" t="s">
        <v>23</v>
      </c>
      <c r="P3022" t="s">
        <v>21</v>
      </c>
    </row>
    <row r="3023" spans="1:16" hidden="1" x14ac:dyDescent="0.3">
      <c r="A3023" t="s">
        <v>184</v>
      </c>
      <c r="B3023" t="s">
        <v>25</v>
      </c>
      <c r="C3023">
        <v>27</v>
      </c>
      <c r="D3023" t="s">
        <v>16</v>
      </c>
      <c r="E3023" t="s">
        <v>17</v>
      </c>
      <c r="F3023" t="s">
        <v>360</v>
      </c>
      <c r="G3023" s="1">
        <v>94412.87</v>
      </c>
      <c r="H3023" t="s">
        <v>19</v>
      </c>
      <c r="I3023" t="s">
        <v>20</v>
      </c>
      <c r="J3023" t="s">
        <v>21</v>
      </c>
      <c r="K3023" t="s">
        <v>21</v>
      </c>
      <c r="L3023" t="s">
        <v>22</v>
      </c>
      <c r="M3023">
        <v>487</v>
      </c>
      <c r="N3023">
        <v>2</v>
      </c>
      <c r="O3023" t="s">
        <v>44</v>
      </c>
      <c r="P3023" t="s">
        <v>21</v>
      </c>
    </row>
    <row r="3024" spans="1:16" hidden="1" x14ac:dyDescent="0.3">
      <c r="A3024" t="s">
        <v>91</v>
      </c>
      <c r="B3024" t="s">
        <v>15</v>
      </c>
      <c r="C3024">
        <v>37</v>
      </c>
      <c r="D3024" t="s">
        <v>16</v>
      </c>
      <c r="E3024" t="s">
        <v>17</v>
      </c>
      <c r="F3024" t="s">
        <v>360</v>
      </c>
      <c r="G3024" s="1">
        <v>115672.18</v>
      </c>
      <c r="H3024" t="s">
        <v>19</v>
      </c>
      <c r="I3024" t="s">
        <v>29</v>
      </c>
      <c r="J3024" t="s">
        <v>30</v>
      </c>
      <c r="K3024" t="s">
        <v>21</v>
      </c>
      <c r="L3024" t="s">
        <v>22</v>
      </c>
      <c r="M3024">
        <v>340</v>
      </c>
      <c r="N3024">
        <v>2</v>
      </c>
      <c r="O3024" t="s">
        <v>31</v>
      </c>
      <c r="P3024" t="s">
        <v>21</v>
      </c>
    </row>
    <row r="3025" spans="1:16" hidden="1" x14ac:dyDescent="0.3">
      <c r="A3025" t="s">
        <v>55</v>
      </c>
      <c r="B3025" t="s">
        <v>25</v>
      </c>
      <c r="C3025">
        <v>41</v>
      </c>
      <c r="D3025" t="s">
        <v>16</v>
      </c>
      <c r="E3025" t="s">
        <v>17</v>
      </c>
      <c r="F3025" t="s">
        <v>360</v>
      </c>
      <c r="G3025" s="1">
        <v>56744.03</v>
      </c>
      <c r="H3025" t="s">
        <v>34</v>
      </c>
      <c r="I3025" t="s">
        <v>35</v>
      </c>
      <c r="J3025" t="s">
        <v>21</v>
      </c>
      <c r="K3025" t="s">
        <v>21</v>
      </c>
      <c r="L3025" t="s">
        <v>22</v>
      </c>
      <c r="M3025">
        <v>183</v>
      </c>
      <c r="N3025">
        <v>1</v>
      </c>
      <c r="O3025" t="s">
        <v>31</v>
      </c>
      <c r="P3025" t="s">
        <v>21</v>
      </c>
    </row>
    <row r="3026" spans="1:16" hidden="1" x14ac:dyDescent="0.3">
      <c r="A3026" t="s">
        <v>98</v>
      </c>
      <c r="B3026" t="s">
        <v>25</v>
      </c>
      <c r="C3026">
        <v>37</v>
      </c>
      <c r="D3026" t="s">
        <v>16</v>
      </c>
      <c r="E3026" t="s">
        <v>47</v>
      </c>
      <c r="F3026" t="s">
        <v>360</v>
      </c>
      <c r="G3026" s="1">
        <v>55661.33</v>
      </c>
      <c r="H3026" t="s">
        <v>59</v>
      </c>
      <c r="I3026" t="s">
        <v>35</v>
      </c>
      <c r="J3026" t="s">
        <v>21</v>
      </c>
      <c r="K3026" t="s">
        <v>30</v>
      </c>
      <c r="L3026" t="s">
        <v>22</v>
      </c>
      <c r="M3026">
        <v>131</v>
      </c>
      <c r="N3026">
        <v>2</v>
      </c>
      <c r="O3026" t="s">
        <v>23</v>
      </c>
      <c r="P3026" t="s">
        <v>21</v>
      </c>
    </row>
    <row r="3027" spans="1:16" hidden="1" x14ac:dyDescent="0.3">
      <c r="A3027" t="s">
        <v>51</v>
      </c>
      <c r="B3027" t="s">
        <v>25</v>
      </c>
      <c r="C3027">
        <v>25</v>
      </c>
      <c r="D3027" t="s">
        <v>16</v>
      </c>
      <c r="E3027" t="s">
        <v>17</v>
      </c>
      <c r="F3027" t="s">
        <v>360</v>
      </c>
      <c r="G3027" s="1">
        <v>110831.99</v>
      </c>
      <c r="H3027" t="s">
        <v>34</v>
      </c>
      <c r="I3027" t="s">
        <v>35</v>
      </c>
      <c r="J3027" t="s">
        <v>30</v>
      </c>
      <c r="K3027" t="s">
        <v>21</v>
      </c>
      <c r="L3027" t="s">
        <v>69</v>
      </c>
      <c r="M3027">
        <v>208</v>
      </c>
      <c r="N3027">
        <v>1</v>
      </c>
      <c r="O3027" t="s">
        <v>31</v>
      </c>
      <c r="P3027" t="s">
        <v>21</v>
      </c>
    </row>
    <row r="3028" spans="1:16" hidden="1" x14ac:dyDescent="0.3">
      <c r="A3028" t="s">
        <v>108</v>
      </c>
      <c r="B3028" t="s">
        <v>25</v>
      </c>
      <c r="C3028">
        <v>32</v>
      </c>
      <c r="D3028" t="s">
        <v>16</v>
      </c>
      <c r="E3028" t="s">
        <v>17</v>
      </c>
      <c r="F3028" t="s">
        <v>360</v>
      </c>
      <c r="G3028" s="1">
        <v>83206.27</v>
      </c>
      <c r="H3028" t="s">
        <v>59</v>
      </c>
      <c r="I3028" t="s">
        <v>35</v>
      </c>
      <c r="J3028" t="s">
        <v>21</v>
      </c>
      <c r="K3028" t="s">
        <v>21</v>
      </c>
      <c r="L3028" t="s">
        <v>23</v>
      </c>
      <c r="M3028">
        <v>311</v>
      </c>
      <c r="N3028">
        <v>5</v>
      </c>
      <c r="O3028" t="s">
        <v>23</v>
      </c>
      <c r="P3028" t="s">
        <v>21</v>
      </c>
    </row>
    <row r="3029" spans="1:16" hidden="1" x14ac:dyDescent="0.3">
      <c r="A3029" t="s">
        <v>95</v>
      </c>
      <c r="B3029" t="s">
        <v>25</v>
      </c>
      <c r="C3029">
        <v>35</v>
      </c>
      <c r="D3029" t="s">
        <v>16</v>
      </c>
      <c r="E3029" t="s">
        <v>17</v>
      </c>
      <c r="F3029" t="s">
        <v>360</v>
      </c>
      <c r="G3029" s="1">
        <v>7831.1</v>
      </c>
      <c r="H3029" t="s">
        <v>19</v>
      </c>
      <c r="I3029" t="s">
        <v>35</v>
      </c>
      <c r="J3029" t="s">
        <v>21</v>
      </c>
      <c r="K3029" t="s">
        <v>21</v>
      </c>
      <c r="L3029" t="s">
        <v>22</v>
      </c>
      <c r="M3029">
        <v>147</v>
      </c>
      <c r="N3029">
        <v>1</v>
      </c>
      <c r="O3029" t="s">
        <v>94</v>
      </c>
      <c r="P3029" t="s">
        <v>30</v>
      </c>
    </row>
    <row r="3030" spans="1:16" hidden="1" x14ac:dyDescent="0.3">
      <c r="A3030" t="s">
        <v>118</v>
      </c>
      <c r="B3030" t="s">
        <v>15</v>
      </c>
      <c r="C3030">
        <v>33</v>
      </c>
      <c r="D3030" t="s">
        <v>46</v>
      </c>
      <c r="E3030" t="s">
        <v>17</v>
      </c>
      <c r="F3030" t="s">
        <v>360</v>
      </c>
      <c r="G3030" s="1">
        <v>91161.79</v>
      </c>
      <c r="H3030" t="s">
        <v>19</v>
      </c>
      <c r="I3030" t="s">
        <v>29</v>
      </c>
      <c r="J3030" t="s">
        <v>30</v>
      </c>
      <c r="K3030" t="s">
        <v>21</v>
      </c>
      <c r="L3030" t="s">
        <v>23</v>
      </c>
      <c r="M3030">
        <v>83</v>
      </c>
      <c r="N3030">
        <v>1</v>
      </c>
      <c r="O3030" t="s">
        <v>23</v>
      </c>
      <c r="P3030" t="s">
        <v>21</v>
      </c>
    </row>
    <row r="3031" spans="1:16" hidden="1" x14ac:dyDescent="0.3">
      <c r="A3031" t="s">
        <v>36</v>
      </c>
      <c r="B3031" t="s">
        <v>25</v>
      </c>
      <c r="C3031">
        <v>44</v>
      </c>
      <c r="D3031" t="s">
        <v>46</v>
      </c>
      <c r="E3031" t="s">
        <v>47</v>
      </c>
      <c r="F3031" t="s">
        <v>360</v>
      </c>
      <c r="G3031" s="1">
        <v>19311.55</v>
      </c>
      <c r="H3031" t="s">
        <v>19</v>
      </c>
      <c r="I3031" t="s">
        <v>20</v>
      </c>
      <c r="J3031" t="s">
        <v>30</v>
      </c>
      <c r="K3031" t="s">
        <v>21</v>
      </c>
      <c r="L3031" t="s">
        <v>23</v>
      </c>
      <c r="M3031">
        <v>775</v>
      </c>
      <c r="N3031">
        <v>3</v>
      </c>
      <c r="O3031" t="s">
        <v>23</v>
      </c>
      <c r="P3031" t="s">
        <v>30</v>
      </c>
    </row>
    <row r="3032" spans="1:16" hidden="1" x14ac:dyDescent="0.3">
      <c r="A3032" t="s">
        <v>45</v>
      </c>
      <c r="B3032" t="s">
        <v>15</v>
      </c>
      <c r="C3032">
        <v>40</v>
      </c>
      <c r="D3032" t="s">
        <v>46</v>
      </c>
      <c r="E3032" t="s">
        <v>27</v>
      </c>
      <c r="F3032" t="s">
        <v>360</v>
      </c>
      <c r="G3032" s="1">
        <v>63374.91</v>
      </c>
      <c r="H3032" t="s">
        <v>19</v>
      </c>
      <c r="I3032" t="s">
        <v>29</v>
      </c>
      <c r="J3032" t="s">
        <v>21</v>
      </c>
      <c r="K3032" t="s">
        <v>21</v>
      </c>
      <c r="L3032" t="s">
        <v>22</v>
      </c>
      <c r="M3032">
        <v>25</v>
      </c>
      <c r="N3032">
        <v>18</v>
      </c>
      <c r="O3032" t="s">
        <v>23</v>
      </c>
      <c r="P3032" t="s">
        <v>21</v>
      </c>
    </row>
    <row r="3033" spans="1:16" hidden="1" x14ac:dyDescent="0.3">
      <c r="A3033" t="s">
        <v>114</v>
      </c>
      <c r="B3033" t="s">
        <v>15</v>
      </c>
      <c r="C3033">
        <v>44</v>
      </c>
      <c r="D3033" t="s">
        <v>46</v>
      </c>
      <c r="E3033" t="s">
        <v>27</v>
      </c>
      <c r="F3033" t="s">
        <v>360</v>
      </c>
      <c r="G3033" s="1">
        <v>128631.76</v>
      </c>
      <c r="H3033" t="s">
        <v>19</v>
      </c>
      <c r="I3033" t="s">
        <v>35</v>
      </c>
      <c r="J3033" t="s">
        <v>30</v>
      </c>
      <c r="K3033" t="s">
        <v>21</v>
      </c>
      <c r="L3033" t="s">
        <v>22</v>
      </c>
      <c r="M3033">
        <v>497</v>
      </c>
      <c r="N3033">
        <v>5</v>
      </c>
      <c r="O3033" t="s">
        <v>23</v>
      </c>
      <c r="P3033" t="s">
        <v>21</v>
      </c>
    </row>
    <row r="3034" spans="1:16" hidden="1" x14ac:dyDescent="0.3">
      <c r="A3034" t="s">
        <v>51</v>
      </c>
      <c r="B3034" t="s">
        <v>15</v>
      </c>
      <c r="C3034">
        <v>45</v>
      </c>
      <c r="D3034" t="s">
        <v>46</v>
      </c>
      <c r="E3034" t="s">
        <v>27</v>
      </c>
      <c r="F3034" t="s">
        <v>360</v>
      </c>
      <c r="G3034" s="1">
        <v>131888.19</v>
      </c>
      <c r="H3034" t="s">
        <v>59</v>
      </c>
      <c r="I3034" t="s">
        <v>29</v>
      </c>
      <c r="J3034" t="s">
        <v>30</v>
      </c>
      <c r="K3034" t="s">
        <v>21</v>
      </c>
      <c r="L3034" t="s">
        <v>23</v>
      </c>
      <c r="M3034">
        <v>180</v>
      </c>
      <c r="N3034">
        <v>1</v>
      </c>
      <c r="O3034" t="s">
        <v>23</v>
      </c>
      <c r="P3034" t="s">
        <v>21</v>
      </c>
    </row>
    <row r="3035" spans="1:16" hidden="1" x14ac:dyDescent="0.3">
      <c r="A3035" t="s">
        <v>98</v>
      </c>
      <c r="B3035" t="s">
        <v>25</v>
      </c>
      <c r="C3035">
        <v>28</v>
      </c>
      <c r="D3035" t="s">
        <v>37</v>
      </c>
      <c r="E3035" t="s">
        <v>47</v>
      </c>
      <c r="F3035" t="s">
        <v>360</v>
      </c>
      <c r="G3035" s="1">
        <v>92741.49</v>
      </c>
      <c r="H3035" t="s">
        <v>59</v>
      </c>
      <c r="I3035" t="s">
        <v>29</v>
      </c>
      <c r="J3035" t="s">
        <v>30</v>
      </c>
      <c r="K3035" t="s">
        <v>30</v>
      </c>
      <c r="L3035" t="s">
        <v>22</v>
      </c>
      <c r="M3035">
        <v>698</v>
      </c>
      <c r="N3035">
        <v>2</v>
      </c>
      <c r="O3035" t="s">
        <v>31</v>
      </c>
      <c r="P3035" t="s">
        <v>30</v>
      </c>
    </row>
    <row r="3036" spans="1:16" hidden="1" x14ac:dyDescent="0.3">
      <c r="A3036" t="s">
        <v>118</v>
      </c>
      <c r="B3036" t="s">
        <v>25</v>
      </c>
      <c r="C3036">
        <v>40</v>
      </c>
      <c r="D3036" t="s">
        <v>37</v>
      </c>
      <c r="E3036" t="s">
        <v>17</v>
      </c>
      <c r="F3036" t="s">
        <v>360</v>
      </c>
      <c r="G3036" s="1">
        <v>16289.18</v>
      </c>
      <c r="H3036" t="s">
        <v>19</v>
      </c>
      <c r="I3036" t="s">
        <v>20</v>
      </c>
      <c r="J3036" t="s">
        <v>21</v>
      </c>
      <c r="K3036" t="s">
        <v>21</v>
      </c>
      <c r="L3036" t="s">
        <v>23</v>
      </c>
      <c r="M3036">
        <v>134</v>
      </c>
      <c r="N3036">
        <v>1</v>
      </c>
      <c r="O3036" t="s">
        <v>23</v>
      </c>
      <c r="P3036" t="s">
        <v>21</v>
      </c>
    </row>
    <row r="3037" spans="1:16" hidden="1" x14ac:dyDescent="0.3">
      <c r="A3037" t="s">
        <v>80</v>
      </c>
      <c r="B3037" t="s">
        <v>25</v>
      </c>
      <c r="C3037">
        <v>39</v>
      </c>
      <c r="D3037" t="s">
        <v>26</v>
      </c>
      <c r="E3037" t="s">
        <v>47</v>
      </c>
      <c r="F3037" t="s">
        <v>360</v>
      </c>
      <c r="G3037" s="1">
        <v>75359.81</v>
      </c>
      <c r="H3037" t="s">
        <v>19</v>
      </c>
      <c r="I3037" t="s">
        <v>35</v>
      </c>
      <c r="J3037" t="s">
        <v>30</v>
      </c>
      <c r="K3037" t="s">
        <v>21</v>
      </c>
      <c r="L3037" t="s">
        <v>22</v>
      </c>
      <c r="M3037">
        <v>223</v>
      </c>
      <c r="N3037">
        <v>2</v>
      </c>
      <c r="O3037" t="s">
        <v>44</v>
      </c>
      <c r="P3037" t="s">
        <v>21</v>
      </c>
    </row>
    <row r="3038" spans="1:16" hidden="1" x14ac:dyDescent="0.3">
      <c r="A3038" t="s">
        <v>98</v>
      </c>
      <c r="B3038" t="s">
        <v>25</v>
      </c>
      <c r="C3038">
        <v>42</v>
      </c>
      <c r="D3038" t="s">
        <v>26</v>
      </c>
      <c r="E3038" t="s">
        <v>47</v>
      </c>
      <c r="F3038" t="s">
        <v>360</v>
      </c>
      <c r="G3038" s="1">
        <v>64739.16</v>
      </c>
      <c r="H3038" t="s">
        <v>19</v>
      </c>
      <c r="I3038" t="s">
        <v>20</v>
      </c>
      <c r="J3038" t="s">
        <v>21</v>
      </c>
      <c r="K3038" t="s">
        <v>21</v>
      </c>
      <c r="L3038" t="s">
        <v>22</v>
      </c>
      <c r="M3038">
        <v>399</v>
      </c>
      <c r="N3038">
        <v>3</v>
      </c>
      <c r="O3038" t="s">
        <v>23</v>
      </c>
      <c r="P3038" t="s">
        <v>30</v>
      </c>
    </row>
    <row r="3039" spans="1:16" hidden="1" x14ac:dyDescent="0.3">
      <c r="A3039" t="s">
        <v>91</v>
      </c>
      <c r="B3039" t="s">
        <v>15</v>
      </c>
      <c r="C3039">
        <v>38</v>
      </c>
      <c r="D3039" t="s">
        <v>16</v>
      </c>
      <c r="E3039" t="s">
        <v>17</v>
      </c>
      <c r="F3039" t="s">
        <v>361</v>
      </c>
      <c r="G3039" s="1">
        <v>18477.27</v>
      </c>
      <c r="H3039" t="s">
        <v>19</v>
      </c>
      <c r="I3039" t="s">
        <v>29</v>
      </c>
      <c r="J3039" t="s">
        <v>30</v>
      </c>
      <c r="K3039" t="s">
        <v>21</v>
      </c>
      <c r="L3039" t="s">
        <v>23</v>
      </c>
      <c r="M3039">
        <v>420</v>
      </c>
      <c r="N3039">
        <v>1</v>
      </c>
      <c r="O3039" t="s">
        <v>23</v>
      </c>
      <c r="P3039" t="s">
        <v>21</v>
      </c>
    </row>
    <row r="3040" spans="1:16" hidden="1" x14ac:dyDescent="0.3">
      <c r="A3040" t="s">
        <v>91</v>
      </c>
      <c r="B3040" t="s">
        <v>15</v>
      </c>
      <c r="C3040">
        <v>28</v>
      </c>
      <c r="D3040" t="s">
        <v>16</v>
      </c>
      <c r="E3040" t="s">
        <v>17</v>
      </c>
      <c r="F3040" t="s">
        <v>361</v>
      </c>
      <c r="G3040" s="1">
        <v>19984.759999999998</v>
      </c>
      <c r="H3040" t="s">
        <v>19</v>
      </c>
      <c r="I3040" t="s">
        <v>29</v>
      </c>
      <c r="J3040" t="s">
        <v>30</v>
      </c>
      <c r="K3040" t="s">
        <v>21</v>
      </c>
      <c r="L3040" t="s">
        <v>23</v>
      </c>
      <c r="M3040">
        <v>233</v>
      </c>
      <c r="N3040">
        <v>3</v>
      </c>
      <c r="O3040" t="s">
        <v>23</v>
      </c>
      <c r="P3040" t="s">
        <v>21</v>
      </c>
    </row>
    <row r="3041" spans="1:16" hidden="1" x14ac:dyDescent="0.3">
      <c r="A3041" t="s">
        <v>14</v>
      </c>
      <c r="B3041" t="s">
        <v>25</v>
      </c>
      <c r="C3041">
        <v>29</v>
      </c>
      <c r="D3041" t="s">
        <v>16</v>
      </c>
      <c r="E3041" t="s">
        <v>47</v>
      </c>
      <c r="F3041" t="s">
        <v>361</v>
      </c>
      <c r="G3041" s="1">
        <v>2736.04</v>
      </c>
      <c r="H3041" t="s">
        <v>19</v>
      </c>
      <c r="I3041" t="s">
        <v>20</v>
      </c>
      <c r="J3041" t="s">
        <v>21</v>
      </c>
      <c r="K3041" t="s">
        <v>21</v>
      </c>
      <c r="L3041" t="s">
        <v>22</v>
      </c>
      <c r="M3041">
        <v>702</v>
      </c>
      <c r="N3041">
        <v>1</v>
      </c>
      <c r="O3041" t="s">
        <v>23</v>
      </c>
      <c r="P3041" t="s">
        <v>21</v>
      </c>
    </row>
    <row r="3042" spans="1:16" hidden="1" x14ac:dyDescent="0.3">
      <c r="A3042" t="s">
        <v>36</v>
      </c>
      <c r="B3042" t="s">
        <v>15</v>
      </c>
      <c r="C3042">
        <v>34</v>
      </c>
      <c r="D3042" t="s">
        <v>16</v>
      </c>
      <c r="E3042" t="s">
        <v>17</v>
      </c>
      <c r="F3042" t="s">
        <v>361</v>
      </c>
      <c r="G3042" s="1">
        <v>28314.21</v>
      </c>
      <c r="H3042" t="s">
        <v>19</v>
      </c>
      <c r="I3042" t="s">
        <v>29</v>
      </c>
      <c r="J3042" t="s">
        <v>30</v>
      </c>
      <c r="K3042" t="s">
        <v>21</v>
      </c>
      <c r="L3042" t="s">
        <v>22</v>
      </c>
      <c r="M3042">
        <v>161</v>
      </c>
      <c r="N3042">
        <v>1</v>
      </c>
      <c r="O3042" t="s">
        <v>31</v>
      </c>
      <c r="P3042" t="s">
        <v>30</v>
      </c>
    </row>
    <row r="3043" spans="1:16" hidden="1" x14ac:dyDescent="0.3">
      <c r="A3043" t="s">
        <v>110</v>
      </c>
      <c r="B3043" t="s">
        <v>15</v>
      </c>
      <c r="C3043">
        <v>61</v>
      </c>
      <c r="D3043" t="s">
        <v>46</v>
      </c>
      <c r="E3043" t="s">
        <v>27</v>
      </c>
      <c r="F3043" t="s">
        <v>361</v>
      </c>
      <c r="G3043" s="1">
        <v>40925.629999999997</v>
      </c>
      <c r="H3043" t="s">
        <v>34</v>
      </c>
      <c r="I3043" t="s">
        <v>29</v>
      </c>
      <c r="J3043" t="s">
        <v>30</v>
      </c>
      <c r="K3043" t="s">
        <v>21</v>
      </c>
      <c r="L3043" t="s">
        <v>22</v>
      </c>
      <c r="M3043">
        <v>110</v>
      </c>
      <c r="N3043">
        <v>1</v>
      </c>
      <c r="O3043" t="s">
        <v>31</v>
      </c>
      <c r="P3043" t="s">
        <v>21</v>
      </c>
    </row>
    <row r="3044" spans="1:16" hidden="1" x14ac:dyDescent="0.3">
      <c r="A3044" t="s">
        <v>79</v>
      </c>
      <c r="B3044" t="s">
        <v>15</v>
      </c>
      <c r="C3044">
        <v>49</v>
      </c>
      <c r="D3044" t="s">
        <v>46</v>
      </c>
      <c r="E3044" t="s">
        <v>47</v>
      </c>
      <c r="F3044" t="s">
        <v>361</v>
      </c>
      <c r="G3044" s="1">
        <v>125356.24</v>
      </c>
      <c r="H3044" t="s">
        <v>19</v>
      </c>
      <c r="I3044" t="s">
        <v>35</v>
      </c>
      <c r="J3044" t="s">
        <v>21</v>
      </c>
      <c r="K3044" t="s">
        <v>21</v>
      </c>
      <c r="L3044" t="s">
        <v>22</v>
      </c>
      <c r="M3044">
        <v>27</v>
      </c>
      <c r="N3044">
        <v>6</v>
      </c>
      <c r="O3044" t="s">
        <v>23</v>
      </c>
      <c r="P3044" t="s">
        <v>21</v>
      </c>
    </row>
    <row r="3045" spans="1:16" hidden="1" x14ac:dyDescent="0.3">
      <c r="A3045" t="s">
        <v>48</v>
      </c>
      <c r="B3045" t="s">
        <v>15</v>
      </c>
      <c r="C3045">
        <v>43</v>
      </c>
      <c r="D3045" t="s">
        <v>46</v>
      </c>
      <c r="E3045" t="s">
        <v>47</v>
      </c>
      <c r="F3045" t="s">
        <v>361</v>
      </c>
      <c r="G3045" s="1">
        <v>105415.01</v>
      </c>
      <c r="H3045" t="s">
        <v>19</v>
      </c>
      <c r="I3045" t="s">
        <v>20</v>
      </c>
      <c r="J3045" t="s">
        <v>30</v>
      </c>
      <c r="K3045" t="s">
        <v>21</v>
      </c>
      <c r="L3045" t="s">
        <v>69</v>
      </c>
      <c r="M3045">
        <v>58</v>
      </c>
      <c r="N3045">
        <v>2</v>
      </c>
      <c r="O3045" t="s">
        <v>31</v>
      </c>
      <c r="P3045" t="s">
        <v>21</v>
      </c>
    </row>
    <row r="3046" spans="1:16" hidden="1" x14ac:dyDescent="0.3">
      <c r="A3046" t="s">
        <v>51</v>
      </c>
      <c r="B3046" t="s">
        <v>25</v>
      </c>
      <c r="C3046">
        <v>32</v>
      </c>
      <c r="D3046" t="s">
        <v>16</v>
      </c>
      <c r="E3046" t="s">
        <v>27</v>
      </c>
      <c r="F3046" t="s">
        <v>362</v>
      </c>
      <c r="G3046" s="1">
        <v>16144.91</v>
      </c>
      <c r="H3046" t="s">
        <v>19</v>
      </c>
      <c r="I3046" t="s">
        <v>23</v>
      </c>
      <c r="J3046" t="s">
        <v>21</v>
      </c>
      <c r="K3046" t="s">
        <v>21</v>
      </c>
      <c r="L3046" t="s">
        <v>22</v>
      </c>
      <c r="M3046">
        <v>68</v>
      </c>
      <c r="N3046">
        <v>1</v>
      </c>
      <c r="O3046" t="s">
        <v>23</v>
      </c>
      <c r="P3046" t="s">
        <v>21</v>
      </c>
    </row>
    <row r="3047" spans="1:16" hidden="1" x14ac:dyDescent="0.3">
      <c r="A3047" t="s">
        <v>141</v>
      </c>
      <c r="B3047" t="s">
        <v>25</v>
      </c>
      <c r="C3047">
        <v>26</v>
      </c>
      <c r="D3047" t="s">
        <v>16</v>
      </c>
      <c r="E3047" t="s">
        <v>17</v>
      </c>
      <c r="F3047" t="s">
        <v>362</v>
      </c>
      <c r="G3047" s="1">
        <v>19848.3</v>
      </c>
      <c r="H3047" t="s">
        <v>19</v>
      </c>
      <c r="I3047" t="s">
        <v>35</v>
      </c>
      <c r="J3047" t="s">
        <v>21</v>
      </c>
      <c r="K3047" t="s">
        <v>21</v>
      </c>
      <c r="L3047" t="s">
        <v>22</v>
      </c>
      <c r="M3047">
        <v>92</v>
      </c>
      <c r="N3047">
        <v>2</v>
      </c>
      <c r="O3047" t="s">
        <v>23</v>
      </c>
      <c r="P3047" t="s">
        <v>21</v>
      </c>
    </row>
    <row r="3048" spans="1:16" hidden="1" x14ac:dyDescent="0.3">
      <c r="A3048" t="s">
        <v>85</v>
      </c>
      <c r="B3048" t="s">
        <v>15</v>
      </c>
      <c r="C3048">
        <v>33</v>
      </c>
      <c r="D3048" t="s">
        <v>16</v>
      </c>
      <c r="E3048" t="s">
        <v>17</v>
      </c>
      <c r="F3048" t="s">
        <v>362</v>
      </c>
      <c r="G3048" s="1">
        <v>45114.19</v>
      </c>
      <c r="H3048" t="s">
        <v>19</v>
      </c>
      <c r="I3048" t="s">
        <v>20</v>
      </c>
      <c r="J3048" t="s">
        <v>21</v>
      </c>
      <c r="K3048" t="s">
        <v>30</v>
      </c>
      <c r="L3048" t="s">
        <v>22</v>
      </c>
      <c r="M3048">
        <v>45</v>
      </c>
      <c r="N3048">
        <v>1</v>
      </c>
      <c r="O3048" t="s">
        <v>23</v>
      </c>
      <c r="P3048" t="s">
        <v>21</v>
      </c>
    </row>
    <row r="3049" spans="1:16" hidden="1" x14ac:dyDescent="0.3">
      <c r="A3049" t="s">
        <v>99</v>
      </c>
      <c r="B3049" t="s">
        <v>15</v>
      </c>
      <c r="C3049">
        <v>46</v>
      </c>
      <c r="D3049" t="s">
        <v>16</v>
      </c>
      <c r="E3049" t="s">
        <v>17</v>
      </c>
      <c r="F3049" t="s">
        <v>362</v>
      </c>
      <c r="G3049" s="1">
        <v>125492.33</v>
      </c>
      <c r="H3049" t="s">
        <v>34</v>
      </c>
      <c r="I3049" t="s">
        <v>29</v>
      </c>
      <c r="J3049" t="s">
        <v>30</v>
      </c>
      <c r="K3049" t="s">
        <v>21</v>
      </c>
      <c r="L3049" t="s">
        <v>22</v>
      </c>
      <c r="M3049">
        <v>79</v>
      </c>
      <c r="N3049">
        <v>1</v>
      </c>
      <c r="O3049" t="s">
        <v>23</v>
      </c>
      <c r="P3049" t="s">
        <v>21</v>
      </c>
    </row>
    <row r="3050" spans="1:16" hidden="1" x14ac:dyDescent="0.3">
      <c r="A3050" t="s">
        <v>113</v>
      </c>
      <c r="B3050" t="s">
        <v>15</v>
      </c>
      <c r="C3050">
        <v>35</v>
      </c>
      <c r="D3050" t="s">
        <v>16</v>
      </c>
      <c r="E3050" t="s">
        <v>27</v>
      </c>
      <c r="F3050" t="s">
        <v>362</v>
      </c>
      <c r="G3050" s="1">
        <v>23743.13</v>
      </c>
      <c r="H3050" t="s">
        <v>34</v>
      </c>
      <c r="I3050" t="s">
        <v>29</v>
      </c>
      <c r="J3050" t="s">
        <v>30</v>
      </c>
      <c r="K3050" t="s">
        <v>21</v>
      </c>
      <c r="L3050" t="s">
        <v>22</v>
      </c>
      <c r="M3050">
        <v>11</v>
      </c>
      <c r="N3050">
        <v>5</v>
      </c>
      <c r="O3050" t="s">
        <v>44</v>
      </c>
      <c r="P3050" t="s">
        <v>21</v>
      </c>
    </row>
    <row r="3051" spans="1:16" hidden="1" x14ac:dyDescent="0.3">
      <c r="A3051" t="s">
        <v>100</v>
      </c>
      <c r="B3051" t="s">
        <v>15</v>
      </c>
      <c r="C3051">
        <v>48</v>
      </c>
      <c r="D3051" t="s">
        <v>16</v>
      </c>
      <c r="E3051" t="s">
        <v>17</v>
      </c>
      <c r="F3051" t="s">
        <v>362</v>
      </c>
      <c r="G3051" s="1">
        <v>27243.99</v>
      </c>
      <c r="H3051" t="s">
        <v>34</v>
      </c>
      <c r="I3051" t="s">
        <v>35</v>
      </c>
      <c r="J3051" t="s">
        <v>30</v>
      </c>
      <c r="K3051" t="s">
        <v>21</v>
      </c>
      <c r="L3051" t="s">
        <v>22</v>
      </c>
      <c r="M3051">
        <v>520</v>
      </c>
      <c r="N3051">
        <v>1</v>
      </c>
      <c r="O3051" t="s">
        <v>23</v>
      </c>
      <c r="P3051" t="s">
        <v>21</v>
      </c>
    </row>
    <row r="3052" spans="1:16" hidden="1" x14ac:dyDescent="0.3">
      <c r="A3052" t="s">
        <v>115</v>
      </c>
      <c r="B3052" t="s">
        <v>15</v>
      </c>
      <c r="C3052">
        <v>39</v>
      </c>
      <c r="D3052" t="s">
        <v>16</v>
      </c>
      <c r="E3052" t="s">
        <v>17</v>
      </c>
      <c r="F3052" t="s">
        <v>362</v>
      </c>
      <c r="G3052" s="1">
        <v>89016.19</v>
      </c>
      <c r="H3052" t="s">
        <v>34</v>
      </c>
      <c r="I3052" t="s">
        <v>23</v>
      </c>
      <c r="J3052" t="s">
        <v>21</v>
      </c>
      <c r="K3052" t="s">
        <v>21</v>
      </c>
      <c r="L3052" t="s">
        <v>22</v>
      </c>
      <c r="M3052">
        <v>86</v>
      </c>
      <c r="N3052">
        <v>1</v>
      </c>
      <c r="O3052" t="s">
        <v>23</v>
      </c>
      <c r="P3052" t="s">
        <v>21</v>
      </c>
    </row>
    <row r="3053" spans="1:16" hidden="1" x14ac:dyDescent="0.3">
      <c r="A3053" t="s">
        <v>54</v>
      </c>
      <c r="B3053" t="s">
        <v>25</v>
      </c>
      <c r="C3053">
        <v>51</v>
      </c>
      <c r="D3053" t="s">
        <v>46</v>
      </c>
      <c r="E3053" t="s">
        <v>27</v>
      </c>
      <c r="F3053" t="s">
        <v>362</v>
      </c>
      <c r="G3053" s="1">
        <v>77613.3</v>
      </c>
      <c r="H3053" t="s">
        <v>19</v>
      </c>
      <c r="I3053" t="s">
        <v>35</v>
      </c>
      <c r="J3053" t="s">
        <v>21</v>
      </c>
      <c r="K3053" t="s">
        <v>21</v>
      </c>
      <c r="L3053" t="s">
        <v>22</v>
      </c>
      <c r="M3053">
        <v>16</v>
      </c>
      <c r="N3053">
        <v>16</v>
      </c>
      <c r="O3053" t="s">
        <v>23</v>
      </c>
      <c r="P3053" t="s">
        <v>21</v>
      </c>
    </row>
    <row r="3054" spans="1:16" hidden="1" x14ac:dyDescent="0.3">
      <c r="A3054" t="s">
        <v>100</v>
      </c>
      <c r="B3054" t="s">
        <v>25</v>
      </c>
      <c r="C3054">
        <v>39</v>
      </c>
      <c r="D3054" t="s">
        <v>46</v>
      </c>
      <c r="E3054" t="s">
        <v>47</v>
      </c>
      <c r="F3054" t="s">
        <v>362</v>
      </c>
      <c r="G3054" s="1">
        <v>46632.85</v>
      </c>
      <c r="H3054" t="s">
        <v>19</v>
      </c>
      <c r="I3054" t="s">
        <v>29</v>
      </c>
      <c r="J3054" t="s">
        <v>21</v>
      </c>
      <c r="K3054" t="s">
        <v>21</v>
      </c>
      <c r="L3054" t="s">
        <v>22</v>
      </c>
      <c r="M3054">
        <v>154</v>
      </c>
      <c r="N3054">
        <v>2</v>
      </c>
      <c r="O3054" t="s">
        <v>23</v>
      </c>
      <c r="P3054" t="s">
        <v>21</v>
      </c>
    </row>
    <row r="3055" spans="1:16" hidden="1" x14ac:dyDescent="0.3">
      <c r="A3055" t="s">
        <v>85</v>
      </c>
      <c r="B3055" t="s">
        <v>25</v>
      </c>
      <c r="C3055">
        <v>56</v>
      </c>
      <c r="D3055" t="s">
        <v>46</v>
      </c>
      <c r="E3055" t="s">
        <v>47</v>
      </c>
      <c r="F3055" t="s">
        <v>362</v>
      </c>
      <c r="G3055" s="1">
        <v>43542.09</v>
      </c>
      <c r="H3055" t="s">
        <v>19</v>
      </c>
      <c r="I3055" t="s">
        <v>20</v>
      </c>
      <c r="J3055" t="s">
        <v>30</v>
      </c>
      <c r="K3055" t="s">
        <v>21</v>
      </c>
      <c r="L3055" t="s">
        <v>23</v>
      </c>
      <c r="M3055">
        <v>91</v>
      </c>
      <c r="N3055">
        <v>1</v>
      </c>
      <c r="O3055" t="s">
        <v>23</v>
      </c>
      <c r="P3055" t="s">
        <v>21</v>
      </c>
    </row>
    <row r="3056" spans="1:16" hidden="1" x14ac:dyDescent="0.3">
      <c r="A3056" t="s">
        <v>176</v>
      </c>
      <c r="B3056" t="s">
        <v>15</v>
      </c>
      <c r="C3056">
        <v>36</v>
      </c>
      <c r="D3056" t="s">
        <v>46</v>
      </c>
      <c r="E3056" t="s">
        <v>27</v>
      </c>
      <c r="F3056" t="s">
        <v>362</v>
      </c>
      <c r="G3056" s="1">
        <v>158619.01</v>
      </c>
      <c r="H3056" t="s">
        <v>34</v>
      </c>
      <c r="I3056" t="s">
        <v>29</v>
      </c>
      <c r="J3056" t="s">
        <v>21</v>
      </c>
      <c r="K3056" t="s">
        <v>21</v>
      </c>
      <c r="L3056" t="s">
        <v>22</v>
      </c>
      <c r="M3056">
        <v>389</v>
      </c>
      <c r="N3056">
        <v>2</v>
      </c>
      <c r="O3056" t="s">
        <v>23</v>
      </c>
      <c r="P3056" t="s">
        <v>21</v>
      </c>
    </row>
    <row r="3057" spans="1:16" hidden="1" x14ac:dyDescent="0.3">
      <c r="A3057" t="s">
        <v>151</v>
      </c>
      <c r="B3057" t="s">
        <v>25</v>
      </c>
      <c r="C3057">
        <v>33</v>
      </c>
      <c r="D3057" t="s">
        <v>16</v>
      </c>
      <c r="E3057" t="s">
        <v>17</v>
      </c>
      <c r="F3057" t="s">
        <v>363</v>
      </c>
      <c r="G3057" s="1">
        <v>96390.9</v>
      </c>
      <c r="H3057" t="s">
        <v>19</v>
      </c>
      <c r="I3057" t="s">
        <v>29</v>
      </c>
      <c r="J3057" t="s">
        <v>21</v>
      </c>
      <c r="K3057" t="s">
        <v>30</v>
      </c>
      <c r="L3057" t="s">
        <v>22</v>
      </c>
      <c r="M3057">
        <v>71</v>
      </c>
      <c r="N3057">
        <v>15</v>
      </c>
      <c r="O3057" t="s">
        <v>23</v>
      </c>
      <c r="P3057" t="s">
        <v>21</v>
      </c>
    </row>
    <row r="3058" spans="1:16" hidden="1" x14ac:dyDescent="0.3">
      <c r="A3058" t="s">
        <v>111</v>
      </c>
      <c r="B3058" t="s">
        <v>25</v>
      </c>
      <c r="C3058">
        <v>43</v>
      </c>
      <c r="D3058" t="s">
        <v>16</v>
      </c>
      <c r="E3058" t="s">
        <v>47</v>
      </c>
      <c r="F3058" t="s">
        <v>363</v>
      </c>
      <c r="G3058" s="1">
        <v>109851.96</v>
      </c>
      <c r="H3058" t="s">
        <v>34</v>
      </c>
      <c r="I3058" t="s">
        <v>29</v>
      </c>
      <c r="J3058" t="s">
        <v>30</v>
      </c>
      <c r="K3058" t="s">
        <v>21</v>
      </c>
      <c r="L3058" t="s">
        <v>23</v>
      </c>
      <c r="M3058">
        <v>111</v>
      </c>
      <c r="N3058">
        <v>3</v>
      </c>
      <c r="O3058" t="s">
        <v>23</v>
      </c>
      <c r="P3058" t="s">
        <v>21</v>
      </c>
    </row>
    <row r="3059" spans="1:16" hidden="1" x14ac:dyDescent="0.3">
      <c r="A3059" t="s">
        <v>36</v>
      </c>
      <c r="B3059" t="s">
        <v>25</v>
      </c>
      <c r="C3059">
        <v>44</v>
      </c>
      <c r="D3059" t="s">
        <v>16</v>
      </c>
      <c r="E3059" t="s">
        <v>17</v>
      </c>
      <c r="F3059" t="s">
        <v>363</v>
      </c>
      <c r="G3059" s="1">
        <v>13743.33</v>
      </c>
      <c r="H3059" t="s">
        <v>19</v>
      </c>
      <c r="I3059" t="s">
        <v>35</v>
      </c>
      <c r="J3059" t="s">
        <v>30</v>
      </c>
      <c r="K3059" t="s">
        <v>21</v>
      </c>
      <c r="L3059" t="s">
        <v>23</v>
      </c>
      <c r="M3059">
        <v>68</v>
      </c>
      <c r="N3059">
        <v>2</v>
      </c>
      <c r="O3059" t="s">
        <v>23</v>
      </c>
      <c r="P3059" t="s">
        <v>21</v>
      </c>
    </row>
    <row r="3060" spans="1:16" hidden="1" x14ac:dyDescent="0.3">
      <c r="A3060" t="s">
        <v>128</v>
      </c>
      <c r="B3060" t="s">
        <v>15</v>
      </c>
      <c r="C3060">
        <v>24</v>
      </c>
      <c r="D3060" t="s">
        <v>16</v>
      </c>
      <c r="E3060" t="s">
        <v>17</v>
      </c>
      <c r="F3060" t="s">
        <v>363</v>
      </c>
      <c r="G3060" s="1">
        <v>53640.25</v>
      </c>
      <c r="H3060" t="s">
        <v>19</v>
      </c>
      <c r="I3060" t="s">
        <v>29</v>
      </c>
      <c r="J3060" t="s">
        <v>30</v>
      </c>
      <c r="K3060" t="s">
        <v>21</v>
      </c>
      <c r="L3060" t="s">
        <v>22</v>
      </c>
      <c r="M3060">
        <v>75</v>
      </c>
      <c r="N3060">
        <v>2</v>
      </c>
      <c r="O3060" t="s">
        <v>31</v>
      </c>
      <c r="P3060" t="s">
        <v>21</v>
      </c>
    </row>
    <row r="3061" spans="1:16" hidden="1" x14ac:dyDescent="0.3">
      <c r="A3061" t="s">
        <v>80</v>
      </c>
      <c r="B3061" t="s">
        <v>25</v>
      </c>
      <c r="C3061">
        <v>31</v>
      </c>
      <c r="D3061" t="s">
        <v>16</v>
      </c>
      <c r="E3061" t="s">
        <v>17</v>
      </c>
      <c r="F3061" t="s">
        <v>363</v>
      </c>
      <c r="G3061" s="1">
        <v>2159.19</v>
      </c>
      <c r="H3061" t="s">
        <v>19</v>
      </c>
      <c r="I3061" t="s">
        <v>20</v>
      </c>
      <c r="J3061" t="s">
        <v>21</v>
      </c>
      <c r="K3061" t="s">
        <v>30</v>
      </c>
      <c r="L3061" t="s">
        <v>22</v>
      </c>
      <c r="M3061">
        <v>212</v>
      </c>
      <c r="N3061">
        <v>1</v>
      </c>
      <c r="O3061" t="s">
        <v>23</v>
      </c>
      <c r="P3061" t="s">
        <v>21</v>
      </c>
    </row>
    <row r="3062" spans="1:16" hidden="1" x14ac:dyDescent="0.3">
      <c r="A3062" t="s">
        <v>39</v>
      </c>
      <c r="B3062" t="s">
        <v>25</v>
      </c>
      <c r="C3062">
        <v>25</v>
      </c>
      <c r="D3062" t="s">
        <v>16</v>
      </c>
      <c r="E3062" t="s">
        <v>47</v>
      </c>
      <c r="F3062" t="s">
        <v>363</v>
      </c>
      <c r="G3062" s="1">
        <v>2819.97</v>
      </c>
      <c r="H3062" t="s">
        <v>19</v>
      </c>
      <c r="I3062" t="s">
        <v>29</v>
      </c>
      <c r="J3062" t="s">
        <v>21</v>
      </c>
      <c r="K3062" t="s">
        <v>21</v>
      </c>
      <c r="L3062" t="s">
        <v>22</v>
      </c>
      <c r="M3062">
        <v>91</v>
      </c>
      <c r="N3062">
        <v>2</v>
      </c>
      <c r="O3062" t="s">
        <v>31</v>
      </c>
      <c r="P3062" t="s">
        <v>21</v>
      </c>
    </row>
    <row r="3063" spans="1:16" hidden="1" x14ac:dyDescent="0.3">
      <c r="A3063" t="s">
        <v>74</v>
      </c>
      <c r="B3063" t="s">
        <v>15</v>
      </c>
      <c r="C3063">
        <v>39</v>
      </c>
      <c r="D3063" t="s">
        <v>16</v>
      </c>
      <c r="E3063" t="s">
        <v>27</v>
      </c>
      <c r="F3063" t="s">
        <v>363</v>
      </c>
      <c r="G3063" s="1">
        <v>43342.76</v>
      </c>
      <c r="H3063" t="s">
        <v>19</v>
      </c>
      <c r="I3063" t="s">
        <v>29</v>
      </c>
      <c r="J3063" t="s">
        <v>21</v>
      </c>
      <c r="K3063" t="s">
        <v>21</v>
      </c>
      <c r="L3063" t="s">
        <v>22</v>
      </c>
      <c r="M3063">
        <v>79</v>
      </c>
      <c r="N3063">
        <v>2</v>
      </c>
      <c r="O3063" t="s">
        <v>23</v>
      </c>
      <c r="P3063" t="s">
        <v>21</v>
      </c>
    </row>
    <row r="3064" spans="1:16" hidden="1" x14ac:dyDescent="0.3">
      <c r="A3064" t="s">
        <v>125</v>
      </c>
      <c r="B3064" t="s">
        <v>15</v>
      </c>
      <c r="C3064">
        <v>24</v>
      </c>
      <c r="D3064" t="s">
        <v>16</v>
      </c>
      <c r="E3064" t="s">
        <v>17</v>
      </c>
      <c r="F3064" t="s">
        <v>363</v>
      </c>
      <c r="G3064" s="1">
        <v>37126.339999999997</v>
      </c>
      <c r="H3064" t="s">
        <v>19</v>
      </c>
      <c r="I3064" t="s">
        <v>35</v>
      </c>
      <c r="J3064" t="s">
        <v>21</v>
      </c>
      <c r="K3064" t="s">
        <v>21</v>
      </c>
      <c r="L3064" t="s">
        <v>22</v>
      </c>
      <c r="M3064">
        <v>646</v>
      </c>
      <c r="N3064">
        <v>2</v>
      </c>
      <c r="O3064" t="s">
        <v>23</v>
      </c>
      <c r="P3064" t="s">
        <v>21</v>
      </c>
    </row>
    <row r="3065" spans="1:16" hidden="1" x14ac:dyDescent="0.3">
      <c r="A3065" t="s">
        <v>39</v>
      </c>
      <c r="B3065" t="s">
        <v>15</v>
      </c>
      <c r="C3065">
        <v>43</v>
      </c>
      <c r="D3065" t="s">
        <v>16</v>
      </c>
      <c r="E3065" t="s">
        <v>17</v>
      </c>
      <c r="F3065" t="s">
        <v>363</v>
      </c>
      <c r="G3065" s="1">
        <v>6597.18</v>
      </c>
      <c r="H3065" t="s">
        <v>19</v>
      </c>
      <c r="I3065" t="s">
        <v>29</v>
      </c>
      <c r="J3065" t="s">
        <v>30</v>
      </c>
      <c r="K3065" t="s">
        <v>21</v>
      </c>
      <c r="L3065" t="s">
        <v>22</v>
      </c>
      <c r="M3065">
        <v>206</v>
      </c>
      <c r="N3065">
        <v>1</v>
      </c>
      <c r="O3065" t="s">
        <v>23</v>
      </c>
      <c r="P3065" t="s">
        <v>21</v>
      </c>
    </row>
    <row r="3066" spans="1:16" hidden="1" x14ac:dyDescent="0.3">
      <c r="A3066" t="s">
        <v>108</v>
      </c>
      <c r="B3066" t="s">
        <v>25</v>
      </c>
      <c r="C3066">
        <v>32</v>
      </c>
      <c r="D3066" t="s">
        <v>16</v>
      </c>
      <c r="E3066" t="s">
        <v>17</v>
      </c>
      <c r="F3066" t="s">
        <v>363</v>
      </c>
      <c r="G3066" s="1">
        <v>40931.03</v>
      </c>
      <c r="H3066" t="s">
        <v>34</v>
      </c>
      <c r="I3066" t="s">
        <v>35</v>
      </c>
      <c r="J3066" t="s">
        <v>30</v>
      </c>
      <c r="K3066" t="s">
        <v>21</v>
      </c>
      <c r="L3066" t="s">
        <v>22</v>
      </c>
      <c r="M3066">
        <v>257</v>
      </c>
      <c r="N3066">
        <v>1</v>
      </c>
      <c r="O3066" t="s">
        <v>31</v>
      </c>
      <c r="P3066" t="s">
        <v>30</v>
      </c>
    </row>
    <row r="3067" spans="1:16" hidden="1" x14ac:dyDescent="0.3">
      <c r="A3067" t="s">
        <v>41</v>
      </c>
      <c r="B3067" t="s">
        <v>25</v>
      </c>
      <c r="C3067">
        <v>27</v>
      </c>
      <c r="D3067" t="s">
        <v>16</v>
      </c>
      <c r="E3067" t="s">
        <v>17</v>
      </c>
      <c r="F3067" t="s">
        <v>363</v>
      </c>
      <c r="G3067" s="1">
        <v>4655.54</v>
      </c>
      <c r="H3067" t="s">
        <v>19</v>
      </c>
      <c r="I3067" t="s">
        <v>29</v>
      </c>
      <c r="J3067" t="s">
        <v>21</v>
      </c>
      <c r="K3067" t="s">
        <v>30</v>
      </c>
      <c r="L3067" t="s">
        <v>22</v>
      </c>
      <c r="M3067">
        <v>81</v>
      </c>
      <c r="N3067">
        <v>2</v>
      </c>
      <c r="O3067" t="s">
        <v>23</v>
      </c>
      <c r="P3067" t="s">
        <v>21</v>
      </c>
    </row>
    <row r="3068" spans="1:16" hidden="1" x14ac:dyDescent="0.3">
      <c r="A3068" t="s">
        <v>153</v>
      </c>
      <c r="B3068" t="s">
        <v>15</v>
      </c>
      <c r="C3068">
        <v>51</v>
      </c>
      <c r="D3068" t="s">
        <v>46</v>
      </c>
      <c r="E3068" t="s">
        <v>17</v>
      </c>
      <c r="F3068" t="s">
        <v>363</v>
      </c>
      <c r="G3068" s="1">
        <v>48429.78</v>
      </c>
      <c r="H3068" t="s">
        <v>19</v>
      </c>
      <c r="I3068" t="s">
        <v>29</v>
      </c>
      <c r="J3068" t="s">
        <v>30</v>
      </c>
      <c r="K3068" t="s">
        <v>21</v>
      </c>
      <c r="L3068" t="s">
        <v>22</v>
      </c>
      <c r="M3068">
        <v>470</v>
      </c>
      <c r="N3068">
        <v>1</v>
      </c>
      <c r="O3068" t="s">
        <v>44</v>
      </c>
      <c r="P3068" t="s">
        <v>21</v>
      </c>
    </row>
    <row r="3069" spans="1:16" hidden="1" x14ac:dyDescent="0.3">
      <c r="A3069" t="s">
        <v>98</v>
      </c>
      <c r="B3069" t="s">
        <v>25</v>
      </c>
      <c r="C3069">
        <v>48</v>
      </c>
      <c r="D3069" t="s">
        <v>46</v>
      </c>
      <c r="E3069" t="s">
        <v>47</v>
      </c>
      <c r="F3069" t="s">
        <v>363</v>
      </c>
      <c r="G3069" s="1">
        <v>28490.06</v>
      </c>
      <c r="H3069" t="s">
        <v>34</v>
      </c>
      <c r="I3069" t="s">
        <v>35</v>
      </c>
      <c r="J3069" t="s">
        <v>30</v>
      </c>
      <c r="K3069" t="s">
        <v>21</v>
      </c>
      <c r="L3069" t="s">
        <v>23</v>
      </c>
      <c r="M3069">
        <v>133</v>
      </c>
      <c r="N3069">
        <v>2</v>
      </c>
      <c r="O3069" t="s">
        <v>23</v>
      </c>
      <c r="P3069" t="s">
        <v>21</v>
      </c>
    </row>
    <row r="3070" spans="1:16" hidden="1" x14ac:dyDescent="0.3">
      <c r="A3070" t="s">
        <v>103</v>
      </c>
      <c r="B3070" t="s">
        <v>15</v>
      </c>
      <c r="C3070">
        <v>52</v>
      </c>
      <c r="D3070" t="s">
        <v>46</v>
      </c>
      <c r="E3070" t="s">
        <v>17</v>
      </c>
      <c r="F3070" t="s">
        <v>363</v>
      </c>
      <c r="G3070" s="1">
        <v>111283.34</v>
      </c>
      <c r="H3070" t="s">
        <v>19</v>
      </c>
      <c r="I3070" t="s">
        <v>35</v>
      </c>
      <c r="J3070" t="s">
        <v>21</v>
      </c>
      <c r="K3070" t="s">
        <v>21</v>
      </c>
      <c r="L3070" t="s">
        <v>23</v>
      </c>
      <c r="M3070">
        <v>230</v>
      </c>
      <c r="N3070">
        <v>2</v>
      </c>
      <c r="O3070" t="s">
        <v>23</v>
      </c>
      <c r="P3070" t="s">
        <v>21</v>
      </c>
    </row>
    <row r="3071" spans="1:16" hidden="1" x14ac:dyDescent="0.3">
      <c r="A3071" t="s">
        <v>60</v>
      </c>
      <c r="B3071" t="s">
        <v>25</v>
      </c>
      <c r="C3071">
        <v>40</v>
      </c>
      <c r="D3071" t="s">
        <v>46</v>
      </c>
      <c r="E3071" t="s">
        <v>47</v>
      </c>
      <c r="F3071" t="s">
        <v>363</v>
      </c>
      <c r="G3071" s="1">
        <v>32875.25</v>
      </c>
      <c r="H3071" t="s">
        <v>19</v>
      </c>
      <c r="I3071" t="s">
        <v>20</v>
      </c>
      <c r="J3071" t="s">
        <v>30</v>
      </c>
      <c r="K3071" t="s">
        <v>21</v>
      </c>
      <c r="L3071" t="s">
        <v>22</v>
      </c>
      <c r="M3071">
        <v>76</v>
      </c>
      <c r="N3071">
        <v>6</v>
      </c>
      <c r="O3071" t="s">
        <v>23</v>
      </c>
      <c r="P3071" t="s">
        <v>21</v>
      </c>
    </row>
    <row r="3072" spans="1:16" hidden="1" x14ac:dyDescent="0.3">
      <c r="A3072" t="s">
        <v>98</v>
      </c>
      <c r="B3072" t="s">
        <v>25</v>
      </c>
      <c r="C3072">
        <v>49</v>
      </c>
      <c r="D3072" t="s">
        <v>46</v>
      </c>
      <c r="E3072" t="s">
        <v>47</v>
      </c>
      <c r="F3072" t="s">
        <v>363</v>
      </c>
      <c r="G3072" s="1">
        <v>171743.91</v>
      </c>
      <c r="H3072" t="s">
        <v>34</v>
      </c>
      <c r="I3072" t="s">
        <v>23</v>
      </c>
      <c r="J3072" t="s">
        <v>21</v>
      </c>
      <c r="K3072" t="s">
        <v>21</v>
      </c>
      <c r="L3072" t="s">
        <v>23</v>
      </c>
      <c r="M3072">
        <v>26</v>
      </c>
      <c r="N3072">
        <v>1</v>
      </c>
      <c r="O3072" t="s">
        <v>23</v>
      </c>
      <c r="P3072" t="s">
        <v>21</v>
      </c>
    </row>
    <row r="3073" spans="1:16" hidden="1" x14ac:dyDescent="0.3">
      <c r="A3073" t="s">
        <v>60</v>
      </c>
      <c r="B3073" t="s">
        <v>25</v>
      </c>
      <c r="C3073">
        <v>31</v>
      </c>
      <c r="D3073" t="s">
        <v>46</v>
      </c>
      <c r="E3073" t="s">
        <v>47</v>
      </c>
      <c r="F3073" t="s">
        <v>363</v>
      </c>
      <c r="G3073" s="1">
        <v>21679.48</v>
      </c>
      <c r="H3073" t="s">
        <v>34</v>
      </c>
      <c r="I3073" t="s">
        <v>29</v>
      </c>
      <c r="J3073" t="s">
        <v>30</v>
      </c>
      <c r="K3073" t="s">
        <v>21</v>
      </c>
      <c r="L3073" t="s">
        <v>22</v>
      </c>
      <c r="M3073">
        <v>154</v>
      </c>
      <c r="N3073">
        <v>2</v>
      </c>
      <c r="O3073" t="s">
        <v>31</v>
      </c>
      <c r="P3073" t="s">
        <v>21</v>
      </c>
    </row>
    <row r="3074" spans="1:16" hidden="1" x14ac:dyDescent="0.3">
      <c r="A3074" t="s">
        <v>95</v>
      </c>
      <c r="B3074" t="s">
        <v>15</v>
      </c>
      <c r="C3074">
        <v>31</v>
      </c>
      <c r="D3074" t="s">
        <v>37</v>
      </c>
      <c r="E3074" t="s">
        <v>17</v>
      </c>
      <c r="F3074" t="s">
        <v>363</v>
      </c>
      <c r="G3074" s="1">
        <v>52907.13</v>
      </c>
      <c r="H3074" t="s">
        <v>19</v>
      </c>
      <c r="I3074" t="s">
        <v>35</v>
      </c>
      <c r="J3074" t="s">
        <v>30</v>
      </c>
      <c r="K3074" t="s">
        <v>30</v>
      </c>
      <c r="L3074" t="s">
        <v>22</v>
      </c>
      <c r="M3074">
        <v>94</v>
      </c>
      <c r="N3074">
        <v>4</v>
      </c>
      <c r="O3074" t="s">
        <v>23</v>
      </c>
      <c r="P3074" t="s">
        <v>21</v>
      </c>
    </row>
    <row r="3075" spans="1:16" hidden="1" x14ac:dyDescent="0.3">
      <c r="A3075" t="s">
        <v>125</v>
      </c>
      <c r="B3075" t="s">
        <v>25</v>
      </c>
      <c r="C3075">
        <v>38</v>
      </c>
      <c r="D3075" t="s">
        <v>37</v>
      </c>
      <c r="E3075" t="s">
        <v>17</v>
      </c>
      <c r="F3075" t="s">
        <v>363</v>
      </c>
      <c r="G3075" s="1">
        <v>18545.75</v>
      </c>
      <c r="H3075" t="s">
        <v>19</v>
      </c>
      <c r="I3075" t="s">
        <v>35</v>
      </c>
      <c r="J3075" t="s">
        <v>21</v>
      </c>
      <c r="K3075" t="s">
        <v>21</v>
      </c>
      <c r="L3075" t="s">
        <v>22</v>
      </c>
      <c r="M3075">
        <v>254</v>
      </c>
      <c r="N3075">
        <v>2</v>
      </c>
      <c r="O3075" t="s">
        <v>23</v>
      </c>
      <c r="P3075" t="s">
        <v>30</v>
      </c>
    </row>
    <row r="3076" spans="1:16" hidden="1" x14ac:dyDescent="0.3">
      <c r="A3076" t="s">
        <v>98</v>
      </c>
      <c r="B3076" t="s">
        <v>15</v>
      </c>
      <c r="C3076">
        <v>27</v>
      </c>
      <c r="D3076" t="s">
        <v>37</v>
      </c>
      <c r="E3076" t="s">
        <v>17</v>
      </c>
      <c r="F3076" t="s">
        <v>363</v>
      </c>
      <c r="G3076" s="1">
        <v>133112.85</v>
      </c>
      <c r="H3076" t="s">
        <v>19</v>
      </c>
      <c r="I3076" t="s">
        <v>35</v>
      </c>
      <c r="J3076" t="s">
        <v>30</v>
      </c>
      <c r="K3076" t="s">
        <v>30</v>
      </c>
      <c r="L3076" t="s">
        <v>22</v>
      </c>
      <c r="M3076">
        <v>1156</v>
      </c>
      <c r="N3076">
        <v>1</v>
      </c>
      <c r="O3076" t="s">
        <v>23</v>
      </c>
      <c r="P3076" t="s">
        <v>21</v>
      </c>
    </row>
    <row r="3077" spans="1:16" hidden="1" x14ac:dyDescent="0.3">
      <c r="A3077" t="s">
        <v>119</v>
      </c>
      <c r="B3077" t="s">
        <v>15</v>
      </c>
      <c r="C3077">
        <v>29</v>
      </c>
      <c r="D3077" t="s">
        <v>16</v>
      </c>
      <c r="E3077" t="s">
        <v>27</v>
      </c>
      <c r="F3077" t="s">
        <v>364</v>
      </c>
      <c r="G3077" s="1">
        <v>14278.73</v>
      </c>
      <c r="H3077" t="s">
        <v>19</v>
      </c>
      <c r="I3077" t="s">
        <v>29</v>
      </c>
      <c r="J3077" t="s">
        <v>21</v>
      </c>
      <c r="K3077" t="s">
        <v>21</v>
      </c>
      <c r="L3077" t="s">
        <v>22</v>
      </c>
      <c r="M3077">
        <v>248</v>
      </c>
      <c r="N3077">
        <v>5</v>
      </c>
      <c r="O3077" t="s">
        <v>23</v>
      </c>
      <c r="P3077" t="s">
        <v>21</v>
      </c>
    </row>
    <row r="3078" spans="1:16" hidden="1" x14ac:dyDescent="0.3">
      <c r="A3078" t="s">
        <v>63</v>
      </c>
      <c r="B3078" t="s">
        <v>25</v>
      </c>
      <c r="C3078">
        <v>47</v>
      </c>
      <c r="D3078" t="s">
        <v>16</v>
      </c>
      <c r="E3078" t="s">
        <v>17</v>
      </c>
      <c r="F3078" t="s">
        <v>364</v>
      </c>
      <c r="G3078" s="1">
        <v>13796.52</v>
      </c>
      <c r="H3078" t="s">
        <v>19</v>
      </c>
      <c r="I3078" t="s">
        <v>20</v>
      </c>
      <c r="J3078" t="s">
        <v>21</v>
      </c>
      <c r="K3078" t="s">
        <v>21</v>
      </c>
      <c r="L3078" t="s">
        <v>22</v>
      </c>
      <c r="M3078">
        <v>884</v>
      </c>
      <c r="N3078">
        <v>3</v>
      </c>
      <c r="O3078" t="s">
        <v>23</v>
      </c>
      <c r="P3078" t="s">
        <v>21</v>
      </c>
    </row>
    <row r="3079" spans="1:16" hidden="1" x14ac:dyDescent="0.3">
      <c r="A3079" t="s">
        <v>42</v>
      </c>
      <c r="B3079" t="s">
        <v>15</v>
      </c>
      <c r="C3079">
        <v>23</v>
      </c>
      <c r="D3079" t="s">
        <v>16</v>
      </c>
      <c r="E3079" t="s">
        <v>47</v>
      </c>
      <c r="F3079" t="s">
        <v>364</v>
      </c>
      <c r="G3079" s="1">
        <v>6846.46</v>
      </c>
      <c r="H3079" t="s">
        <v>19</v>
      </c>
      <c r="I3079" t="s">
        <v>29</v>
      </c>
      <c r="J3079" t="s">
        <v>21</v>
      </c>
      <c r="K3079" t="s">
        <v>30</v>
      </c>
      <c r="L3079" t="s">
        <v>22</v>
      </c>
      <c r="M3079">
        <v>275</v>
      </c>
      <c r="N3079">
        <v>2</v>
      </c>
      <c r="O3079" t="s">
        <v>23</v>
      </c>
      <c r="P3079" t="s">
        <v>21</v>
      </c>
    </row>
    <row r="3080" spans="1:16" hidden="1" x14ac:dyDescent="0.3">
      <c r="A3080" t="s">
        <v>128</v>
      </c>
      <c r="B3080" t="s">
        <v>25</v>
      </c>
      <c r="C3080">
        <v>29</v>
      </c>
      <c r="D3080" t="s">
        <v>16</v>
      </c>
      <c r="E3080" t="s">
        <v>17</v>
      </c>
      <c r="F3080" t="s">
        <v>364</v>
      </c>
      <c r="G3080" s="1">
        <v>51827.76</v>
      </c>
      <c r="H3080" t="s">
        <v>19</v>
      </c>
      <c r="I3080" t="s">
        <v>29</v>
      </c>
      <c r="J3080" t="s">
        <v>30</v>
      </c>
      <c r="K3080" t="s">
        <v>21</v>
      </c>
      <c r="L3080" t="s">
        <v>22</v>
      </c>
      <c r="M3080">
        <v>200</v>
      </c>
      <c r="N3080">
        <v>2</v>
      </c>
      <c r="O3080" t="s">
        <v>23</v>
      </c>
      <c r="P3080" t="s">
        <v>21</v>
      </c>
    </row>
    <row r="3081" spans="1:16" hidden="1" x14ac:dyDescent="0.3">
      <c r="A3081" t="s">
        <v>163</v>
      </c>
      <c r="B3081" t="s">
        <v>15</v>
      </c>
      <c r="C3081">
        <v>37</v>
      </c>
      <c r="D3081" t="s">
        <v>16</v>
      </c>
      <c r="E3081" t="s">
        <v>47</v>
      </c>
      <c r="F3081" t="s">
        <v>364</v>
      </c>
      <c r="G3081" s="1">
        <v>34919.269999999997</v>
      </c>
      <c r="H3081" t="s">
        <v>59</v>
      </c>
      <c r="I3081" t="s">
        <v>29</v>
      </c>
      <c r="J3081" t="s">
        <v>30</v>
      </c>
      <c r="K3081" t="s">
        <v>21</v>
      </c>
      <c r="L3081" t="s">
        <v>23</v>
      </c>
      <c r="M3081">
        <v>228</v>
      </c>
      <c r="N3081">
        <v>1</v>
      </c>
      <c r="O3081" t="s">
        <v>23</v>
      </c>
      <c r="P3081" t="s">
        <v>21</v>
      </c>
    </row>
    <row r="3082" spans="1:16" hidden="1" x14ac:dyDescent="0.3">
      <c r="A3082" t="s">
        <v>128</v>
      </c>
      <c r="B3082" t="s">
        <v>15</v>
      </c>
      <c r="C3082">
        <v>35</v>
      </c>
      <c r="D3082" t="s">
        <v>16</v>
      </c>
      <c r="E3082" t="s">
        <v>27</v>
      </c>
      <c r="F3082" t="s">
        <v>364</v>
      </c>
      <c r="G3082" s="1">
        <v>6943.76</v>
      </c>
      <c r="H3082" t="s">
        <v>19</v>
      </c>
      <c r="I3082" t="s">
        <v>29</v>
      </c>
      <c r="J3082" t="s">
        <v>21</v>
      </c>
      <c r="K3082" t="s">
        <v>21</v>
      </c>
      <c r="L3082" t="s">
        <v>22</v>
      </c>
      <c r="M3082">
        <v>475</v>
      </c>
      <c r="N3082">
        <v>2</v>
      </c>
      <c r="O3082" t="s">
        <v>23</v>
      </c>
      <c r="P3082" t="s">
        <v>30</v>
      </c>
    </row>
    <row r="3083" spans="1:16" hidden="1" x14ac:dyDescent="0.3">
      <c r="A3083" t="s">
        <v>54</v>
      </c>
      <c r="B3083" t="s">
        <v>25</v>
      </c>
      <c r="C3083">
        <v>35</v>
      </c>
      <c r="D3083" t="s">
        <v>16</v>
      </c>
      <c r="E3083" t="s">
        <v>27</v>
      </c>
      <c r="F3083" t="s">
        <v>364</v>
      </c>
      <c r="G3083" s="1">
        <v>26442.3</v>
      </c>
      <c r="H3083" t="s">
        <v>59</v>
      </c>
      <c r="I3083" t="s">
        <v>29</v>
      </c>
      <c r="J3083" t="s">
        <v>21</v>
      </c>
      <c r="K3083" t="s">
        <v>21</v>
      </c>
      <c r="L3083" t="s">
        <v>22</v>
      </c>
      <c r="M3083">
        <v>393</v>
      </c>
      <c r="N3083">
        <v>5</v>
      </c>
      <c r="O3083" t="s">
        <v>23</v>
      </c>
      <c r="P3083" t="s">
        <v>21</v>
      </c>
    </row>
    <row r="3084" spans="1:16" hidden="1" x14ac:dyDescent="0.3">
      <c r="A3084" t="s">
        <v>36</v>
      </c>
      <c r="B3084" t="s">
        <v>15</v>
      </c>
      <c r="C3084">
        <v>30</v>
      </c>
      <c r="D3084" t="s">
        <v>16</v>
      </c>
      <c r="E3084" t="s">
        <v>17</v>
      </c>
      <c r="F3084" t="s">
        <v>364</v>
      </c>
      <c r="G3084" s="1">
        <v>12569.12</v>
      </c>
      <c r="H3084" t="s">
        <v>19</v>
      </c>
      <c r="I3084" t="s">
        <v>20</v>
      </c>
      <c r="J3084" t="s">
        <v>21</v>
      </c>
      <c r="K3084" t="s">
        <v>21</v>
      </c>
      <c r="L3084" t="s">
        <v>22</v>
      </c>
      <c r="M3084">
        <v>156</v>
      </c>
      <c r="N3084">
        <v>4</v>
      </c>
      <c r="O3084" t="s">
        <v>23</v>
      </c>
      <c r="P3084" t="s">
        <v>21</v>
      </c>
    </row>
    <row r="3085" spans="1:16" hidden="1" x14ac:dyDescent="0.3">
      <c r="A3085" t="s">
        <v>39</v>
      </c>
      <c r="B3085" t="s">
        <v>25</v>
      </c>
      <c r="C3085">
        <v>46</v>
      </c>
      <c r="D3085" t="s">
        <v>46</v>
      </c>
      <c r="E3085" t="s">
        <v>27</v>
      </c>
      <c r="F3085" t="s">
        <v>364</v>
      </c>
      <c r="G3085" s="1">
        <v>79592.509999999995</v>
      </c>
      <c r="H3085" t="s">
        <v>19</v>
      </c>
      <c r="I3085" t="s">
        <v>20</v>
      </c>
      <c r="J3085" t="s">
        <v>21</v>
      </c>
      <c r="K3085" t="s">
        <v>21</v>
      </c>
      <c r="L3085" t="s">
        <v>22</v>
      </c>
      <c r="M3085">
        <v>244</v>
      </c>
      <c r="N3085">
        <v>3</v>
      </c>
      <c r="O3085" t="s">
        <v>23</v>
      </c>
      <c r="P3085" t="s">
        <v>21</v>
      </c>
    </row>
    <row r="3086" spans="1:16" hidden="1" x14ac:dyDescent="0.3">
      <c r="A3086" t="s">
        <v>50</v>
      </c>
      <c r="B3086" t="s">
        <v>25</v>
      </c>
      <c r="C3086">
        <v>43</v>
      </c>
      <c r="D3086" t="s">
        <v>46</v>
      </c>
      <c r="E3086" t="s">
        <v>47</v>
      </c>
      <c r="F3086" t="s">
        <v>364</v>
      </c>
      <c r="G3086" s="1">
        <v>57175.45</v>
      </c>
      <c r="H3086" t="s">
        <v>19</v>
      </c>
      <c r="I3086" t="s">
        <v>29</v>
      </c>
      <c r="J3086" t="s">
        <v>30</v>
      </c>
      <c r="K3086" t="s">
        <v>21</v>
      </c>
      <c r="L3086" t="s">
        <v>23</v>
      </c>
      <c r="M3086">
        <v>118</v>
      </c>
      <c r="N3086">
        <v>1</v>
      </c>
      <c r="O3086" t="s">
        <v>23</v>
      </c>
      <c r="P3086" t="s">
        <v>21</v>
      </c>
    </row>
    <row r="3087" spans="1:16" hidden="1" x14ac:dyDescent="0.3">
      <c r="A3087" t="s">
        <v>117</v>
      </c>
      <c r="B3087" t="s">
        <v>15</v>
      </c>
      <c r="C3087">
        <v>42</v>
      </c>
      <c r="D3087" t="s">
        <v>46</v>
      </c>
      <c r="E3087" t="s">
        <v>27</v>
      </c>
      <c r="F3087" t="s">
        <v>364</v>
      </c>
      <c r="G3087" s="1">
        <v>102944.58</v>
      </c>
      <c r="H3087" t="s">
        <v>34</v>
      </c>
      <c r="I3087" t="s">
        <v>29</v>
      </c>
      <c r="J3087" t="s">
        <v>21</v>
      </c>
      <c r="K3087" t="s">
        <v>21</v>
      </c>
      <c r="L3087" t="s">
        <v>22</v>
      </c>
      <c r="M3087">
        <v>40</v>
      </c>
      <c r="N3087">
        <v>2</v>
      </c>
      <c r="O3087" t="s">
        <v>23</v>
      </c>
      <c r="P3087" t="s">
        <v>21</v>
      </c>
    </row>
    <row r="3088" spans="1:16" hidden="1" x14ac:dyDescent="0.3">
      <c r="A3088" t="s">
        <v>98</v>
      </c>
      <c r="B3088" t="s">
        <v>25</v>
      </c>
      <c r="C3088">
        <v>28</v>
      </c>
      <c r="D3088" t="s">
        <v>46</v>
      </c>
      <c r="E3088" t="s">
        <v>47</v>
      </c>
      <c r="F3088" t="s">
        <v>364</v>
      </c>
      <c r="G3088" s="1">
        <v>48458.54</v>
      </c>
      <c r="H3088" t="s">
        <v>19</v>
      </c>
      <c r="I3088" t="s">
        <v>29</v>
      </c>
      <c r="J3088" t="s">
        <v>30</v>
      </c>
      <c r="K3088" t="s">
        <v>21</v>
      </c>
      <c r="L3088" t="s">
        <v>23</v>
      </c>
      <c r="M3088">
        <v>700</v>
      </c>
      <c r="N3088">
        <v>3</v>
      </c>
      <c r="O3088" t="s">
        <v>23</v>
      </c>
      <c r="P3088" t="s">
        <v>21</v>
      </c>
    </row>
    <row r="3089" spans="1:16" hidden="1" x14ac:dyDescent="0.3">
      <c r="A3089" t="s">
        <v>139</v>
      </c>
      <c r="B3089" t="s">
        <v>25</v>
      </c>
      <c r="C3089">
        <v>51</v>
      </c>
      <c r="D3089" t="s">
        <v>46</v>
      </c>
      <c r="E3089" t="s">
        <v>47</v>
      </c>
      <c r="F3089" t="s">
        <v>364</v>
      </c>
      <c r="G3089" s="1">
        <v>7801.04</v>
      </c>
      <c r="H3089" t="s">
        <v>34</v>
      </c>
      <c r="I3089" t="s">
        <v>35</v>
      </c>
      <c r="J3089" t="s">
        <v>30</v>
      </c>
      <c r="K3089" t="s">
        <v>21</v>
      </c>
      <c r="L3089" t="s">
        <v>22</v>
      </c>
      <c r="M3089">
        <v>97</v>
      </c>
      <c r="N3089">
        <v>3</v>
      </c>
      <c r="O3089" t="s">
        <v>23</v>
      </c>
      <c r="P3089" t="s">
        <v>21</v>
      </c>
    </row>
    <row r="3090" spans="1:16" hidden="1" x14ac:dyDescent="0.3">
      <c r="A3090" t="s">
        <v>62</v>
      </c>
      <c r="B3090" t="s">
        <v>15</v>
      </c>
      <c r="C3090">
        <v>56</v>
      </c>
      <c r="D3090" t="s">
        <v>46</v>
      </c>
      <c r="E3090" t="s">
        <v>27</v>
      </c>
      <c r="F3090" t="s">
        <v>364</v>
      </c>
      <c r="G3090" s="1">
        <v>82528.94</v>
      </c>
      <c r="H3090" t="s">
        <v>34</v>
      </c>
      <c r="I3090" t="s">
        <v>29</v>
      </c>
      <c r="J3090" t="s">
        <v>21</v>
      </c>
      <c r="K3090" t="s">
        <v>21</v>
      </c>
      <c r="L3090" t="s">
        <v>22</v>
      </c>
      <c r="M3090">
        <v>252</v>
      </c>
      <c r="N3090">
        <v>1</v>
      </c>
      <c r="O3090" t="s">
        <v>94</v>
      </c>
      <c r="P3090" t="s">
        <v>30</v>
      </c>
    </row>
    <row r="3091" spans="1:16" hidden="1" x14ac:dyDescent="0.3">
      <c r="A3091" t="s">
        <v>82</v>
      </c>
      <c r="B3091" t="s">
        <v>25</v>
      </c>
      <c r="C3091">
        <v>50</v>
      </c>
      <c r="D3091" t="s">
        <v>37</v>
      </c>
      <c r="E3091" t="s">
        <v>47</v>
      </c>
      <c r="F3091" t="s">
        <v>364</v>
      </c>
      <c r="G3091" s="1">
        <v>136669.91</v>
      </c>
      <c r="H3091" t="s">
        <v>19</v>
      </c>
      <c r="I3091" t="s">
        <v>29</v>
      </c>
      <c r="J3091" t="s">
        <v>21</v>
      </c>
      <c r="K3091" t="s">
        <v>30</v>
      </c>
      <c r="L3091" t="s">
        <v>22</v>
      </c>
      <c r="M3091">
        <v>360</v>
      </c>
      <c r="N3091">
        <v>4</v>
      </c>
      <c r="O3091" t="s">
        <v>23</v>
      </c>
      <c r="P3091" t="s">
        <v>21</v>
      </c>
    </row>
    <row r="3092" spans="1:16" hidden="1" x14ac:dyDescent="0.3">
      <c r="A3092" t="s">
        <v>42</v>
      </c>
      <c r="B3092" t="s">
        <v>25</v>
      </c>
      <c r="C3092">
        <v>23</v>
      </c>
      <c r="D3092" t="s">
        <v>16</v>
      </c>
      <c r="E3092" t="s">
        <v>17</v>
      </c>
      <c r="F3092" t="s">
        <v>365</v>
      </c>
      <c r="G3092" s="1">
        <v>36393.43</v>
      </c>
      <c r="H3092" t="s">
        <v>19</v>
      </c>
      <c r="I3092" t="s">
        <v>35</v>
      </c>
      <c r="J3092" t="s">
        <v>21</v>
      </c>
      <c r="K3092" t="s">
        <v>21</v>
      </c>
      <c r="L3092" t="s">
        <v>22</v>
      </c>
      <c r="M3092">
        <v>235</v>
      </c>
      <c r="N3092">
        <v>1</v>
      </c>
      <c r="O3092" t="s">
        <v>23</v>
      </c>
      <c r="P3092" t="s">
        <v>21</v>
      </c>
    </row>
    <row r="3093" spans="1:16" hidden="1" x14ac:dyDescent="0.3">
      <c r="A3093" t="s">
        <v>24</v>
      </c>
      <c r="B3093" t="s">
        <v>25</v>
      </c>
      <c r="C3093">
        <v>30</v>
      </c>
      <c r="D3093" t="s">
        <v>16</v>
      </c>
      <c r="E3093" t="s">
        <v>17</v>
      </c>
      <c r="F3093" t="s">
        <v>365</v>
      </c>
      <c r="G3093" s="1">
        <v>39627.040000000001</v>
      </c>
      <c r="H3093" t="s">
        <v>19</v>
      </c>
      <c r="I3093" t="s">
        <v>29</v>
      </c>
      <c r="J3093" t="s">
        <v>30</v>
      </c>
      <c r="K3093" t="s">
        <v>21</v>
      </c>
      <c r="L3093" t="s">
        <v>23</v>
      </c>
      <c r="M3093">
        <v>1521</v>
      </c>
      <c r="N3093">
        <v>1</v>
      </c>
      <c r="O3093" t="s">
        <v>23</v>
      </c>
      <c r="P3093" t="s">
        <v>21</v>
      </c>
    </row>
    <row r="3094" spans="1:16" hidden="1" x14ac:dyDescent="0.3">
      <c r="A3094" t="s">
        <v>80</v>
      </c>
      <c r="B3094" t="s">
        <v>15</v>
      </c>
      <c r="C3094">
        <v>34</v>
      </c>
      <c r="D3094" t="s">
        <v>16</v>
      </c>
      <c r="E3094" t="s">
        <v>17</v>
      </c>
      <c r="F3094" t="s">
        <v>365</v>
      </c>
      <c r="G3094" s="1">
        <v>106510.03</v>
      </c>
      <c r="H3094" t="s">
        <v>19</v>
      </c>
      <c r="I3094" t="s">
        <v>35</v>
      </c>
      <c r="J3094" t="s">
        <v>30</v>
      </c>
      <c r="K3094" t="s">
        <v>21</v>
      </c>
      <c r="L3094" t="s">
        <v>22</v>
      </c>
      <c r="M3094">
        <v>105</v>
      </c>
      <c r="N3094">
        <v>4</v>
      </c>
      <c r="O3094" t="s">
        <v>31</v>
      </c>
      <c r="P3094" t="s">
        <v>21</v>
      </c>
    </row>
    <row r="3095" spans="1:16" hidden="1" x14ac:dyDescent="0.3">
      <c r="A3095" t="s">
        <v>163</v>
      </c>
      <c r="B3095" t="s">
        <v>25</v>
      </c>
      <c r="C3095">
        <v>23</v>
      </c>
      <c r="D3095" t="s">
        <v>16</v>
      </c>
      <c r="E3095" t="s">
        <v>17</v>
      </c>
      <c r="F3095" t="s">
        <v>365</v>
      </c>
      <c r="G3095" s="1">
        <v>199386.39</v>
      </c>
      <c r="H3095" t="s">
        <v>19</v>
      </c>
      <c r="I3095" t="s">
        <v>35</v>
      </c>
      <c r="J3095" t="s">
        <v>21</v>
      </c>
      <c r="K3095" t="s">
        <v>30</v>
      </c>
      <c r="L3095" t="s">
        <v>22</v>
      </c>
      <c r="M3095">
        <v>86</v>
      </c>
      <c r="N3095">
        <v>1</v>
      </c>
      <c r="O3095" t="s">
        <v>23</v>
      </c>
      <c r="P3095" t="s">
        <v>21</v>
      </c>
    </row>
    <row r="3096" spans="1:16" hidden="1" x14ac:dyDescent="0.3">
      <c r="A3096" t="s">
        <v>48</v>
      </c>
      <c r="B3096" t="s">
        <v>15</v>
      </c>
      <c r="C3096">
        <v>34</v>
      </c>
      <c r="D3096" t="s">
        <v>16</v>
      </c>
      <c r="E3096" t="s">
        <v>17</v>
      </c>
      <c r="F3096" t="s">
        <v>365</v>
      </c>
      <c r="G3096" s="1">
        <v>144616.12</v>
      </c>
      <c r="H3096" t="s">
        <v>19</v>
      </c>
      <c r="I3096" t="s">
        <v>29</v>
      </c>
      <c r="J3096" t="s">
        <v>21</v>
      </c>
      <c r="K3096" t="s">
        <v>21</v>
      </c>
      <c r="L3096" t="s">
        <v>22</v>
      </c>
      <c r="M3096">
        <v>484</v>
      </c>
      <c r="N3096">
        <v>1</v>
      </c>
      <c r="O3096" t="s">
        <v>31</v>
      </c>
      <c r="P3096" t="s">
        <v>21</v>
      </c>
    </row>
    <row r="3097" spans="1:16" hidden="1" x14ac:dyDescent="0.3">
      <c r="A3097" t="s">
        <v>154</v>
      </c>
      <c r="B3097" t="s">
        <v>15</v>
      </c>
      <c r="C3097">
        <v>26</v>
      </c>
      <c r="D3097" t="s">
        <v>16</v>
      </c>
      <c r="E3097" t="s">
        <v>27</v>
      </c>
      <c r="F3097" t="s">
        <v>365</v>
      </c>
      <c r="G3097" s="1">
        <v>14085.18</v>
      </c>
      <c r="H3097" t="s">
        <v>34</v>
      </c>
      <c r="I3097" t="s">
        <v>29</v>
      </c>
      <c r="J3097" t="s">
        <v>21</v>
      </c>
      <c r="K3097" t="s">
        <v>21</v>
      </c>
      <c r="L3097" t="s">
        <v>69</v>
      </c>
      <c r="M3097">
        <v>117</v>
      </c>
      <c r="N3097">
        <v>1</v>
      </c>
      <c r="O3097" t="s">
        <v>23</v>
      </c>
      <c r="P3097" t="s">
        <v>21</v>
      </c>
    </row>
    <row r="3098" spans="1:16" hidden="1" x14ac:dyDescent="0.3">
      <c r="A3098" t="s">
        <v>39</v>
      </c>
      <c r="B3098" t="s">
        <v>25</v>
      </c>
      <c r="C3098">
        <v>24</v>
      </c>
      <c r="D3098" t="s">
        <v>16</v>
      </c>
      <c r="E3098" t="s">
        <v>17</v>
      </c>
      <c r="F3098" t="s">
        <v>365</v>
      </c>
      <c r="G3098" s="1">
        <v>139296.94</v>
      </c>
      <c r="H3098" t="s">
        <v>19</v>
      </c>
      <c r="I3098" t="s">
        <v>29</v>
      </c>
      <c r="J3098" t="s">
        <v>21</v>
      </c>
      <c r="K3098" t="s">
        <v>21</v>
      </c>
      <c r="L3098" t="s">
        <v>23</v>
      </c>
      <c r="M3098">
        <v>119</v>
      </c>
      <c r="N3098">
        <v>1</v>
      </c>
      <c r="O3098" t="s">
        <v>23</v>
      </c>
      <c r="P3098" t="s">
        <v>21</v>
      </c>
    </row>
    <row r="3099" spans="1:16" hidden="1" x14ac:dyDescent="0.3">
      <c r="A3099" t="s">
        <v>62</v>
      </c>
      <c r="B3099" t="s">
        <v>15</v>
      </c>
      <c r="C3099">
        <v>50</v>
      </c>
      <c r="D3099" t="s">
        <v>46</v>
      </c>
      <c r="E3099" t="s">
        <v>17</v>
      </c>
      <c r="F3099" t="s">
        <v>365</v>
      </c>
      <c r="G3099" s="1">
        <v>29784</v>
      </c>
      <c r="H3099" t="s">
        <v>19</v>
      </c>
      <c r="I3099" t="s">
        <v>20</v>
      </c>
      <c r="J3099" t="s">
        <v>30</v>
      </c>
      <c r="K3099" t="s">
        <v>21</v>
      </c>
      <c r="L3099" t="s">
        <v>23</v>
      </c>
      <c r="M3099">
        <v>359</v>
      </c>
      <c r="N3099">
        <v>1</v>
      </c>
      <c r="O3099" t="s">
        <v>23</v>
      </c>
      <c r="P3099" t="s">
        <v>21</v>
      </c>
    </row>
    <row r="3100" spans="1:16" hidden="1" x14ac:dyDescent="0.3">
      <c r="A3100" t="s">
        <v>88</v>
      </c>
      <c r="B3100" t="s">
        <v>15</v>
      </c>
      <c r="C3100">
        <v>40</v>
      </c>
      <c r="D3100" t="s">
        <v>46</v>
      </c>
      <c r="E3100" t="s">
        <v>27</v>
      </c>
      <c r="F3100" t="s">
        <v>365</v>
      </c>
      <c r="G3100" s="1">
        <v>27619.15</v>
      </c>
      <c r="H3100" t="s">
        <v>19</v>
      </c>
      <c r="I3100" t="s">
        <v>20</v>
      </c>
      <c r="J3100" t="s">
        <v>21</v>
      </c>
      <c r="K3100" t="s">
        <v>21</v>
      </c>
      <c r="L3100" t="s">
        <v>69</v>
      </c>
      <c r="M3100">
        <v>109</v>
      </c>
      <c r="N3100">
        <v>8</v>
      </c>
      <c r="O3100" t="s">
        <v>23</v>
      </c>
      <c r="P3100" t="s">
        <v>21</v>
      </c>
    </row>
    <row r="3101" spans="1:16" hidden="1" x14ac:dyDescent="0.3">
      <c r="A3101" t="s">
        <v>81</v>
      </c>
      <c r="B3101" t="s">
        <v>15</v>
      </c>
      <c r="C3101">
        <v>61</v>
      </c>
      <c r="D3101" t="s">
        <v>46</v>
      </c>
      <c r="E3101" t="s">
        <v>27</v>
      </c>
      <c r="F3101" t="s">
        <v>365</v>
      </c>
      <c r="G3101" s="1">
        <v>9316.8799999999992</v>
      </c>
      <c r="H3101" t="s">
        <v>19</v>
      </c>
      <c r="I3101" t="s">
        <v>29</v>
      </c>
      <c r="J3101" t="s">
        <v>21</v>
      </c>
      <c r="K3101" t="s">
        <v>21</v>
      </c>
      <c r="L3101" t="s">
        <v>23</v>
      </c>
      <c r="M3101">
        <v>236</v>
      </c>
      <c r="N3101">
        <v>1</v>
      </c>
      <c r="O3101" t="s">
        <v>23</v>
      </c>
      <c r="P3101" t="s">
        <v>21</v>
      </c>
    </row>
    <row r="3102" spans="1:16" hidden="1" x14ac:dyDescent="0.3">
      <c r="A3102" t="s">
        <v>154</v>
      </c>
      <c r="B3102" t="s">
        <v>15</v>
      </c>
      <c r="C3102">
        <v>53</v>
      </c>
      <c r="D3102" t="s">
        <v>46</v>
      </c>
      <c r="E3102" t="s">
        <v>27</v>
      </c>
      <c r="F3102" t="s">
        <v>365</v>
      </c>
      <c r="G3102" s="1">
        <v>7194.94</v>
      </c>
      <c r="H3102" t="s">
        <v>19</v>
      </c>
      <c r="I3102" t="s">
        <v>20</v>
      </c>
      <c r="J3102" t="s">
        <v>21</v>
      </c>
      <c r="K3102" t="s">
        <v>21</v>
      </c>
      <c r="L3102" t="s">
        <v>69</v>
      </c>
      <c r="M3102">
        <v>203</v>
      </c>
      <c r="N3102">
        <v>3</v>
      </c>
      <c r="O3102" t="s">
        <v>31</v>
      </c>
      <c r="P3102" t="s">
        <v>21</v>
      </c>
    </row>
    <row r="3103" spans="1:16" hidden="1" x14ac:dyDescent="0.3">
      <c r="A3103" t="s">
        <v>87</v>
      </c>
      <c r="B3103" t="s">
        <v>15</v>
      </c>
      <c r="C3103">
        <v>61</v>
      </c>
      <c r="D3103" t="s">
        <v>46</v>
      </c>
      <c r="E3103" t="s">
        <v>47</v>
      </c>
      <c r="F3103" t="s">
        <v>365</v>
      </c>
      <c r="G3103" s="1">
        <v>8523.0400000000009</v>
      </c>
      <c r="H3103" t="s">
        <v>19</v>
      </c>
      <c r="I3103" t="s">
        <v>20</v>
      </c>
      <c r="J3103" t="s">
        <v>30</v>
      </c>
      <c r="K3103" t="s">
        <v>21</v>
      </c>
      <c r="L3103" t="s">
        <v>23</v>
      </c>
      <c r="M3103">
        <v>202</v>
      </c>
      <c r="N3103">
        <v>2</v>
      </c>
      <c r="O3103" t="s">
        <v>23</v>
      </c>
      <c r="P3103" t="s">
        <v>21</v>
      </c>
    </row>
    <row r="3104" spans="1:16" hidden="1" x14ac:dyDescent="0.3">
      <c r="A3104" t="s">
        <v>101</v>
      </c>
      <c r="B3104" t="s">
        <v>15</v>
      </c>
      <c r="C3104">
        <v>61</v>
      </c>
      <c r="D3104" t="s">
        <v>46</v>
      </c>
      <c r="E3104" t="s">
        <v>27</v>
      </c>
      <c r="F3104" t="s">
        <v>365</v>
      </c>
      <c r="G3104" s="1">
        <v>112891.48</v>
      </c>
      <c r="H3104" t="s">
        <v>19</v>
      </c>
      <c r="I3104" t="s">
        <v>29</v>
      </c>
      <c r="J3104" t="s">
        <v>21</v>
      </c>
      <c r="K3104" t="s">
        <v>30</v>
      </c>
      <c r="L3104" t="s">
        <v>23</v>
      </c>
      <c r="M3104">
        <v>42</v>
      </c>
      <c r="N3104">
        <v>1</v>
      </c>
      <c r="O3104" t="s">
        <v>23</v>
      </c>
      <c r="P3104" t="s">
        <v>21</v>
      </c>
    </row>
    <row r="3105" spans="1:16" hidden="1" x14ac:dyDescent="0.3">
      <c r="A3105" t="s">
        <v>50</v>
      </c>
      <c r="B3105" t="s">
        <v>15</v>
      </c>
      <c r="C3105">
        <v>42</v>
      </c>
      <c r="D3105" t="s">
        <v>37</v>
      </c>
      <c r="E3105" t="s">
        <v>17</v>
      </c>
      <c r="F3105" t="s">
        <v>365</v>
      </c>
      <c r="G3105" s="1">
        <v>21937.7</v>
      </c>
      <c r="H3105" t="s">
        <v>19</v>
      </c>
      <c r="I3105" t="s">
        <v>29</v>
      </c>
      <c r="J3105" t="s">
        <v>21</v>
      </c>
      <c r="K3105" t="s">
        <v>30</v>
      </c>
      <c r="L3105" t="s">
        <v>23</v>
      </c>
      <c r="M3105">
        <v>21</v>
      </c>
      <c r="N3105">
        <v>1</v>
      </c>
      <c r="O3105" t="s">
        <v>23</v>
      </c>
      <c r="P3105" t="s">
        <v>21</v>
      </c>
    </row>
    <row r="3106" spans="1:16" hidden="1" x14ac:dyDescent="0.3">
      <c r="A3106" t="s">
        <v>102</v>
      </c>
      <c r="B3106" t="s">
        <v>15</v>
      </c>
      <c r="C3106">
        <v>31</v>
      </c>
      <c r="D3106" t="s">
        <v>37</v>
      </c>
      <c r="E3106" t="s">
        <v>17</v>
      </c>
      <c r="F3106" t="s">
        <v>365</v>
      </c>
      <c r="G3106" s="1">
        <v>72690.78</v>
      </c>
      <c r="H3106" t="s">
        <v>34</v>
      </c>
      <c r="I3106" t="s">
        <v>29</v>
      </c>
      <c r="J3106" t="s">
        <v>30</v>
      </c>
      <c r="K3106" t="s">
        <v>21</v>
      </c>
      <c r="L3106" t="s">
        <v>22</v>
      </c>
      <c r="M3106">
        <v>186</v>
      </c>
      <c r="N3106">
        <v>1</v>
      </c>
      <c r="O3106" t="s">
        <v>23</v>
      </c>
      <c r="P3106" t="s">
        <v>21</v>
      </c>
    </row>
    <row r="3107" spans="1:16" hidden="1" x14ac:dyDescent="0.3">
      <c r="A3107" t="s">
        <v>54</v>
      </c>
      <c r="B3107" t="s">
        <v>15</v>
      </c>
      <c r="C3107">
        <v>32</v>
      </c>
      <c r="D3107" t="s">
        <v>37</v>
      </c>
      <c r="E3107" t="s">
        <v>27</v>
      </c>
      <c r="F3107" t="s">
        <v>365</v>
      </c>
      <c r="G3107" s="1">
        <v>64972.639999999999</v>
      </c>
      <c r="H3107" t="s">
        <v>59</v>
      </c>
      <c r="I3107" t="s">
        <v>29</v>
      </c>
      <c r="J3107" t="s">
        <v>30</v>
      </c>
      <c r="K3107" t="s">
        <v>21</v>
      </c>
      <c r="L3107" t="s">
        <v>22</v>
      </c>
      <c r="M3107">
        <v>172</v>
      </c>
      <c r="N3107">
        <v>1</v>
      </c>
      <c r="O3107" t="s">
        <v>23</v>
      </c>
      <c r="P3107" t="s">
        <v>21</v>
      </c>
    </row>
    <row r="3108" spans="1:16" hidden="1" x14ac:dyDescent="0.3">
      <c r="A3108" t="s">
        <v>39</v>
      </c>
      <c r="B3108" t="s">
        <v>15</v>
      </c>
      <c r="C3108">
        <v>42</v>
      </c>
      <c r="D3108" t="s">
        <v>16</v>
      </c>
      <c r="E3108" t="s">
        <v>17</v>
      </c>
      <c r="F3108" t="s">
        <v>366</v>
      </c>
      <c r="G3108" s="1">
        <v>74153.42</v>
      </c>
      <c r="H3108" t="s">
        <v>59</v>
      </c>
      <c r="I3108" t="s">
        <v>29</v>
      </c>
      <c r="J3108" t="s">
        <v>30</v>
      </c>
      <c r="K3108" t="s">
        <v>21</v>
      </c>
      <c r="L3108" t="s">
        <v>22</v>
      </c>
      <c r="M3108">
        <v>527</v>
      </c>
      <c r="N3108">
        <v>1</v>
      </c>
      <c r="O3108" t="s">
        <v>23</v>
      </c>
      <c r="P3108" t="s">
        <v>21</v>
      </c>
    </row>
    <row r="3109" spans="1:16" hidden="1" x14ac:dyDescent="0.3">
      <c r="A3109" t="s">
        <v>39</v>
      </c>
      <c r="B3109" t="s">
        <v>15</v>
      </c>
      <c r="C3109">
        <v>27</v>
      </c>
      <c r="D3109" t="s">
        <v>16</v>
      </c>
      <c r="E3109" t="s">
        <v>17</v>
      </c>
      <c r="F3109" t="s">
        <v>366</v>
      </c>
      <c r="G3109" s="1">
        <v>219240.87</v>
      </c>
      <c r="H3109" t="s">
        <v>19</v>
      </c>
      <c r="I3109" t="s">
        <v>29</v>
      </c>
      <c r="J3109" t="s">
        <v>30</v>
      </c>
      <c r="K3109" t="s">
        <v>21</v>
      </c>
      <c r="L3109" t="s">
        <v>69</v>
      </c>
      <c r="M3109">
        <v>175</v>
      </c>
      <c r="N3109">
        <v>1</v>
      </c>
      <c r="O3109" t="s">
        <v>23</v>
      </c>
      <c r="P3109" t="s">
        <v>21</v>
      </c>
    </row>
    <row r="3110" spans="1:16" hidden="1" x14ac:dyDescent="0.3">
      <c r="A3110" t="s">
        <v>81</v>
      </c>
      <c r="B3110" t="s">
        <v>25</v>
      </c>
      <c r="C3110">
        <v>38</v>
      </c>
      <c r="D3110" t="s">
        <v>16</v>
      </c>
      <c r="E3110" t="s">
        <v>17</v>
      </c>
      <c r="F3110" t="s">
        <v>366</v>
      </c>
      <c r="G3110" s="1">
        <v>35321.72</v>
      </c>
      <c r="H3110" t="s">
        <v>19</v>
      </c>
      <c r="I3110" t="s">
        <v>20</v>
      </c>
      <c r="J3110" t="s">
        <v>30</v>
      </c>
      <c r="K3110" t="s">
        <v>21</v>
      </c>
      <c r="L3110" t="s">
        <v>23</v>
      </c>
      <c r="M3110">
        <v>21</v>
      </c>
      <c r="N3110">
        <v>18</v>
      </c>
      <c r="O3110" t="s">
        <v>23</v>
      </c>
      <c r="P3110" t="s">
        <v>21</v>
      </c>
    </row>
    <row r="3111" spans="1:16" hidden="1" x14ac:dyDescent="0.3">
      <c r="A3111" t="s">
        <v>54</v>
      </c>
      <c r="B3111" t="s">
        <v>25</v>
      </c>
      <c r="C3111">
        <v>45</v>
      </c>
      <c r="D3111" t="s">
        <v>16</v>
      </c>
      <c r="E3111" t="s">
        <v>17</v>
      </c>
      <c r="F3111" t="s">
        <v>366</v>
      </c>
      <c r="G3111" s="1">
        <v>32379.51</v>
      </c>
      <c r="H3111" t="s">
        <v>34</v>
      </c>
      <c r="I3111" t="s">
        <v>35</v>
      </c>
      <c r="J3111" t="s">
        <v>21</v>
      </c>
      <c r="K3111" t="s">
        <v>30</v>
      </c>
      <c r="L3111" t="s">
        <v>22</v>
      </c>
      <c r="M3111">
        <v>370</v>
      </c>
      <c r="N3111">
        <v>4</v>
      </c>
      <c r="O3111" t="s">
        <v>23</v>
      </c>
      <c r="P3111" t="s">
        <v>21</v>
      </c>
    </row>
    <row r="3112" spans="1:16" hidden="1" x14ac:dyDescent="0.3">
      <c r="A3112" t="s">
        <v>41</v>
      </c>
      <c r="B3112" t="s">
        <v>15</v>
      </c>
      <c r="C3112">
        <v>33</v>
      </c>
      <c r="D3112" t="s">
        <v>16</v>
      </c>
      <c r="E3112" t="s">
        <v>47</v>
      </c>
      <c r="F3112" t="s">
        <v>366</v>
      </c>
      <c r="G3112" s="1">
        <v>3892.97</v>
      </c>
      <c r="H3112" t="s">
        <v>19</v>
      </c>
      <c r="I3112" t="s">
        <v>29</v>
      </c>
      <c r="J3112" t="s">
        <v>30</v>
      </c>
      <c r="K3112" t="s">
        <v>21</v>
      </c>
      <c r="L3112" t="s">
        <v>23</v>
      </c>
      <c r="M3112">
        <v>54</v>
      </c>
      <c r="N3112">
        <v>2</v>
      </c>
      <c r="O3112" t="s">
        <v>23</v>
      </c>
      <c r="P3112" t="s">
        <v>21</v>
      </c>
    </row>
    <row r="3113" spans="1:16" hidden="1" x14ac:dyDescent="0.3">
      <c r="A3113" t="s">
        <v>89</v>
      </c>
      <c r="B3113" t="s">
        <v>15</v>
      </c>
      <c r="C3113">
        <v>30</v>
      </c>
      <c r="D3113" t="s">
        <v>16</v>
      </c>
      <c r="E3113" t="s">
        <v>17</v>
      </c>
      <c r="F3113" t="s">
        <v>366</v>
      </c>
      <c r="G3113" s="1">
        <v>63778.7</v>
      </c>
      <c r="H3113" t="s">
        <v>19</v>
      </c>
      <c r="I3113" t="s">
        <v>29</v>
      </c>
      <c r="J3113" t="s">
        <v>30</v>
      </c>
      <c r="K3113" t="s">
        <v>21</v>
      </c>
      <c r="L3113" t="s">
        <v>22</v>
      </c>
      <c r="M3113">
        <v>63</v>
      </c>
      <c r="N3113">
        <v>3</v>
      </c>
      <c r="O3113" t="s">
        <v>23</v>
      </c>
      <c r="P3113" t="s">
        <v>21</v>
      </c>
    </row>
    <row r="3114" spans="1:16" hidden="1" x14ac:dyDescent="0.3">
      <c r="A3114" t="s">
        <v>100</v>
      </c>
      <c r="B3114" t="s">
        <v>15</v>
      </c>
      <c r="C3114">
        <v>25</v>
      </c>
      <c r="D3114" t="s">
        <v>16</v>
      </c>
      <c r="E3114" t="s">
        <v>17</v>
      </c>
      <c r="F3114" t="s">
        <v>366</v>
      </c>
      <c r="G3114" s="1">
        <v>53762</v>
      </c>
      <c r="H3114" t="s">
        <v>19</v>
      </c>
      <c r="I3114" t="s">
        <v>29</v>
      </c>
      <c r="J3114" t="s">
        <v>30</v>
      </c>
      <c r="K3114" t="s">
        <v>21</v>
      </c>
      <c r="L3114" t="s">
        <v>23</v>
      </c>
      <c r="M3114">
        <v>116</v>
      </c>
      <c r="N3114">
        <v>3</v>
      </c>
      <c r="O3114" t="s">
        <v>23</v>
      </c>
      <c r="P3114" t="s">
        <v>21</v>
      </c>
    </row>
    <row r="3115" spans="1:16" hidden="1" x14ac:dyDescent="0.3">
      <c r="A3115" t="s">
        <v>39</v>
      </c>
      <c r="B3115" t="s">
        <v>25</v>
      </c>
      <c r="C3115">
        <v>34</v>
      </c>
      <c r="D3115" t="s">
        <v>16</v>
      </c>
      <c r="E3115" t="s">
        <v>17</v>
      </c>
      <c r="F3115" t="s">
        <v>366</v>
      </c>
      <c r="G3115" s="1">
        <v>28141.93</v>
      </c>
      <c r="H3115" t="s">
        <v>59</v>
      </c>
      <c r="I3115" t="s">
        <v>29</v>
      </c>
      <c r="J3115" t="s">
        <v>30</v>
      </c>
      <c r="K3115" t="s">
        <v>21</v>
      </c>
      <c r="L3115" t="s">
        <v>23</v>
      </c>
      <c r="M3115">
        <v>151</v>
      </c>
      <c r="N3115">
        <v>1</v>
      </c>
      <c r="O3115" t="s">
        <v>23</v>
      </c>
      <c r="P3115" t="s">
        <v>21</v>
      </c>
    </row>
    <row r="3116" spans="1:16" hidden="1" x14ac:dyDescent="0.3">
      <c r="A3116" t="s">
        <v>50</v>
      </c>
      <c r="B3116" t="s">
        <v>15</v>
      </c>
      <c r="C3116">
        <v>34</v>
      </c>
      <c r="D3116" t="s">
        <v>16</v>
      </c>
      <c r="E3116" t="s">
        <v>17</v>
      </c>
      <c r="F3116" t="s">
        <v>366</v>
      </c>
      <c r="G3116" s="1">
        <v>63325.75</v>
      </c>
      <c r="H3116" t="s">
        <v>34</v>
      </c>
      <c r="I3116" t="s">
        <v>29</v>
      </c>
      <c r="J3116" t="s">
        <v>30</v>
      </c>
      <c r="K3116" t="s">
        <v>21</v>
      </c>
      <c r="L3116" t="s">
        <v>22</v>
      </c>
      <c r="M3116">
        <v>300</v>
      </c>
      <c r="N3116">
        <v>1</v>
      </c>
      <c r="O3116" t="s">
        <v>23</v>
      </c>
      <c r="P3116" t="s">
        <v>21</v>
      </c>
    </row>
    <row r="3117" spans="1:16" hidden="1" x14ac:dyDescent="0.3">
      <c r="A3117" t="s">
        <v>72</v>
      </c>
      <c r="B3117" t="s">
        <v>15</v>
      </c>
      <c r="C3117">
        <v>35</v>
      </c>
      <c r="D3117" t="s">
        <v>16</v>
      </c>
      <c r="E3117" t="s">
        <v>47</v>
      </c>
      <c r="F3117" t="s">
        <v>366</v>
      </c>
      <c r="G3117" s="1">
        <v>37695.870000000003</v>
      </c>
      <c r="H3117" t="s">
        <v>19</v>
      </c>
      <c r="I3117" t="s">
        <v>35</v>
      </c>
      <c r="J3117" t="s">
        <v>30</v>
      </c>
      <c r="K3117" t="s">
        <v>21</v>
      </c>
      <c r="L3117" t="s">
        <v>22</v>
      </c>
      <c r="M3117">
        <v>48</v>
      </c>
      <c r="N3117">
        <v>1</v>
      </c>
      <c r="O3117" t="s">
        <v>31</v>
      </c>
      <c r="P3117" t="s">
        <v>21</v>
      </c>
    </row>
    <row r="3118" spans="1:16" hidden="1" x14ac:dyDescent="0.3">
      <c r="A3118" t="s">
        <v>72</v>
      </c>
      <c r="B3118" t="s">
        <v>25</v>
      </c>
      <c r="C3118">
        <v>32</v>
      </c>
      <c r="D3118" t="s">
        <v>16</v>
      </c>
      <c r="E3118" t="s">
        <v>17</v>
      </c>
      <c r="F3118" t="s">
        <v>366</v>
      </c>
      <c r="G3118" s="1">
        <v>95723.48</v>
      </c>
      <c r="H3118" t="s">
        <v>19</v>
      </c>
      <c r="I3118" t="s">
        <v>29</v>
      </c>
      <c r="J3118" t="s">
        <v>21</v>
      </c>
      <c r="K3118" t="s">
        <v>21</v>
      </c>
      <c r="L3118" t="s">
        <v>23</v>
      </c>
      <c r="M3118">
        <v>217</v>
      </c>
      <c r="N3118">
        <v>1</v>
      </c>
      <c r="O3118" t="s">
        <v>23</v>
      </c>
      <c r="P3118" t="s">
        <v>21</v>
      </c>
    </row>
    <row r="3119" spans="1:16" hidden="1" x14ac:dyDescent="0.3">
      <c r="A3119" t="s">
        <v>137</v>
      </c>
      <c r="B3119" t="s">
        <v>15</v>
      </c>
      <c r="C3119">
        <v>58</v>
      </c>
      <c r="D3119" t="s">
        <v>46</v>
      </c>
      <c r="E3119" t="s">
        <v>27</v>
      </c>
      <c r="F3119" t="s">
        <v>366</v>
      </c>
      <c r="G3119" s="1">
        <v>113922.33</v>
      </c>
      <c r="H3119" t="s">
        <v>34</v>
      </c>
      <c r="I3119" t="s">
        <v>29</v>
      </c>
      <c r="J3119" t="s">
        <v>30</v>
      </c>
      <c r="K3119" t="s">
        <v>21</v>
      </c>
      <c r="L3119" t="s">
        <v>22</v>
      </c>
      <c r="M3119">
        <v>727</v>
      </c>
      <c r="N3119">
        <v>2</v>
      </c>
      <c r="O3119" t="s">
        <v>23</v>
      </c>
      <c r="P3119" t="s">
        <v>30</v>
      </c>
    </row>
    <row r="3120" spans="1:16" hidden="1" x14ac:dyDescent="0.3">
      <c r="A3120" t="s">
        <v>76</v>
      </c>
      <c r="B3120" t="s">
        <v>25</v>
      </c>
      <c r="C3120">
        <v>39</v>
      </c>
      <c r="D3120" t="s">
        <v>46</v>
      </c>
      <c r="E3120" t="s">
        <v>47</v>
      </c>
      <c r="F3120" t="s">
        <v>366</v>
      </c>
      <c r="G3120" s="1">
        <v>90009.81</v>
      </c>
      <c r="H3120" t="s">
        <v>19</v>
      </c>
      <c r="I3120" t="s">
        <v>29</v>
      </c>
      <c r="J3120" t="s">
        <v>30</v>
      </c>
      <c r="K3120" t="s">
        <v>21</v>
      </c>
      <c r="L3120" t="s">
        <v>23</v>
      </c>
      <c r="M3120">
        <v>193</v>
      </c>
      <c r="N3120">
        <v>1</v>
      </c>
      <c r="O3120" t="s">
        <v>23</v>
      </c>
      <c r="P3120" t="s">
        <v>21</v>
      </c>
    </row>
    <row r="3121" spans="1:16" hidden="1" x14ac:dyDescent="0.3">
      <c r="A3121" t="s">
        <v>111</v>
      </c>
      <c r="B3121" t="s">
        <v>15</v>
      </c>
      <c r="C3121">
        <v>53</v>
      </c>
      <c r="D3121" t="s">
        <v>46</v>
      </c>
      <c r="E3121" t="s">
        <v>17</v>
      </c>
      <c r="F3121" t="s">
        <v>366</v>
      </c>
      <c r="G3121" s="1">
        <v>42505.31</v>
      </c>
      <c r="H3121" t="s">
        <v>19</v>
      </c>
      <c r="I3121" t="s">
        <v>29</v>
      </c>
      <c r="J3121" t="s">
        <v>30</v>
      </c>
      <c r="K3121" t="s">
        <v>30</v>
      </c>
      <c r="L3121" t="s">
        <v>22</v>
      </c>
      <c r="M3121">
        <v>72</v>
      </c>
      <c r="N3121">
        <v>1</v>
      </c>
      <c r="O3121" t="s">
        <v>31</v>
      </c>
      <c r="P3121" t="s">
        <v>21</v>
      </c>
    </row>
    <row r="3122" spans="1:16" x14ac:dyDescent="0.3">
      <c r="A3122" t="s">
        <v>82</v>
      </c>
      <c r="B3122" t="s">
        <v>25</v>
      </c>
      <c r="C3122" s="7">
        <v>27</v>
      </c>
      <c r="D3122" t="s">
        <v>46</v>
      </c>
      <c r="E3122" t="s">
        <v>47</v>
      </c>
      <c r="F3122" t="s">
        <v>366</v>
      </c>
      <c r="G3122" s="1">
        <v>11692.9</v>
      </c>
      <c r="H3122" t="s">
        <v>19</v>
      </c>
      <c r="I3122" t="s">
        <v>20</v>
      </c>
      <c r="J3122" t="s">
        <v>30</v>
      </c>
      <c r="K3122" t="s">
        <v>21</v>
      </c>
      <c r="L3122" t="s">
        <v>23</v>
      </c>
      <c r="M3122">
        <v>165</v>
      </c>
      <c r="N3122">
        <v>1</v>
      </c>
      <c r="O3122" t="s">
        <v>23</v>
      </c>
      <c r="P3122" t="s">
        <v>21</v>
      </c>
    </row>
    <row r="3123" spans="1:16" hidden="1" x14ac:dyDescent="0.3">
      <c r="A3123" t="s">
        <v>81</v>
      </c>
      <c r="B3123" t="s">
        <v>15</v>
      </c>
      <c r="C3123">
        <v>45</v>
      </c>
      <c r="D3123" t="s">
        <v>46</v>
      </c>
      <c r="E3123" t="s">
        <v>27</v>
      </c>
      <c r="F3123" t="s">
        <v>366</v>
      </c>
      <c r="G3123" s="1">
        <v>16058.48</v>
      </c>
      <c r="H3123" t="s">
        <v>19</v>
      </c>
      <c r="I3123" t="s">
        <v>35</v>
      </c>
      <c r="J3123" t="s">
        <v>21</v>
      </c>
      <c r="K3123" t="s">
        <v>21</v>
      </c>
      <c r="L3123" t="s">
        <v>22</v>
      </c>
      <c r="M3123">
        <v>345</v>
      </c>
      <c r="N3123">
        <v>10</v>
      </c>
      <c r="O3123" t="s">
        <v>23</v>
      </c>
      <c r="P3123" t="s">
        <v>21</v>
      </c>
    </row>
    <row r="3124" spans="1:16" hidden="1" x14ac:dyDescent="0.3">
      <c r="A3124" t="s">
        <v>56</v>
      </c>
      <c r="B3124" t="s">
        <v>15</v>
      </c>
      <c r="C3124">
        <v>52</v>
      </c>
      <c r="D3124" t="s">
        <v>46</v>
      </c>
      <c r="E3124" t="s">
        <v>27</v>
      </c>
      <c r="F3124" t="s">
        <v>366</v>
      </c>
      <c r="G3124" s="1">
        <v>46678.879999999997</v>
      </c>
      <c r="H3124" t="s">
        <v>19</v>
      </c>
      <c r="I3124" t="s">
        <v>20</v>
      </c>
      <c r="J3124" t="s">
        <v>30</v>
      </c>
      <c r="K3124" t="s">
        <v>21</v>
      </c>
      <c r="L3124" t="s">
        <v>23</v>
      </c>
      <c r="M3124">
        <v>206</v>
      </c>
      <c r="N3124">
        <v>2</v>
      </c>
      <c r="O3124" t="s">
        <v>23</v>
      </c>
      <c r="P3124" t="s">
        <v>21</v>
      </c>
    </row>
    <row r="3125" spans="1:16" hidden="1" x14ac:dyDescent="0.3">
      <c r="A3125" t="s">
        <v>108</v>
      </c>
      <c r="B3125" t="s">
        <v>15</v>
      </c>
      <c r="C3125">
        <v>51</v>
      </c>
      <c r="D3125" t="s">
        <v>46</v>
      </c>
      <c r="E3125" t="s">
        <v>27</v>
      </c>
      <c r="F3125" t="s">
        <v>366</v>
      </c>
      <c r="G3125" s="1">
        <v>92892.1</v>
      </c>
      <c r="H3125" t="s">
        <v>19</v>
      </c>
      <c r="I3125" t="s">
        <v>29</v>
      </c>
      <c r="J3125" t="s">
        <v>21</v>
      </c>
      <c r="K3125" t="s">
        <v>30</v>
      </c>
      <c r="L3125" t="s">
        <v>22</v>
      </c>
      <c r="M3125">
        <v>994</v>
      </c>
      <c r="N3125">
        <v>2</v>
      </c>
      <c r="O3125" t="s">
        <v>23</v>
      </c>
      <c r="P3125" t="s">
        <v>30</v>
      </c>
    </row>
    <row r="3126" spans="1:16" hidden="1" x14ac:dyDescent="0.3">
      <c r="A3126" t="s">
        <v>127</v>
      </c>
      <c r="B3126" t="s">
        <v>15</v>
      </c>
      <c r="C3126">
        <v>60</v>
      </c>
      <c r="D3126" t="s">
        <v>46</v>
      </c>
      <c r="E3126" t="s">
        <v>47</v>
      </c>
      <c r="F3126" t="s">
        <v>366</v>
      </c>
      <c r="G3126" s="1">
        <v>34508.99</v>
      </c>
      <c r="H3126" t="s">
        <v>19</v>
      </c>
      <c r="I3126" t="s">
        <v>35</v>
      </c>
      <c r="J3126" t="s">
        <v>30</v>
      </c>
      <c r="K3126" t="s">
        <v>21</v>
      </c>
      <c r="L3126" t="s">
        <v>23</v>
      </c>
      <c r="M3126">
        <v>127</v>
      </c>
      <c r="N3126">
        <v>2</v>
      </c>
      <c r="O3126" t="s">
        <v>23</v>
      </c>
      <c r="P3126" t="s">
        <v>21</v>
      </c>
    </row>
    <row r="3127" spans="1:16" hidden="1" x14ac:dyDescent="0.3">
      <c r="A3127" t="s">
        <v>51</v>
      </c>
      <c r="B3127" t="s">
        <v>25</v>
      </c>
      <c r="C3127">
        <v>58</v>
      </c>
      <c r="D3127" t="s">
        <v>46</v>
      </c>
      <c r="E3127" t="s">
        <v>47</v>
      </c>
      <c r="F3127" t="s">
        <v>366</v>
      </c>
      <c r="G3127" s="1">
        <v>156870.9</v>
      </c>
      <c r="H3127" t="s">
        <v>19</v>
      </c>
      <c r="I3127" t="s">
        <v>20</v>
      </c>
      <c r="J3127" t="s">
        <v>30</v>
      </c>
      <c r="K3127" t="s">
        <v>21</v>
      </c>
      <c r="L3127" t="s">
        <v>23</v>
      </c>
      <c r="M3127">
        <v>29</v>
      </c>
      <c r="N3127">
        <v>32</v>
      </c>
      <c r="O3127" t="s">
        <v>23</v>
      </c>
      <c r="P3127" t="s">
        <v>21</v>
      </c>
    </row>
    <row r="3128" spans="1:16" hidden="1" x14ac:dyDescent="0.3">
      <c r="A3128" t="s">
        <v>103</v>
      </c>
      <c r="B3128" t="s">
        <v>15</v>
      </c>
      <c r="C3128">
        <v>45</v>
      </c>
      <c r="D3128" t="s">
        <v>46</v>
      </c>
      <c r="E3128" t="s">
        <v>27</v>
      </c>
      <c r="F3128" t="s">
        <v>366</v>
      </c>
      <c r="G3128" s="1">
        <v>42766.43</v>
      </c>
      <c r="H3128" t="s">
        <v>19</v>
      </c>
      <c r="I3128" t="s">
        <v>20</v>
      </c>
      <c r="J3128" t="s">
        <v>21</v>
      </c>
      <c r="K3128" t="s">
        <v>21</v>
      </c>
      <c r="L3128" t="s">
        <v>23</v>
      </c>
      <c r="M3128">
        <v>70</v>
      </c>
      <c r="N3128">
        <v>3</v>
      </c>
      <c r="O3128" t="s">
        <v>23</v>
      </c>
      <c r="P3128" t="s">
        <v>21</v>
      </c>
    </row>
    <row r="3129" spans="1:16" hidden="1" x14ac:dyDescent="0.3">
      <c r="A3129" t="s">
        <v>76</v>
      </c>
      <c r="B3129" t="s">
        <v>15</v>
      </c>
      <c r="C3129">
        <v>49</v>
      </c>
      <c r="D3129" t="s">
        <v>46</v>
      </c>
      <c r="E3129" t="s">
        <v>27</v>
      </c>
      <c r="F3129" t="s">
        <v>366</v>
      </c>
      <c r="G3129" s="1">
        <v>52525.13</v>
      </c>
      <c r="H3129" t="s">
        <v>19</v>
      </c>
      <c r="I3129" t="s">
        <v>29</v>
      </c>
      <c r="J3129" t="s">
        <v>30</v>
      </c>
      <c r="K3129" t="s">
        <v>30</v>
      </c>
      <c r="L3129" t="s">
        <v>22</v>
      </c>
      <c r="M3129">
        <v>40</v>
      </c>
      <c r="N3129">
        <v>2</v>
      </c>
      <c r="O3129" t="s">
        <v>23</v>
      </c>
      <c r="P3129" t="s">
        <v>21</v>
      </c>
    </row>
    <row r="3130" spans="1:16" hidden="1" x14ac:dyDescent="0.3">
      <c r="A3130" t="s">
        <v>134</v>
      </c>
      <c r="B3130" t="s">
        <v>25</v>
      </c>
      <c r="C3130">
        <v>25</v>
      </c>
      <c r="D3130" t="s">
        <v>37</v>
      </c>
      <c r="E3130" t="s">
        <v>17</v>
      </c>
      <c r="F3130" t="s">
        <v>366</v>
      </c>
      <c r="G3130" s="1">
        <v>21837.759999999998</v>
      </c>
      <c r="H3130" t="s">
        <v>19</v>
      </c>
      <c r="I3130" t="s">
        <v>20</v>
      </c>
      <c r="J3130" t="s">
        <v>21</v>
      </c>
      <c r="K3130" t="s">
        <v>30</v>
      </c>
      <c r="L3130" t="s">
        <v>69</v>
      </c>
      <c r="M3130">
        <v>185</v>
      </c>
      <c r="N3130">
        <v>4</v>
      </c>
      <c r="O3130" t="s">
        <v>23</v>
      </c>
      <c r="P3130" t="s">
        <v>21</v>
      </c>
    </row>
    <row r="3131" spans="1:16" hidden="1" x14ac:dyDescent="0.3">
      <c r="A3131" t="s">
        <v>103</v>
      </c>
      <c r="B3131" t="s">
        <v>25</v>
      </c>
      <c r="C3131">
        <v>34</v>
      </c>
      <c r="D3131" t="s">
        <v>37</v>
      </c>
      <c r="E3131" t="s">
        <v>17</v>
      </c>
      <c r="F3131" t="s">
        <v>366</v>
      </c>
      <c r="G3131" s="1">
        <v>12620.58</v>
      </c>
      <c r="H3131" t="s">
        <v>59</v>
      </c>
      <c r="I3131" t="s">
        <v>23</v>
      </c>
      <c r="J3131" t="s">
        <v>21</v>
      </c>
      <c r="K3131" t="s">
        <v>21</v>
      </c>
      <c r="L3131" t="s">
        <v>22</v>
      </c>
      <c r="M3131">
        <v>64</v>
      </c>
      <c r="N3131">
        <v>2</v>
      </c>
      <c r="O3131" t="s">
        <v>23</v>
      </c>
      <c r="P3131" t="s">
        <v>21</v>
      </c>
    </row>
    <row r="3132" spans="1:16" hidden="1" x14ac:dyDescent="0.3">
      <c r="A3132" t="s">
        <v>176</v>
      </c>
      <c r="B3132" t="s">
        <v>25</v>
      </c>
      <c r="C3132">
        <v>44</v>
      </c>
      <c r="D3132" t="s">
        <v>37</v>
      </c>
      <c r="E3132" t="s">
        <v>17</v>
      </c>
      <c r="F3132" t="s">
        <v>366</v>
      </c>
      <c r="G3132" s="1">
        <v>49509.57</v>
      </c>
      <c r="H3132" t="s">
        <v>19</v>
      </c>
      <c r="I3132" t="s">
        <v>29</v>
      </c>
      <c r="J3132" t="s">
        <v>21</v>
      </c>
      <c r="K3132" t="s">
        <v>21</v>
      </c>
      <c r="L3132" t="s">
        <v>23</v>
      </c>
      <c r="M3132">
        <v>97</v>
      </c>
      <c r="N3132">
        <v>1</v>
      </c>
      <c r="O3132" t="s">
        <v>23</v>
      </c>
      <c r="P3132" t="s">
        <v>21</v>
      </c>
    </row>
    <row r="3133" spans="1:16" hidden="1" x14ac:dyDescent="0.3">
      <c r="A3133" t="s">
        <v>70</v>
      </c>
      <c r="B3133" t="s">
        <v>25</v>
      </c>
      <c r="C3133">
        <v>46</v>
      </c>
      <c r="D3133" t="s">
        <v>37</v>
      </c>
      <c r="E3133" t="s">
        <v>27</v>
      </c>
      <c r="F3133" t="s">
        <v>366</v>
      </c>
      <c r="G3133" s="1">
        <v>43300.99</v>
      </c>
      <c r="H3133" t="s">
        <v>19</v>
      </c>
      <c r="I3133" t="s">
        <v>29</v>
      </c>
      <c r="J3133" t="s">
        <v>21</v>
      </c>
      <c r="K3133" t="s">
        <v>21</v>
      </c>
      <c r="L3133" t="s">
        <v>22</v>
      </c>
      <c r="M3133">
        <v>316</v>
      </c>
      <c r="N3133">
        <v>5</v>
      </c>
      <c r="O3133" t="s">
        <v>23</v>
      </c>
      <c r="P3133" t="s">
        <v>21</v>
      </c>
    </row>
    <row r="3134" spans="1:16" hidden="1" x14ac:dyDescent="0.3">
      <c r="A3134" t="s">
        <v>137</v>
      </c>
      <c r="B3134" t="s">
        <v>25</v>
      </c>
      <c r="C3134">
        <v>46</v>
      </c>
      <c r="D3134" t="s">
        <v>16</v>
      </c>
      <c r="E3134" t="s">
        <v>27</v>
      </c>
      <c r="F3134" t="s">
        <v>367</v>
      </c>
      <c r="G3134" s="1">
        <v>7323.27</v>
      </c>
      <c r="H3134" t="s">
        <v>19</v>
      </c>
      <c r="I3134" t="s">
        <v>35</v>
      </c>
      <c r="J3134" t="s">
        <v>30</v>
      </c>
      <c r="K3134" t="s">
        <v>21</v>
      </c>
      <c r="L3134" t="s">
        <v>22</v>
      </c>
      <c r="M3134">
        <v>125</v>
      </c>
      <c r="N3134">
        <v>1</v>
      </c>
      <c r="O3134" t="s">
        <v>31</v>
      </c>
      <c r="P3134" t="s">
        <v>21</v>
      </c>
    </row>
    <row r="3135" spans="1:16" hidden="1" x14ac:dyDescent="0.3">
      <c r="A3135" t="s">
        <v>135</v>
      </c>
      <c r="B3135" t="s">
        <v>15</v>
      </c>
      <c r="C3135">
        <v>39</v>
      </c>
      <c r="D3135" t="s">
        <v>16</v>
      </c>
      <c r="E3135" t="s">
        <v>17</v>
      </c>
      <c r="F3135" t="s">
        <v>367</v>
      </c>
      <c r="G3135" s="1">
        <v>6809.63</v>
      </c>
      <c r="H3135" t="s">
        <v>19</v>
      </c>
      <c r="I3135" t="s">
        <v>20</v>
      </c>
      <c r="J3135" t="s">
        <v>30</v>
      </c>
      <c r="K3135" t="s">
        <v>21</v>
      </c>
      <c r="L3135" t="s">
        <v>23</v>
      </c>
      <c r="M3135">
        <v>233</v>
      </c>
      <c r="N3135">
        <v>1</v>
      </c>
      <c r="O3135" t="s">
        <v>23</v>
      </c>
      <c r="P3135" t="s">
        <v>21</v>
      </c>
    </row>
    <row r="3136" spans="1:16" hidden="1" x14ac:dyDescent="0.3">
      <c r="A3136" t="s">
        <v>133</v>
      </c>
      <c r="B3136" t="s">
        <v>15</v>
      </c>
      <c r="C3136">
        <v>29</v>
      </c>
      <c r="D3136" t="s">
        <v>16</v>
      </c>
      <c r="E3136" t="s">
        <v>27</v>
      </c>
      <c r="F3136" t="s">
        <v>367</v>
      </c>
      <c r="G3136" s="1">
        <v>28533.99</v>
      </c>
      <c r="H3136" t="s">
        <v>59</v>
      </c>
      <c r="I3136" t="s">
        <v>29</v>
      </c>
      <c r="J3136" t="s">
        <v>30</v>
      </c>
      <c r="K3136" t="s">
        <v>21</v>
      </c>
      <c r="L3136" t="s">
        <v>23</v>
      </c>
      <c r="M3136">
        <v>14</v>
      </c>
      <c r="N3136">
        <v>7</v>
      </c>
      <c r="O3136" t="s">
        <v>44</v>
      </c>
      <c r="P3136" t="s">
        <v>21</v>
      </c>
    </row>
    <row r="3137" spans="1:16" hidden="1" x14ac:dyDescent="0.3">
      <c r="A3137" t="s">
        <v>134</v>
      </c>
      <c r="B3137" t="s">
        <v>15</v>
      </c>
      <c r="C3137">
        <v>32</v>
      </c>
      <c r="D3137" t="s">
        <v>16</v>
      </c>
      <c r="E3137" t="s">
        <v>17</v>
      </c>
      <c r="F3137" t="s">
        <v>367</v>
      </c>
      <c r="G3137" s="1">
        <v>88455.6</v>
      </c>
      <c r="H3137" t="s">
        <v>19</v>
      </c>
      <c r="I3137" t="s">
        <v>35</v>
      </c>
      <c r="J3137" t="s">
        <v>30</v>
      </c>
      <c r="K3137" t="s">
        <v>21</v>
      </c>
      <c r="L3137" t="s">
        <v>22</v>
      </c>
      <c r="M3137">
        <v>245</v>
      </c>
      <c r="N3137">
        <v>1</v>
      </c>
      <c r="O3137" t="s">
        <v>23</v>
      </c>
      <c r="P3137" t="s">
        <v>30</v>
      </c>
    </row>
    <row r="3138" spans="1:16" hidden="1" x14ac:dyDescent="0.3">
      <c r="A3138" t="s">
        <v>103</v>
      </c>
      <c r="B3138" t="s">
        <v>25</v>
      </c>
      <c r="C3138">
        <v>34</v>
      </c>
      <c r="D3138" t="s">
        <v>16</v>
      </c>
      <c r="E3138" t="s">
        <v>17</v>
      </c>
      <c r="F3138" t="s">
        <v>367</v>
      </c>
      <c r="G3138" s="1">
        <v>39951.42</v>
      </c>
      <c r="H3138" t="s">
        <v>19</v>
      </c>
      <c r="I3138" t="s">
        <v>20</v>
      </c>
      <c r="J3138" t="s">
        <v>30</v>
      </c>
      <c r="K3138" t="s">
        <v>21</v>
      </c>
      <c r="L3138" t="s">
        <v>23</v>
      </c>
      <c r="M3138">
        <v>109</v>
      </c>
      <c r="N3138">
        <v>1</v>
      </c>
      <c r="O3138" t="s">
        <v>23</v>
      </c>
      <c r="P3138" t="s">
        <v>21</v>
      </c>
    </row>
    <row r="3139" spans="1:16" hidden="1" x14ac:dyDescent="0.3">
      <c r="A3139" t="s">
        <v>116</v>
      </c>
      <c r="B3139" t="s">
        <v>15</v>
      </c>
      <c r="C3139">
        <v>41</v>
      </c>
      <c r="D3139" t="s">
        <v>46</v>
      </c>
      <c r="E3139" t="s">
        <v>27</v>
      </c>
      <c r="F3139" t="s">
        <v>367</v>
      </c>
      <c r="G3139" s="1">
        <v>145709.43</v>
      </c>
      <c r="H3139" t="s">
        <v>19</v>
      </c>
      <c r="I3139" t="s">
        <v>29</v>
      </c>
      <c r="J3139" t="s">
        <v>30</v>
      </c>
      <c r="K3139" t="s">
        <v>30</v>
      </c>
      <c r="L3139" t="s">
        <v>22</v>
      </c>
      <c r="M3139">
        <v>429</v>
      </c>
      <c r="N3139">
        <v>2</v>
      </c>
      <c r="O3139" t="s">
        <v>23</v>
      </c>
      <c r="P3139" t="s">
        <v>21</v>
      </c>
    </row>
    <row r="3140" spans="1:16" hidden="1" x14ac:dyDescent="0.3">
      <c r="A3140" t="s">
        <v>100</v>
      </c>
      <c r="B3140" t="s">
        <v>15</v>
      </c>
      <c r="C3140">
        <v>58</v>
      </c>
      <c r="D3140" t="s">
        <v>46</v>
      </c>
      <c r="E3140" t="s">
        <v>27</v>
      </c>
      <c r="F3140" t="s">
        <v>367</v>
      </c>
      <c r="G3140" s="1">
        <v>16097.39</v>
      </c>
      <c r="H3140" t="s">
        <v>19</v>
      </c>
      <c r="I3140" t="s">
        <v>35</v>
      </c>
      <c r="J3140" t="s">
        <v>21</v>
      </c>
      <c r="K3140" t="s">
        <v>21</v>
      </c>
      <c r="L3140" t="s">
        <v>22</v>
      </c>
      <c r="M3140">
        <v>133</v>
      </c>
      <c r="N3140">
        <v>11</v>
      </c>
      <c r="O3140" t="s">
        <v>23</v>
      </c>
      <c r="P3140" t="s">
        <v>21</v>
      </c>
    </row>
    <row r="3141" spans="1:16" hidden="1" x14ac:dyDescent="0.3">
      <c r="A3141" t="s">
        <v>118</v>
      </c>
      <c r="B3141" t="s">
        <v>15</v>
      </c>
      <c r="C3141">
        <v>32</v>
      </c>
      <c r="D3141" t="s">
        <v>46</v>
      </c>
      <c r="E3141" t="s">
        <v>27</v>
      </c>
      <c r="F3141" t="s">
        <v>367</v>
      </c>
      <c r="G3141" s="1">
        <v>68371.72</v>
      </c>
      <c r="H3141" t="s">
        <v>34</v>
      </c>
      <c r="I3141" t="s">
        <v>29</v>
      </c>
      <c r="J3141" t="s">
        <v>21</v>
      </c>
      <c r="K3141" t="s">
        <v>21</v>
      </c>
      <c r="L3141" t="s">
        <v>22</v>
      </c>
      <c r="M3141">
        <v>70</v>
      </c>
      <c r="N3141">
        <v>2</v>
      </c>
      <c r="O3141" t="s">
        <v>23</v>
      </c>
      <c r="P3141" t="s">
        <v>21</v>
      </c>
    </row>
    <row r="3142" spans="1:16" x14ac:dyDescent="0.3">
      <c r="A3142" t="s">
        <v>172</v>
      </c>
      <c r="B3142" t="s">
        <v>15</v>
      </c>
      <c r="C3142" s="7">
        <v>18</v>
      </c>
      <c r="D3142" t="s">
        <v>46</v>
      </c>
      <c r="E3142" t="s">
        <v>27</v>
      </c>
      <c r="F3142" t="s">
        <v>367</v>
      </c>
      <c r="G3142" s="1">
        <v>38653.33</v>
      </c>
      <c r="H3142" t="s">
        <v>19</v>
      </c>
      <c r="I3142" t="s">
        <v>20</v>
      </c>
      <c r="J3142" t="s">
        <v>30</v>
      </c>
      <c r="K3142" t="s">
        <v>21</v>
      </c>
      <c r="L3142" t="s">
        <v>23</v>
      </c>
      <c r="M3142">
        <v>118</v>
      </c>
      <c r="N3142">
        <v>1</v>
      </c>
      <c r="O3142" t="s">
        <v>23</v>
      </c>
      <c r="P3142" t="s">
        <v>21</v>
      </c>
    </row>
    <row r="3143" spans="1:16" hidden="1" x14ac:dyDescent="0.3">
      <c r="A3143" t="s">
        <v>100</v>
      </c>
      <c r="B3143" t="s">
        <v>25</v>
      </c>
      <c r="C3143">
        <v>40</v>
      </c>
      <c r="D3143" t="s">
        <v>37</v>
      </c>
      <c r="E3143" t="s">
        <v>17</v>
      </c>
      <c r="F3143" t="s">
        <v>367</v>
      </c>
      <c r="G3143" s="1">
        <v>29025.67</v>
      </c>
      <c r="H3143" t="s">
        <v>34</v>
      </c>
      <c r="I3143" t="s">
        <v>29</v>
      </c>
      <c r="J3143" t="s">
        <v>30</v>
      </c>
      <c r="K3143" t="s">
        <v>21</v>
      </c>
      <c r="L3143" t="s">
        <v>22</v>
      </c>
      <c r="M3143">
        <v>1579</v>
      </c>
      <c r="N3143">
        <v>1</v>
      </c>
      <c r="O3143" t="s">
        <v>31</v>
      </c>
      <c r="P3143" t="s">
        <v>30</v>
      </c>
    </row>
    <row r="3144" spans="1:16" hidden="1" x14ac:dyDescent="0.3">
      <c r="A3144" t="s">
        <v>98</v>
      </c>
      <c r="B3144" t="s">
        <v>15</v>
      </c>
      <c r="C3144">
        <v>39</v>
      </c>
      <c r="D3144" t="s">
        <v>37</v>
      </c>
      <c r="E3144" t="s">
        <v>27</v>
      </c>
      <c r="F3144" t="s">
        <v>367</v>
      </c>
      <c r="G3144" s="1">
        <v>71689.36</v>
      </c>
      <c r="H3144" t="s">
        <v>34</v>
      </c>
      <c r="I3144" t="s">
        <v>20</v>
      </c>
      <c r="J3144" t="s">
        <v>30</v>
      </c>
      <c r="K3144" t="s">
        <v>30</v>
      </c>
      <c r="L3144" t="s">
        <v>69</v>
      </c>
      <c r="M3144">
        <v>29</v>
      </c>
      <c r="N3144">
        <v>1</v>
      </c>
      <c r="O3144" t="s">
        <v>23</v>
      </c>
      <c r="P3144" t="s">
        <v>21</v>
      </c>
    </row>
    <row r="3145" spans="1:16" hidden="1" x14ac:dyDescent="0.3">
      <c r="A3145" t="s">
        <v>32</v>
      </c>
      <c r="B3145" t="s">
        <v>15</v>
      </c>
      <c r="C3145">
        <v>41</v>
      </c>
      <c r="D3145" t="s">
        <v>37</v>
      </c>
      <c r="E3145" t="s">
        <v>17</v>
      </c>
      <c r="F3145" t="s">
        <v>367</v>
      </c>
      <c r="G3145" s="1">
        <v>12202.97</v>
      </c>
      <c r="H3145" t="s">
        <v>19</v>
      </c>
      <c r="I3145" t="s">
        <v>29</v>
      </c>
      <c r="J3145" t="s">
        <v>21</v>
      </c>
      <c r="K3145" t="s">
        <v>21</v>
      </c>
      <c r="L3145" t="s">
        <v>23</v>
      </c>
      <c r="M3145">
        <v>173</v>
      </c>
      <c r="N3145">
        <v>1</v>
      </c>
      <c r="O3145" t="s">
        <v>23</v>
      </c>
      <c r="P3145" t="s">
        <v>21</v>
      </c>
    </row>
    <row r="3146" spans="1:16" hidden="1" x14ac:dyDescent="0.3">
      <c r="A3146" t="s">
        <v>184</v>
      </c>
      <c r="B3146" t="s">
        <v>15</v>
      </c>
      <c r="C3146">
        <v>29</v>
      </c>
      <c r="D3146" t="s">
        <v>16</v>
      </c>
      <c r="E3146" t="s">
        <v>17</v>
      </c>
      <c r="F3146" t="s">
        <v>368</v>
      </c>
      <c r="G3146" s="1">
        <v>30098.04</v>
      </c>
      <c r="H3146" t="s">
        <v>19</v>
      </c>
      <c r="I3146" t="s">
        <v>35</v>
      </c>
      <c r="J3146" t="s">
        <v>21</v>
      </c>
      <c r="K3146" t="s">
        <v>21</v>
      </c>
      <c r="L3146" t="s">
        <v>22</v>
      </c>
      <c r="M3146">
        <v>13</v>
      </c>
      <c r="N3146">
        <v>14</v>
      </c>
      <c r="O3146" t="s">
        <v>23</v>
      </c>
      <c r="P3146" t="s">
        <v>21</v>
      </c>
    </row>
    <row r="3147" spans="1:16" hidden="1" x14ac:dyDescent="0.3">
      <c r="A3147" t="s">
        <v>51</v>
      </c>
      <c r="B3147" t="s">
        <v>15</v>
      </c>
      <c r="C3147">
        <v>44</v>
      </c>
      <c r="D3147" t="s">
        <v>16</v>
      </c>
      <c r="E3147" t="s">
        <v>17</v>
      </c>
      <c r="F3147" t="s">
        <v>368</v>
      </c>
      <c r="G3147" s="1">
        <v>19670</v>
      </c>
      <c r="H3147" t="s">
        <v>59</v>
      </c>
      <c r="I3147" t="s">
        <v>29</v>
      </c>
      <c r="J3147" t="s">
        <v>30</v>
      </c>
      <c r="K3147" t="s">
        <v>21</v>
      </c>
      <c r="L3147" t="s">
        <v>22</v>
      </c>
      <c r="M3147">
        <v>183</v>
      </c>
      <c r="N3147">
        <v>1</v>
      </c>
      <c r="O3147" t="s">
        <v>31</v>
      </c>
      <c r="P3147" t="s">
        <v>21</v>
      </c>
    </row>
    <row r="3148" spans="1:16" hidden="1" x14ac:dyDescent="0.3">
      <c r="A3148" t="s">
        <v>103</v>
      </c>
      <c r="B3148" t="s">
        <v>15</v>
      </c>
      <c r="C3148">
        <v>37</v>
      </c>
      <c r="D3148" t="s">
        <v>16</v>
      </c>
      <c r="E3148" t="s">
        <v>17</v>
      </c>
      <c r="F3148" t="s">
        <v>368</v>
      </c>
      <c r="G3148" s="1">
        <v>89064.01</v>
      </c>
      <c r="H3148" t="s">
        <v>19</v>
      </c>
      <c r="I3148" t="s">
        <v>35</v>
      </c>
      <c r="J3148" t="s">
        <v>30</v>
      </c>
      <c r="K3148" t="s">
        <v>21</v>
      </c>
      <c r="L3148" t="s">
        <v>22</v>
      </c>
      <c r="M3148">
        <v>175</v>
      </c>
      <c r="N3148">
        <v>2</v>
      </c>
      <c r="O3148" t="s">
        <v>23</v>
      </c>
      <c r="P3148" t="s">
        <v>21</v>
      </c>
    </row>
    <row r="3149" spans="1:16" hidden="1" x14ac:dyDescent="0.3">
      <c r="A3149" t="s">
        <v>97</v>
      </c>
      <c r="B3149" t="s">
        <v>25</v>
      </c>
      <c r="C3149">
        <v>32</v>
      </c>
      <c r="D3149" t="s">
        <v>16</v>
      </c>
      <c r="E3149" t="s">
        <v>17</v>
      </c>
      <c r="F3149" t="s">
        <v>368</v>
      </c>
      <c r="G3149" s="1">
        <v>79513.19</v>
      </c>
      <c r="H3149" t="s">
        <v>19</v>
      </c>
      <c r="I3149" t="s">
        <v>29</v>
      </c>
      <c r="J3149" t="s">
        <v>21</v>
      </c>
      <c r="K3149" t="s">
        <v>21</v>
      </c>
      <c r="L3149" t="s">
        <v>23</v>
      </c>
      <c r="M3149">
        <v>123</v>
      </c>
      <c r="N3149">
        <v>1</v>
      </c>
      <c r="O3149" t="s">
        <v>23</v>
      </c>
      <c r="P3149" t="s">
        <v>21</v>
      </c>
    </row>
    <row r="3150" spans="1:16" hidden="1" x14ac:dyDescent="0.3">
      <c r="A3150" t="s">
        <v>113</v>
      </c>
      <c r="B3150" t="s">
        <v>25</v>
      </c>
      <c r="C3150">
        <v>38</v>
      </c>
      <c r="D3150" t="s">
        <v>16</v>
      </c>
      <c r="E3150" t="s">
        <v>17</v>
      </c>
      <c r="F3150" t="s">
        <v>368</v>
      </c>
      <c r="G3150" s="1">
        <v>2637.94</v>
      </c>
      <c r="H3150" t="s">
        <v>34</v>
      </c>
      <c r="I3150" t="s">
        <v>29</v>
      </c>
      <c r="J3150" t="s">
        <v>30</v>
      </c>
      <c r="K3150" t="s">
        <v>21</v>
      </c>
      <c r="L3150" t="s">
        <v>22</v>
      </c>
      <c r="M3150">
        <v>288</v>
      </c>
      <c r="N3150">
        <v>1</v>
      </c>
      <c r="O3150" t="s">
        <v>44</v>
      </c>
      <c r="P3150" t="s">
        <v>21</v>
      </c>
    </row>
    <row r="3151" spans="1:16" hidden="1" x14ac:dyDescent="0.3">
      <c r="A3151" t="s">
        <v>81</v>
      </c>
      <c r="B3151" t="s">
        <v>25</v>
      </c>
      <c r="C3151">
        <v>32</v>
      </c>
      <c r="D3151" t="s">
        <v>16</v>
      </c>
      <c r="E3151" t="s">
        <v>17</v>
      </c>
      <c r="F3151" t="s">
        <v>368</v>
      </c>
      <c r="G3151" s="1">
        <v>13860.66</v>
      </c>
      <c r="H3151" t="s">
        <v>19</v>
      </c>
      <c r="I3151" t="s">
        <v>29</v>
      </c>
      <c r="J3151" t="s">
        <v>30</v>
      </c>
      <c r="K3151" t="s">
        <v>21</v>
      </c>
      <c r="L3151" t="s">
        <v>23</v>
      </c>
      <c r="M3151">
        <v>19</v>
      </c>
      <c r="N3151">
        <v>18</v>
      </c>
      <c r="O3151" t="s">
        <v>23</v>
      </c>
      <c r="P3151" t="s">
        <v>21</v>
      </c>
    </row>
    <row r="3152" spans="1:16" hidden="1" x14ac:dyDescent="0.3">
      <c r="A3152" t="s">
        <v>82</v>
      </c>
      <c r="B3152" t="s">
        <v>25</v>
      </c>
      <c r="C3152">
        <v>38</v>
      </c>
      <c r="D3152" t="s">
        <v>16</v>
      </c>
      <c r="E3152" t="s">
        <v>17</v>
      </c>
      <c r="F3152" t="s">
        <v>368</v>
      </c>
      <c r="G3152" s="1">
        <v>98645.4</v>
      </c>
      <c r="H3152" t="s">
        <v>19</v>
      </c>
      <c r="I3152" t="s">
        <v>29</v>
      </c>
      <c r="J3152" t="s">
        <v>21</v>
      </c>
      <c r="K3152" t="s">
        <v>21</v>
      </c>
      <c r="L3152" t="s">
        <v>22</v>
      </c>
      <c r="M3152">
        <v>136</v>
      </c>
      <c r="N3152">
        <v>4</v>
      </c>
      <c r="O3152" t="s">
        <v>23</v>
      </c>
      <c r="P3152" t="s">
        <v>21</v>
      </c>
    </row>
    <row r="3153" spans="1:16" hidden="1" x14ac:dyDescent="0.3">
      <c r="A3153" t="s">
        <v>97</v>
      </c>
      <c r="B3153" t="s">
        <v>15</v>
      </c>
      <c r="C3153">
        <v>51</v>
      </c>
      <c r="D3153" t="s">
        <v>46</v>
      </c>
      <c r="E3153" t="s">
        <v>47</v>
      </c>
      <c r="F3153" t="s">
        <v>368</v>
      </c>
      <c r="G3153" s="1">
        <v>20218.099999999999</v>
      </c>
      <c r="H3153" t="s">
        <v>19</v>
      </c>
      <c r="I3153" t="s">
        <v>29</v>
      </c>
      <c r="J3153" t="s">
        <v>21</v>
      </c>
      <c r="K3153" t="s">
        <v>21</v>
      </c>
      <c r="L3153" t="s">
        <v>23</v>
      </c>
      <c r="M3153">
        <v>437</v>
      </c>
      <c r="N3153">
        <v>2</v>
      </c>
      <c r="O3153" t="s">
        <v>23</v>
      </c>
      <c r="P3153" t="s">
        <v>21</v>
      </c>
    </row>
    <row r="3154" spans="1:16" hidden="1" x14ac:dyDescent="0.3">
      <c r="A3154" t="s">
        <v>108</v>
      </c>
      <c r="B3154" t="s">
        <v>15</v>
      </c>
      <c r="C3154">
        <v>51</v>
      </c>
      <c r="D3154" t="s">
        <v>46</v>
      </c>
      <c r="E3154" t="s">
        <v>27</v>
      </c>
      <c r="F3154" t="s">
        <v>368</v>
      </c>
      <c r="G3154" s="1">
        <v>163275.81</v>
      </c>
      <c r="H3154" t="s">
        <v>19</v>
      </c>
      <c r="I3154" t="s">
        <v>20</v>
      </c>
      <c r="J3154" t="s">
        <v>21</v>
      </c>
      <c r="K3154" t="s">
        <v>21</v>
      </c>
      <c r="L3154" t="s">
        <v>22</v>
      </c>
      <c r="M3154">
        <v>1225</v>
      </c>
      <c r="N3154">
        <v>2</v>
      </c>
      <c r="O3154" t="s">
        <v>23</v>
      </c>
      <c r="P3154" t="s">
        <v>21</v>
      </c>
    </row>
    <row r="3155" spans="1:16" hidden="1" x14ac:dyDescent="0.3">
      <c r="A3155" t="s">
        <v>103</v>
      </c>
      <c r="B3155" t="s">
        <v>15</v>
      </c>
      <c r="C3155">
        <v>49</v>
      </c>
      <c r="D3155" t="s">
        <v>46</v>
      </c>
      <c r="E3155" t="s">
        <v>47</v>
      </c>
      <c r="F3155" t="s">
        <v>368</v>
      </c>
      <c r="G3155" s="1">
        <v>68102.48</v>
      </c>
      <c r="H3155" t="s">
        <v>19</v>
      </c>
      <c r="I3155" t="s">
        <v>20</v>
      </c>
      <c r="J3155" t="s">
        <v>30</v>
      </c>
      <c r="K3155" t="s">
        <v>21</v>
      </c>
      <c r="L3155" t="s">
        <v>23</v>
      </c>
      <c r="M3155">
        <v>526</v>
      </c>
      <c r="N3155">
        <v>8</v>
      </c>
      <c r="O3155" t="s">
        <v>23</v>
      </c>
      <c r="P3155" t="s">
        <v>21</v>
      </c>
    </row>
    <row r="3156" spans="1:16" hidden="1" x14ac:dyDescent="0.3">
      <c r="A3156" t="s">
        <v>112</v>
      </c>
      <c r="B3156" t="s">
        <v>25</v>
      </c>
      <c r="C3156">
        <v>56</v>
      </c>
      <c r="D3156" t="s">
        <v>46</v>
      </c>
      <c r="E3156" t="s">
        <v>47</v>
      </c>
      <c r="F3156" t="s">
        <v>368</v>
      </c>
      <c r="G3156" s="1">
        <v>17705.12</v>
      </c>
      <c r="H3156" t="s">
        <v>59</v>
      </c>
      <c r="I3156" t="s">
        <v>29</v>
      </c>
      <c r="J3156" t="s">
        <v>21</v>
      </c>
      <c r="K3156" t="s">
        <v>21</v>
      </c>
      <c r="L3156" t="s">
        <v>22</v>
      </c>
      <c r="M3156">
        <v>91</v>
      </c>
      <c r="N3156">
        <v>2</v>
      </c>
      <c r="O3156" t="s">
        <v>23</v>
      </c>
      <c r="P3156" t="s">
        <v>21</v>
      </c>
    </row>
    <row r="3157" spans="1:16" hidden="1" x14ac:dyDescent="0.3">
      <c r="A3157" t="s">
        <v>87</v>
      </c>
      <c r="B3157" t="s">
        <v>15</v>
      </c>
      <c r="C3157">
        <v>42</v>
      </c>
      <c r="D3157" t="s">
        <v>37</v>
      </c>
      <c r="E3157" t="s">
        <v>17</v>
      </c>
      <c r="F3157" t="s">
        <v>368</v>
      </c>
      <c r="G3157" s="1">
        <v>67978.36</v>
      </c>
      <c r="H3157" t="s">
        <v>34</v>
      </c>
      <c r="I3157" t="s">
        <v>35</v>
      </c>
      <c r="J3157" t="s">
        <v>30</v>
      </c>
      <c r="K3157" t="s">
        <v>21</v>
      </c>
      <c r="L3157" t="s">
        <v>22</v>
      </c>
      <c r="M3157">
        <v>123</v>
      </c>
      <c r="N3157">
        <v>3</v>
      </c>
      <c r="O3157" t="s">
        <v>23</v>
      </c>
      <c r="P3157" t="s">
        <v>21</v>
      </c>
    </row>
    <row r="3158" spans="1:16" hidden="1" x14ac:dyDescent="0.3">
      <c r="A3158" t="s">
        <v>89</v>
      </c>
      <c r="B3158" t="s">
        <v>15</v>
      </c>
      <c r="C3158">
        <v>35</v>
      </c>
      <c r="D3158" t="s">
        <v>37</v>
      </c>
      <c r="E3158" t="s">
        <v>17</v>
      </c>
      <c r="F3158" t="s">
        <v>368</v>
      </c>
      <c r="G3158" s="1">
        <v>10654.67</v>
      </c>
      <c r="H3158" t="s">
        <v>34</v>
      </c>
      <c r="I3158" t="s">
        <v>29</v>
      </c>
      <c r="J3158" t="s">
        <v>30</v>
      </c>
      <c r="K3158" t="s">
        <v>21</v>
      </c>
      <c r="L3158" t="s">
        <v>22</v>
      </c>
      <c r="M3158">
        <v>62</v>
      </c>
      <c r="N3158">
        <v>1</v>
      </c>
      <c r="O3158" t="s">
        <v>23</v>
      </c>
      <c r="P3158" t="s">
        <v>21</v>
      </c>
    </row>
    <row r="3159" spans="1:16" hidden="1" x14ac:dyDescent="0.3">
      <c r="A3159" t="s">
        <v>81</v>
      </c>
      <c r="B3159" t="s">
        <v>25</v>
      </c>
      <c r="C3159">
        <v>42</v>
      </c>
      <c r="D3159" t="s">
        <v>37</v>
      </c>
      <c r="E3159" t="s">
        <v>27</v>
      </c>
      <c r="F3159" t="s">
        <v>368</v>
      </c>
      <c r="G3159" s="1">
        <v>36175.97</v>
      </c>
      <c r="H3159" t="s">
        <v>19</v>
      </c>
      <c r="I3159" t="s">
        <v>29</v>
      </c>
      <c r="J3159" t="s">
        <v>21</v>
      </c>
      <c r="K3159" t="s">
        <v>21</v>
      </c>
      <c r="L3159" t="s">
        <v>22</v>
      </c>
      <c r="M3159">
        <v>865</v>
      </c>
      <c r="N3159">
        <v>2</v>
      </c>
      <c r="O3159" t="s">
        <v>31</v>
      </c>
      <c r="P3159" t="s">
        <v>21</v>
      </c>
    </row>
    <row r="3160" spans="1:16" hidden="1" x14ac:dyDescent="0.3">
      <c r="A3160" t="s">
        <v>118</v>
      </c>
      <c r="B3160" t="s">
        <v>25</v>
      </c>
      <c r="C3160">
        <v>27</v>
      </c>
      <c r="D3160" t="s">
        <v>16</v>
      </c>
      <c r="E3160" t="s">
        <v>17</v>
      </c>
      <c r="F3160" t="s">
        <v>369</v>
      </c>
      <c r="G3160" s="1">
        <v>110032.67</v>
      </c>
      <c r="H3160" t="s">
        <v>19</v>
      </c>
      <c r="I3160" t="s">
        <v>29</v>
      </c>
      <c r="J3160" t="s">
        <v>21</v>
      </c>
      <c r="K3160" t="s">
        <v>21</v>
      </c>
      <c r="L3160" t="s">
        <v>69</v>
      </c>
      <c r="M3160">
        <v>82</v>
      </c>
      <c r="N3160">
        <v>3</v>
      </c>
      <c r="O3160" t="s">
        <v>23</v>
      </c>
      <c r="P3160" t="s">
        <v>21</v>
      </c>
    </row>
    <row r="3161" spans="1:16" hidden="1" x14ac:dyDescent="0.3">
      <c r="A3161" t="s">
        <v>14</v>
      </c>
      <c r="B3161" t="s">
        <v>25</v>
      </c>
      <c r="C3161">
        <v>33</v>
      </c>
      <c r="D3161" t="s">
        <v>16</v>
      </c>
      <c r="E3161" t="s">
        <v>17</v>
      </c>
      <c r="F3161" t="s">
        <v>369</v>
      </c>
      <c r="G3161" s="1">
        <v>32648.82</v>
      </c>
      <c r="H3161" t="s">
        <v>19</v>
      </c>
      <c r="I3161" t="s">
        <v>29</v>
      </c>
      <c r="J3161" t="s">
        <v>30</v>
      </c>
      <c r="K3161" t="s">
        <v>21</v>
      </c>
      <c r="L3161" t="s">
        <v>22</v>
      </c>
      <c r="M3161">
        <v>219</v>
      </c>
      <c r="N3161">
        <v>7</v>
      </c>
      <c r="O3161" t="s">
        <v>31</v>
      </c>
      <c r="P3161" t="s">
        <v>21</v>
      </c>
    </row>
    <row r="3162" spans="1:16" hidden="1" x14ac:dyDescent="0.3">
      <c r="A3162" t="s">
        <v>80</v>
      </c>
      <c r="B3162" t="s">
        <v>15</v>
      </c>
      <c r="C3162">
        <v>44</v>
      </c>
      <c r="D3162" t="s">
        <v>16</v>
      </c>
      <c r="E3162" t="s">
        <v>17</v>
      </c>
      <c r="F3162" t="s">
        <v>369</v>
      </c>
      <c r="G3162" s="1">
        <v>5655.58</v>
      </c>
      <c r="H3162" t="s">
        <v>19</v>
      </c>
      <c r="I3162" t="s">
        <v>35</v>
      </c>
      <c r="J3162" t="s">
        <v>21</v>
      </c>
      <c r="K3162" t="s">
        <v>21</v>
      </c>
      <c r="L3162" t="s">
        <v>22</v>
      </c>
      <c r="M3162">
        <v>569</v>
      </c>
      <c r="N3162">
        <v>1</v>
      </c>
      <c r="O3162" t="s">
        <v>23</v>
      </c>
      <c r="P3162" t="s">
        <v>30</v>
      </c>
    </row>
    <row r="3163" spans="1:16" hidden="1" x14ac:dyDescent="0.3">
      <c r="A3163" t="s">
        <v>70</v>
      </c>
      <c r="B3163" t="s">
        <v>25</v>
      </c>
      <c r="C3163">
        <v>29</v>
      </c>
      <c r="D3163" t="s">
        <v>16</v>
      </c>
      <c r="E3163" t="s">
        <v>17</v>
      </c>
      <c r="F3163" t="s">
        <v>369</v>
      </c>
      <c r="G3163" s="1">
        <v>34565.61</v>
      </c>
      <c r="H3163" t="s">
        <v>19</v>
      </c>
      <c r="I3163" t="s">
        <v>29</v>
      </c>
      <c r="J3163" t="s">
        <v>30</v>
      </c>
      <c r="K3163" t="s">
        <v>21</v>
      </c>
      <c r="L3163" t="s">
        <v>22</v>
      </c>
      <c r="M3163">
        <v>460</v>
      </c>
      <c r="N3163">
        <v>2</v>
      </c>
      <c r="O3163" t="s">
        <v>23</v>
      </c>
      <c r="P3163" t="s">
        <v>30</v>
      </c>
    </row>
    <row r="3164" spans="1:16" hidden="1" x14ac:dyDescent="0.3">
      <c r="A3164" t="s">
        <v>100</v>
      </c>
      <c r="B3164" t="s">
        <v>25</v>
      </c>
      <c r="C3164">
        <v>23</v>
      </c>
      <c r="D3164" t="s">
        <v>16</v>
      </c>
      <c r="E3164" t="s">
        <v>17</v>
      </c>
      <c r="F3164" t="s">
        <v>369</v>
      </c>
      <c r="G3164" s="1">
        <v>34656.720000000001</v>
      </c>
      <c r="H3164" t="s">
        <v>19</v>
      </c>
      <c r="I3164" t="s">
        <v>29</v>
      </c>
      <c r="J3164" t="s">
        <v>30</v>
      </c>
      <c r="K3164" t="s">
        <v>21</v>
      </c>
      <c r="L3164" t="s">
        <v>22</v>
      </c>
      <c r="M3164">
        <v>238</v>
      </c>
      <c r="N3164">
        <v>3</v>
      </c>
      <c r="O3164" t="s">
        <v>23</v>
      </c>
      <c r="P3164" t="s">
        <v>21</v>
      </c>
    </row>
    <row r="3165" spans="1:16" hidden="1" x14ac:dyDescent="0.3">
      <c r="A3165" t="s">
        <v>101</v>
      </c>
      <c r="B3165" t="s">
        <v>25</v>
      </c>
      <c r="C3165">
        <v>37</v>
      </c>
      <c r="D3165" t="s">
        <v>16</v>
      </c>
      <c r="E3165" t="s">
        <v>17</v>
      </c>
      <c r="F3165" t="s">
        <v>369</v>
      </c>
      <c r="G3165" s="1">
        <v>41467.58</v>
      </c>
      <c r="H3165" t="s">
        <v>34</v>
      </c>
      <c r="I3165" t="s">
        <v>29</v>
      </c>
      <c r="J3165" t="s">
        <v>21</v>
      </c>
      <c r="K3165" t="s">
        <v>21</v>
      </c>
      <c r="L3165" t="s">
        <v>22</v>
      </c>
      <c r="M3165">
        <v>346</v>
      </c>
      <c r="N3165">
        <v>5</v>
      </c>
      <c r="O3165" t="s">
        <v>23</v>
      </c>
      <c r="P3165" t="s">
        <v>21</v>
      </c>
    </row>
    <row r="3166" spans="1:16" hidden="1" x14ac:dyDescent="0.3">
      <c r="A3166" t="s">
        <v>76</v>
      </c>
      <c r="B3166" t="s">
        <v>15</v>
      </c>
      <c r="C3166">
        <v>31</v>
      </c>
      <c r="D3166" t="s">
        <v>16</v>
      </c>
      <c r="E3166" t="s">
        <v>17</v>
      </c>
      <c r="F3166" t="s">
        <v>369</v>
      </c>
      <c r="G3166" s="1">
        <v>15486.78</v>
      </c>
      <c r="H3166" t="s">
        <v>19</v>
      </c>
      <c r="I3166" t="s">
        <v>29</v>
      </c>
      <c r="J3166" t="s">
        <v>21</v>
      </c>
      <c r="K3166" t="s">
        <v>21</v>
      </c>
      <c r="L3166" t="s">
        <v>22</v>
      </c>
      <c r="M3166">
        <v>161</v>
      </c>
      <c r="N3166">
        <v>2</v>
      </c>
      <c r="O3166" t="s">
        <v>23</v>
      </c>
      <c r="P3166" t="s">
        <v>21</v>
      </c>
    </row>
    <row r="3167" spans="1:16" hidden="1" x14ac:dyDescent="0.3">
      <c r="A3167" t="s">
        <v>72</v>
      </c>
      <c r="B3167" t="s">
        <v>25</v>
      </c>
      <c r="C3167">
        <v>25</v>
      </c>
      <c r="D3167" t="s">
        <v>16</v>
      </c>
      <c r="E3167" t="s">
        <v>47</v>
      </c>
      <c r="F3167" t="s">
        <v>369</v>
      </c>
      <c r="G3167" s="1">
        <v>18788.75</v>
      </c>
      <c r="H3167" t="s">
        <v>19</v>
      </c>
      <c r="I3167" t="s">
        <v>35</v>
      </c>
      <c r="J3167" t="s">
        <v>21</v>
      </c>
      <c r="K3167" t="s">
        <v>21</v>
      </c>
      <c r="L3167" t="s">
        <v>22</v>
      </c>
      <c r="M3167">
        <v>51</v>
      </c>
      <c r="N3167">
        <v>9</v>
      </c>
      <c r="O3167" t="s">
        <v>23</v>
      </c>
      <c r="P3167" t="s">
        <v>21</v>
      </c>
    </row>
    <row r="3168" spans="1:16" hidden="1" x14ac:dyDescent="0.3">
      <c r="A3168" t="s">
        <v>99</v>
      </c>
      <c r="B3168" t="s">
        <v>15</v>
      </c>
      <c r="C3168">
        <v>41</v>
      </c>
      <c r="D3168" t="s">
        <v>16</v>
      </c>
      <c r="E3168" t="s">
        <v>47</v>
      </c>
      <c r="F3168" t="s">
        <v>369</v>
      </c>
      <c r="G3168" s="1">
        <v>6134.97</v>
      </c>
      <c r="H3168" t="s">
        <v>19</v>
      </c>
      <c r="I3168" t="s">
        <v>20</v>
      </c>
      <c r="J3168" t="s">
        <v>30</v>
      </c>
      <c r="K3168" t="s">
        <v>21</v>
      </c>
      <c r="L3168" t="s">
        <v>69</v>
      </c>
      <c r="M3168">
        <v>37</v>
      </c>
      <c r="N3168">
        <v>1</v>
      </c>
      <c r="O3168" t="s">
        <v>23</v>
      </c>
      <c r="P3168" t="s">
        <v>21</v>
      </c>
    </row>
    <row r="3169" spans="1:16" hidden="1" x14ac:dyDescent="0.3">
      <c r="A3169" t="s">
        <v>114</v>
      </c>
      <c r="B3169" t="s">
        <v>15</v>
      </c>
      <c r="C3169">
        <v>40</v>
      </c>
      <c r="D3169" t="s">
        <v>16</v>
      </c>
      <c r="E3169" t="s">
        <v>17</v>
      </c>
      <c r="F3169" t="s">
        <v>369</v>
      </c>
      <c r="G3169" s="1">
        <v>73864.929999999993</v>
      </c>
      <c r="H3169" t="s">
        <v>19</v>
      </c>
      <c r="I3169" t="s">
        <v>29</v>
      </c>
      <c r="J3169" t="s">
        <v>30</v>
      </c>
      <c r="K3169" t="s">
        <v>30</v>
      </c>
      <c r="L3169" t="s">
        <v>22</v>
      </c>
      <c r="M3169">
        <v>141</v>
      </c>
      <c r="N3169">
        <v>8</v>
      </c>
      <c r="O3169" t="s">
        <v>44</v>
      </c>
      <c r="P3169" t="s">
        <v>21</v>
      </c>
    </row>
    <row r="3170" spans="1:16" hidden="1" x14ac:dyDescent="0.3">
      <c r="A3170" t="s">
        <v>89</v>
      </c>
      <c r="B3170" t="s">
        <v>25</v>
      </c>
      <c r="C3170">
        <v>35</v>
      </c>
      <c r="D3170" t="s">
        <v>16</v>
      </c>
      <c r="E3170" t="s">
        <v>27</v>
      </c>
      <c r="F3170" t="s">
        <v>369</v>
      </c>
      <c r="G3170" s="1">
        <v>5481.79</v>
      </c>
      <c r="H3170" t="s">
        <v>19</v>
      </c>
      <c r="I3170" t="s">
        <v>29</v>
      </c>
      <c r="J3170" t="s">
        <v>21</v>
      </c>
      <c r="K3170" t="s">
        <v>21</v>
      </c>
      <c r="L3170" t="s">
        <v>22</v>
      </c>
      <c r="M3170">
        <v>173</v>
      </c>
      <c r="N3170">
        <v>2</v>
      </c>
      <c r="O3170" t="s">
        <v>23</v>
      </c>
      <c r="P3170" t="s">
        <v>21</v>
      </c>
    </row>
    <row r="3171" spans="1:16" hidden="1" x14ac:dyDescent="0.3">
      <c r="A3171" t="s">
        <v>116</v>
      </c>
      <c r="B3171" t="s">
        <v>25</v>
      </c>
      <c r="C3171">
        <v>41</v>
      </c>
      <c r="D3171" t="s">
        <v>16</v>
      </c>
      <c r="E3171" t="s">
        <v>17</v>
      </c>
      <c r="F3171" t="s">
        <v>369</v>
      </c>
      <c r="G3171" s="1">
        <v>31033.46</v>
      </c>
      <c r="H3171" t="s">
        <v>19</v>
      </c>
      <c r="I3171" t="s">
        <v>29</v>
      </c>
      <c r="J3171" t="s">
        <v>30</v>
      </c>
      <c r="K3171" t="s">
        <v>21</v>
      </c>
      <c r="L3171" t="s">
        <v>23</v>
      </c>
      <c r="M3171">
        <v>66</v>
      </c>
      <c r="N3171">
        <v>2</v>
      </c>
      <c r="O3171" t="s">
        <v>23</v>
      </c>
      <c r="P3171" t="s">
        <v>21</v>
      </c>
    </row>
    <row r="3172" spans="1:16" hidden="1" x14ac:dyDescent="0.3">
      <c r="A3172" t="s">
        <v>62</v>
      </c>
      <c r="B3172" t="s">
        <v>15</v>
      </c>
      <c r="C3172">
        <v>25</v>
      </c>
      <c r="D3172" t="s">
        <v>16</v>
      </c>
      <c r="E3172" t="s">
        <v>17</v>
      </c>
      <c r="F3172" t="s">
        <v>369</v>
      </c>
      <c r="G3172" s="1">
        <v>26943.46</v>
      </c>
      <c r="H3172" t="s">
        <v>19</v>
      </c>
      <c r="I3172" t="s">
        <v>29</v>
      </c>
      <c r="J3172" t="s">
        <v>30</v>
      </c>
      <c r="K3172" t="s">
        <v>30</v>
      </c>
      <c r="L3172" t="s">
        <v>23</v>
      </c>
      <c r="M3172">
        <v>209</v>
      </c>
      <c r="N3172">
        <v>1</v>
      </c>
      <c r="O3172" t="s">
        <v>23</v>
      </c>
      <c r="P3172" t="s">
        <v>21</v>
      </c>
    </row>
    <row r="3173" spans="1:16" hidden="1" x14ac:dyDescent="0.3">
      <c r="A3173" t="s">
        <v>72</v>
      </c>
      <c r="B3173" t="s">
        <v>15</v>
      </c>
      <c r="C3173">
        <v>43</v>
      </c>
      <c r="D3173" t="s">
        <v>16</v>
      </c>
      <c r="E3173" t="s">
        <v>27</v>
      </c>
      <c r="F3173" t="s">
        <v>369</v>
      </c>
      <c r="G3173" s="1">
        <v>7176.03</v>
      </c>
      <c r="H3173" t="s">
        <v>34</v>
      </c>
      <c r="I3173" t="s">
        <v>20</v>
      </c>
      <c r="J3173" t="s">
        <v>30</v>
      </c>
      <c r="K3173" t="s">
        <v>21</v>
      </c>
      <c r="L3173" t="s">
        <v>22</v>
      </c>
      <c r="M3173">
        <v>1011</v>
      </c>
      <c r="N3173">
        <v>20</v>
      </c>
      <c r="O3173" t="s">
        <v>23</v>
      </c>
      <c r="P3173" t="s">
        <v>21</v>
      </c>
    </row>
    <row r="3174" spans="1:16" hidden="1" x14ac:dyDescent="0.3">
      <c r="A3174" t="s">
        <v>108</v>
      </c>
      <c r="B3174" t="s">
        <v>15</v>
      </c>
      <c r="C3174">
        <v>39</v>
      </c>
      <c r="D3174" t="s">
        <v>16</v>
      </c>
      <c r="E3174" t="s">
        <v>27</v>
      </c>
      <c r="F3174" t="s">
        <v>369</v>
      </c>
      <c r="G3174" s="1">
        <v>5128.03</v>
      </c>
      <c r="H3174" t="s">
        <v>59</v>
      </c>
      <c r="I3174" t="s">
        <v>35</v>
      </c>
      <c r="J3174" t="s">
        <v>30</v>
      </c>
      <c r="K3174" t="s">
        <v>21</v>
      </c>
      <c r="L3174" t="s">
        <v>69</v>
      </c>
      <c r="M3174">
        <v>147</v>
      </c>
      <c r="N3174">
        <v>2</v>
      </c>
      <c r="O3174" t="s">
        <v>31</v>
      </c>
      <c r="P3174" t="s">
        <v>21</v>
      </c>
    </row>
    <row r="3175" spans="1:16" hidden="1" x14ac:dyDescent="0.3">
      <c r="A3175" t="s">
        <v>155</v>
      </c>
      <c r="B3175" t="s">
        <v>15</v>
      </c>
      <c r="C3175">
        <v>36</v>
      </c>
      <c r="D3175" t="s">
        <v>16</v>
      </c>
      <c r="E3175" t="s">
        <v>17</v>
      </c>
      <c r="F3175" t="s">
        <v>369</v>
      </c>
      <c r="G3175" s="1">
        <v>12028.45</v>
      </c>
      <c r="H3175" t="s">
        <v>34</v>
      </c>
      <c r="I3175" t="s">
        <v>35</v>
      </c>
      <c r="J3175" t="s">
        <v>21</v>
      </c>
      <c r="K3175" t="s">
        <v>21</v>
      </c>
      <c r="L3175" t="s">
        <v>22</v>
      </c>
      <c r="M3175">
        <v>88</v>
      </c>
      <c r="N3175">
        <v>4</v>
      </c>
      <c r="O3175" t="s">
        <v>23</v>
      </c>
      <c r="P3175" t="s">
        <v>21</v>
      </c>
    </row>
    <row r="3176" spans="1:16" hidden="1" x14ac:dyDescent="0.3">
      <c r="A3176" t="s">
        <v>50</v>
      </c>
      <c r="B3176" t="s">
        <v>15</v>
      </c>
      <c r="C3176">
        <v>32</v>
      </c>
      <c r="D3176" t="s">
        <v>16</v>
      </c>
      <c r="E3176" t="s">
        <v>27</v>
      </c>
      <c r="F3176" t="s">
        <v>369</v>
      </c>
      <c r="G3176" s="1">
        <v>40768.81</v>
      </c>
      <c r="H3176" t="s">
        <v>34</v>
      </c>
      <c r="I3176" t="s">
        <v>29</v>
      </c>
      <c r="J3176" t="s">
        <v>30</v>
      </c>
      <c r="K3176" t="s">
        <v>21</v>
      </c>
      <c r="L3176" t="s">
        <v>69</v>
      </c>
      <c r="M3176">
        <v>52</v>
      </c>
      <c r="N3176">
        <v>1</v>
      </c>
      <c r="O3176" t="s">
        <v>23</v>
      </c>
      <c r="P3176" t="s">
        <v>21</v>
      </c>
    </row>
    <row r="3177" spans="1:16" hidden="1" x14ac:dyDescent="0.3">
      <c r="A3177" t="s">
        <v>151</v>
      </c>
      <c r="B3177" t="s">
        <v>15</v>
      </c>
      <c r="C3177">
        <v>52</v>
      </c>
      <c r="D3177" t="s">
        <v>46</v>
      </c>
      <c r="E3177" t="s">
        <v>47</v>
      </c>
      <c r="F3177" t="s">
        <v>369</v>
      </c>
      <c r="G3177" s="1">
        <v>165725.26999999999</v>
      </c>
      <c r="H3177" t="s">
        <v>59</v>
      </c>
      <c r="I3177" t="s">
        <v>29</v>
      </c>
      <c r="J3177" t="s">
        <v>30</v>
      </c>
      <c r="K3177" t="s">
        <v>21</v>
      </c>
      <c r="L3177" t="s">
        <v>23</v>
      </c>
      <c r="M3177">
        <v>544</v>
      </c>
      <c r="N3177">
        <v>3</v>
      </c>
      <c r="O3177" t="s">
        <v>23</v>
      </c>
      <c r="P3177" t="s">
        <v>21</v>
      </c>
    </row>
    <row r="3178" spans="1:16" hidden="1" x14ac:dyDescent="0.3">
      <c r="A3178" t="s">
        <v>155</v>
      </c>
      <c r="B3178" t="s">
        <v>25</v>
      </c>
      <c r="C3178">
        <v>55</v>
      </c>
      <c r="D3178" t="s">
        <v>46</v>
      </c>
      <c r="E3178" t="s">
        <v>47</v>
      </c>
      <c r="F3178" t="s">
        <v>369</v>
      </c>
      <c r="G3178" s="1">
        <v>10991.81</v>
      </c>
      <c r="H3178" t="s">
        <v>34</v>
      </c>
      <c r="I3178" t="s">
        <v>29</v>
      </c>
      <c r="J3178" t="s">
        <v>21</v>
      </c>
      <c r="K3178" t="s">
        <v>21</v>
      </c>
      <c r="L3178" t="s">
        <v>69</v>
      </c>
      <c r="M3178">
        <v>360</v>
      </c>
      <c r="N3178">
        <v>1</v>
      </c>
      <c r="O3178" t="s">
        <v>94</v>
      </c>
      <c r="P3178" t="s">
        <v>30</v>
      </c>
    </row>
    <row r="3179" spans="1:16" hidden="1" x14ac:dyDescent="0.3">
      <c r="A3179" t="s">
        <v>91</v>
      </c>
      <c r="B3179" t="s">
        <v>25</v>
      </c>
      <c r="C3179">
        <v>55</v>
      </c>
      <c r="D3179" t="s">
        <v>46</v>
      </c>
      <c r="E3179" t="s">
        <v>47</v>
      </c>
      <c r="F3179" t="s">
        <v>369</v>
      </c>
      <c r="G3179" s="1">
        <v>27917.67</v>
      </c>
      <c r="H3179" t="s">
        <v>34</v>
      </c>
      <c r="I3179" t="s">
        <v>35</v>
      </c>
      <c r="J3179" t="s">
        <v>30</v>
      </c>
      <c r="K3179" t="s">
        <v>21</v>
      </c>
      <c r="L3179" t="s">
        <v>22</v>
      </c>
      <c r="M3179">
        <v>95</v>
      </c>
      <c r="N3179">
        <v>2</v>
      </c>
      <c r="O3179" t="s">
        <v>23</v>
      </c>
      <c r="P3179" t="s">
        <v>21</v>
      </c>
    </row>
    <row r="3180" spans="1:16" hidden="1" x14ac:dyDescent="0.3">
      <c r="A3180" t="s">
        <v>51</v>
      </c>
      <c r="B3180" t="s">
        <v>15</v>
      </c>
      <c r="C3180">
        <v>51</v>
      </c>
      <c r="D3180" t="s">
        <v>46</v>
      </c>
      <c r="E3180" t="s">
        <v>27</v>
      </c>
      <c r="F3180" t="s">
        <v>369</v>
      </c>
      <c r="G3180" s="1">
        <v>43651.13</v>
      </c>
      <c r="H3180" t="s">
        <v>19</v>
      </c>
      <c r="I3180" t="s">
        <v>29</v>
      </c>
      <c r="J3180" t="s">
        <v>21</v>
      </c>
      <c r="K3180" t="s">
        <v>30</v>
      </c>
      <c r="L3180" t="s">
        <v>22</v>
      </c>
      <c r="M3180">
        <v>322</v>
      </c>
      <c r="N3180">
        <v>1</v>
      </c>
      <c r="O3180" t="s">
        <v>23</v>
      </c>
      <c r="P3180" t="s">
        <v>21</v>
      </c>
    </row>
    <row r="3181" spans="1:16" hidden="1" x14ac:dyDescent="0.3">
      <c r="A3181" t="s">
        <v>127</v>
      </c>
      <c r="B3181" t="s">
        <v>15</v>
      </c>
      <c r="C3181">
        <v>49</v>
      </c>
      <c r="D3181" t="s">
        <v>46</v>
      </c>
      <c r="E3181" t="s">
        <v>47</v>
      </c>
      <c r="F3181" t="s">
        <v>369</v>
      </c>
      <c r="G3181" s="1">
        <v>10269.780000000001</v>
      </c>
      <c r="H3181" t="s">
        <v>19</v>
      </c>
      <c r="I3181" t="s">
        <v>20</v>
      </c>
      <c r="J3181" t="s">
        <v>21</v>
      </c>
      <c r="K3181" t="s">
        <v>21</v>
      </c>
      <c r="L3181" t="s">
        <v>23</v>
      </c>
      <c r="M3181">
        <v>106</v>
      </c>
      <c r="N3181">
        <v>3</v>
      </c>
      <c r="O3181" t="s">
        <v>23</v>
      </c>
      <c r="P3181" t="s">
        <v>21</v>
      </c>
    </row>
    <row r="3182" spans="1:16" hidden="1" x14ac:dyDescent="0.3">
      <c r="A3182" t="s">
        <v>84</v>
      </c>
      <c r="B3182" t="s">
        <v>15</v>
      </c>
      <c r="C3182">
        <v>58</v>
      </c>
      <c r="D3182" t="s">
        <v>46</v>
      </c>
      <c r="E3182" t="s">
        <v>27</v>
      </c>
      <c r="F3182" t="s">
        <v>369</v>
      </c>
      <c r="G3182" s="1">
        <v>97755.45</v>
      </c>
      <c r="H3182" t="s">
        <v>19</v>
      </c>
      <c r="I3182" t="s">
        <v>29</v>
      </c>
      <c r="J3182" t="s">
        <v>30</v>
      </c>
      <c r="K3182" t="s">
        <v>21</v>
      </c>
      <c r="L3182" t="s">
        <v>23</v>
      </c>
      <c r="M3182">
        <v>20</v>
      </c>
      <c r="N3182">
        <v>1</v>
      </c>
      <c r="O3182" t="s">
        <v>23</v>
      </c>
      <c r="P3182" t="s">
        <v>21</v>
      </c>
    </row>
    <row r="3183" spans="1:16" hidden="1" x14ac:dyDescent="0.3">
      <c r="A3183" t="s">
        <v>97</v>
      </c>
      <c r="B3183" t="s">
        <v>15</v>
      </c>
      <c r="C3183">
        <v>49</v>
      </c>
      <c r="D3183" t="s">
        <v>46</v>
      </c>
      <c r="E3183" t="s">
        <v>47</v>
      </c>
      <c r="F3183" t="s">
        <v>369</v>
      </c>
      <c r="G3183" s="1">
        <v>67976.160000000003</v>
      </c>
      <c r="H3183" t="s">
        <v>19</v>
      </c>
      <c r="I3183" t="s">
        <v>29</v>
      </c>
      <c r="J3183" t="s">
        <v>30</v>
      </c>
      <c r="K3183" t="s">
        <v>21</v>
      </c>
      <c r="L3183" t="s">
        <v>22</v>
      </c>
      <c r="M3183">
        <v>178</v>
      </c>
      <c r="N3183">
        <v>7</v>
      </c>
      <c r="O3183" t="s">
        <v>44</v>
      </c>
      <c r="P3183" t="s">
        <v>21</v>
      </c>
    </row>
    <row r="3184" spans="1:16" hidden="1" x14ac:dyDescent="0.3">
      <c r="A3184" t="s">
        <v>32</v>
      </c>
      <c r="B3184" t="s">
        <v>25</v>
      </c>
      <c r="C3184">
        <v>30</v>
      </c>
      <c r="D3184" t="s">
        <v>46</v>
      </c>
      <c r="E3184" t="s">
        <v>47</v>
      </c>
      <c r="F3184" t="s">
        <v>369</v>
      </c>
      <c r="G3184" s="1">
        <v>46732.03</v>
      </c>
      <c r="H3184" t="s">
        <v>19</v>
      </c>
      <c r="I3184" t="s">
        <v>29</v>
      </c>
      <c r="J3184" t="s">
        <v>30</v>
      </c>
      <c r="K3184" t="s">
        <v>21</v>
      </c>
      <c r="L3184" t="s">
        <v>23</v>
      </c>
      <c r="M3184">
        <v>325</v>
      </c>
      <c r="N3184">
        <v>4</v>
      </c>
      <c r="O3184" t="s">
        <v>23</v>
      </c>
      <c r="P3184" t="s">
        <v>21</v>
      </c>
    </row>
    <row r="3185" spans="1:16" hidden="1" x14ac:dyDescent="0.3">
      <c r="A3185" t="s">
        <v>60</v>
      </c>
      <c r="B3185" t="s">
        <v>25</v>
      </c>
      <c r="C3185">
        <v>48</v>
      </c>
      <c r="D3185" t="s">
        <v>46</v>
      </c>
      <c r="E3185" t="s">
        <v>47</v>
      </c>
      <c r="F3185" t="s">
        <v>369</v>
      </c>
      <c r="G3185" s="1">
        <v>14562.82</v>
      </c>
      <c r="H3185" t="s">
        <v>19</v>
      </c>
      <c r="I3185" t="s">
        <v>29</v>
      </c>
      <c r="J3185" t="s">
        <v>30</v>
      </c>
      <c r="K3185" t="s">
        <v>30</v>
      </c>
      <c r="L3185" t="s">
        <v>23</v>
      </c>
      <c r="M3185">
        <v>343</v>
      </c>
      <c r="N3185">
        <v>2</v>
      </c>
      <c r="O3185" t="s">
        <v>23</v>
      </c>
      <c r="P3185" t="s">
        <v>21</v>
      </c>
    </row>
    <row r="3186" spans="1:16" hidden="1" x14ac:dyDescent="0.3">
      <c r="A3186" t="s">
        <v>128</v>
      </c>
      <c r="B3186" t="s">
        <v>15</v>
      </c>
      <c r="C3186">
        <v>39</v>
      </c>
      <c r="D3186" t="s">
        <v>37</v>
      </c>
      <c r="E3186" t="s">
        <v>17</v>
      </c>
      <c r="F3186" t="s">
        <v>369</v>
      </c>
      <c r="G3186" s="1">
        <v>215830.43</v>
      </c>
      <c r="H3186" t="s">
        <v>34</v>
      </c>
      <c r="I3186" t="s">
        <v>35</v>
      </c>
      <c r="J3186" t="s">
        <v>21</v>
      </c>
      <c r="K3186" t="s">
        <v>21</v>
      </c>
      <c r="L3186" t="s">
        <v>22</v>
      </c>
      <c r="M3186">
        <v>213</v>
      </c>
      <c r="N3186">
        <v>4</v>
      </c>
      <c r="O3186" t="s">
        <v>23</v>
      </c>
      <c r="P3186" t="s">
        <v>30</v>
      </c>
    </row>
    <row r="3187" spans="1:16" hidden="1" x14ac:dyDescent="0.3">
      <c r="A3187" t="s">
        <v>81</v>
      </c>
      <c r="B3187" t="s">
        <v>15</v>
      </c>
      <c r="C3187">
        <v>27</v>
      </c>
      <c r="D3187" t="s">
        <v>37</v>
      </c>
      <c r="E3187" t="s">
        <v>17</v>
      </c>
      <c r="F3187" t="s">
        <v>369</v>
      </c>
      <c r="G3187" s="1">
        <v>22575.87</v>
      </c>
      <c r="H3187" t="s">
        <v>19</v>
      </c>
      <c r="I3187" t="s">
        <v>29</v>
      </c>
      <c r="J3187" t="s">
        <v>30</v>
      </c>
      <c r="K3187" t="s">
        <v>30</v>
      </c>
      <c r="L3187" t="s">
        <v>22</v>
      </c>
      <c r="M3187">
        <v>193</v>
      </c>
      <c r="N3187">
        <v>3</v>
      </c>
      <c r="O3187" t="s">
        <v>23</v>
      </c>
      <c r="P3187" t="s">
        <v>21</v>
      </c>
    </row>
    <row r="3188" spans="1:16" hidden="1" x14ac:dyDescent="0.3">
      <c r="A3188" t="s">
        <v>81</v>
      </c>
      <c r="B3188" t="s">
        <v>25</v>
      </c>
      <c r="C3188">
        <v>31</v>
      </c>
      <c r="D3188" t="s">
        <v>37</v>
      </c>
      <c r="E3188" t="s">
        <v>47</v>
      </c>
      <c r="F3188" t="s">
        <v>369</v>
      </c>
      <c r="G3188" s="1">
        <v>34469.69</v>
      </c>
      <c r="H3188" t="s">
        <v>19</v>
      </c>
      <c r="I3188" t="s">
        <v>35</v>
      </c>
      <c r="J3188" t="s">
        <v>21</v>
      </c>
      <c r="K3188" t="s">
        <v>30</v>
      </c>
      <c r="L3188" t="s">
        <v>22</v>
      </c>
      <c r="M3188">
        <v>168</v>
      </c>
      <c r="N3188">
        <v>7</v>
      </c>
      <c r="O3188" t="s">
        <v>23</v>
      </c>
      <c r="P3188" t="s">
        <v>21</v>
      </c>
    </row>
    <row r="3189" spans="1:16" hidden="1" x14ac:dyDescent="0.3">
      <c r="A3189" t="s">
        <v>79</v>
      </c>
      <c r="B3189" t="s">
        <v>15</v>
      </c>
      <c r="C3189">
        <v>47</v>
      </c>
      <c r="D3189" t="s">
        <v>37</v>
      </c>
      <c r="E3189" t="s">
        <v>27</v>
      </c>
      <c r="F3189" t="s">
        <v>369</v>
      </c>
      <c r="G3189" s="1">
        <v>145075.46</v>
      </c>
      <c r="H3189" t="s">
        <v>19</v>
      </c>
      <c r="I3189" t="s">
        <v>29</v>
      </c>
      <c r="J3189" t="s">
        <v>21</v>
      </c>
      <c r="K3189" t="s">
        <v>21</v>
      </c>
      <c r="L3189" t="s">
        <v>22</v>
      </c>
      <c r="M3189">
        <v>423</v>
      </c>
      <c r="N3189">
        <v>1</v>
      </c>
      <c r="O3189" t="s">
        <v>23</v>
      </c>
      <c r="P3189" t="s">
        <v>30</v>
      </c>
    </row>
    <row r="3190" spans="1:16" hidden="1" x14ac:dyDescent="0.3">
      <c r="A3190" t="s">
        <v>125</v>
      </c>
      <c r="B3190" t="s">
        <v>15</v>
      </c>
      <c r="C3190">
        <v>48</v>
      </c>
      <c r="D3190" t="s">
        <v>16</v>
      </c>
      <c r="E3190" t="s">
        <v>17</v>
      </c>
      <c r="F3190" t="s">
        <v>370</v>
      </c>
      <c r="G3190" s="1">
        <v>6116.16</v>
      </c>
      <c r="H3190" t="s">
        <v>59</v>
      </c>
      <c r="I3190" t="s">
        <v>35</v>
      </c>
      <c r="J3190" t="s">
        <v>30</v>
      </c>
      <c r="K3190" t="s">
        <v>21</v>
      </c>
      <c r="L3190" t="s">
        <v>23</v>
      </c>
      <c r="M3190">
        <v>218</v>
      </c>
      <c r="N3190">
        <v>1</v>
      </c>
      <c r="O3190" t="s">
        <v>23</v>
      </c>
      <c r="P3190" t="s">
        <v>21</v>
      </c>
    </row>
    <row r="3191" spans="1:16" hidden="1" x14ac:dyDescent="0.3">
      <c r="A3191" t="s">
        <v>113</v>
      </c>
      <c r="B3191" t="s">
        <v>25</v>
      </c>
      <c r="C3191">
        <v>44</v>
      </c>
      <c r="D3191" t="s">
        <v>16</v>
      </c>
      <c r="E3191" t="s">
        <v>17</v>
      </c>
      <c r="F3191" t="s">
        <v>370</v>
      </c>
      <c r="G3191" s="1">
        <v>14592.4</v>
      </c>
      <c r="H3191" t="s">
        <v>19</v>
      </c>
      <c r="I3191" t="s">
        <v>20</v>
      </c>
      <c r="J3191" t="s">
        <v>30</v>
      </c>
      <c r="K3191" t="s">
        <v>21</v>
      </c>
      <c r="L3191" t="s">
        <v>23</v>
      </c>
      <c r="M3191">
        <v>158</v>
      </c>
      <c r="N3191">
        <v>1</v>
      </c>
      <c r="O3191" t="s">
        <v>23</v>
      </c>
      <c r="P3191" t="s">
        <v>21</v>
      </c>
    </row>
    <row r="3192" spans="1:16" hidden="1" x14ac:dyDescent="0.3">
      <c r="A3192" t="s">
        <v>136</v>
      </c>
      <c r="B3192" t="s">
        <v>15</v>
      </c>
      <c r="C3192">
        <v>31</v>
      </c>
      <c r="D3192" t="s">
        <v>16</v>
      </c>
      <c r="E3192" t="s">
        <v>47</v>
      </c>
      <c r="F3192" t="s">
        <v>370</v>
      </c>
      <c r="G3192" s="1">
        <v>8174.73</v>
      </c>
      <c r="H3192" t="s">
        <v>19</v>
      </c>
      <c r="I3192" t="s">
        <v>29</v>
      </c>
      <c r="J3192" t="s">
        <v>30</v>
      </c>
      <c r="K3192" t="s">
        <v>21</v>
      </c>
      <c r="L3192" t="s">
        <v>22</v>
      </c>
      <c r="M3192">
        <v>433</v>
      </c>
      <c r="N3192">
        <v>1</v>
      </c>
      <c r="O3192" t="s">
        <v>23</v>
      </c>
      <c r="P3192" t="s">
        <v>21</v>
      </c>
    </row>
    <row r="3193" spans="1:16" hidden="1" x14ac:dyDescent="0.3">
      <c r="A3193" t="s">
        <v>163</v>
      </c>
      <c r="B3193" t="s">
        <v>15</v>
      </c>
      <c r="C3193">
        <v>27</v>
      </c>
      <c r="D3193" t="s">
        <v>16</v>
      </c>
      <c r="E3193" t="s">
        <v>17</v>
      </c>
      <c r="F3193" t="s">
        <v>370</v>
      </c>
      <c r="G3193" s="1">
        <v>15197.37</v>
      </c>
      <c r="H3193" t="s">
        <v>19</v>
      </c>
      <c r="I3193" t="s">
        <v>29</v>
      </c>
      <c r="J3193" t="s">
        <v>21</v>
      </c>
      <c r="K3193" t="s">
        <v>21</v>
      </c>
      <c r="L3193" t="s">
        <v>23</v>
      </c>
      <c r="M3193">
        <v>252</v>
      </c>
      <c r="N3193">
        <v>3</v>
      </c>
      <c r="O3193" t="s">
        <v>23</v>
      </c>
      <c r="P3193" t="s">
        <v>21</v>
      </c>
    </row>
    <row r="3194" spans="1:16" hidden="1" x14ac:dyDescent="0.3">
      <c r="A3194" t="s">
        <v>97</v>
      </c>
      <c r="B3194" t="s">
        <v>25</v>
      </c>
      <c r="C3194">
        <v>36</v>
      </c>
      <c r="D3194" t="s">
        <v>16</v>
      </c>
      <c r="E3194" t="s">
        <v>27</v>
      </c>
      <c r="F3194" t="s">
        <v>370</v>
      </c>
      <c r="G3194" s="1">
        <v>28245.43</v>
      </c>
      <c r="H3194" t="s">
        <v>19</v>
      </c>
      <c r="I3194" t="s">
        <v>35</v>
      </c>
      <c r="J3194" t="s">
        <v>21</v>
      </c>
      <c r="K3194" t="s">
        <v>21</v>
      </c>
      <c r="L3194" t="s">
        <v>22</v>
      </c>
      <c r="M3194">
        <v>175</v>
      </c>
      <c r="N3194">
        <v>1</v>
      </c>
      <c r="O3194" t="s">
        <v>23</v>
      </c>
      <c r="P3194" t="s">
        <v>21</v>
      </c>
    </row>
    <row r="3195" spans="1:16" hidden="1" x14ac:dyDescent="0.3">
      <c r="A3195" t="s">
        <v>63</v>
      </c>
      <c r="B3195" t="s">
        <v>15</v>
      </c>
      <c r="C3195">
        <v>29</v>
      </c>
      <c r="D3195" t="s">
        <v>16</v>
      </c>
      <c r="E3195" t="s">
        <v>17</v>
      </c>
      <c r="F3195" t="s">
        <v>370</v>
      </c>
      <c r="G3195" s="1">
        <v>85413.96</v>
      </c>
      <c r="H3195" t="s">
        <v>59</v>
      </c>
      <c r="I3195" t="s">
        <v>20</v>
      </c>
      <c r="J3195" t="s">
        <v>21</v>
      </c>
      <c r="K3195" t="s">
        <v>21</v>
      </c>
      <c r="L3195" t="s">
        <v>22</v>
      </c>
      <c r="M3195">
        <v>192</v>
      </c>
      <c r="N3195">
        <v>1</v>
      </c>
      <c r="O3195" t="s">
        <v>23</v>
      </c>
      <c r="P3195" t="s">
        <v>21</v>
      </c>
    </row>
    <row r="3196" spans="1:16" hidden="1" x14ac:dyDescent="0.3">
      <c r="A3196" t="s">
        <v>151</v>
      </c>
      <c r="B3196" t="s">
        <v>25</v>
      </c>
      <c r="C3196">
        <v>35</v>
      </c>
      <c r="D3196" t="s">
        <v>16</v>
      </c>
      <c r="E3196" t="s">
        <v>17</v>
      </c>
      <c r="F3196" t="s">
        <v>370</v>
      </c>
      <c r="G3196" s="1">
        <v>46828.93</v>
      </c>
      <c r="H3196" t="s">
        <v>34</v>
      </c>
      <c r="I3196" t="s">
        <v>23</v>
      </c>
      <c r="J3196" t="s">
        <v>21</v>
      </c>
      <c r="K3196" t="s">
        <v>30</v>
      </c>
      <c r="L3196" t="s">
        <v>22</v>
      </c>
      <c r="M3196">
        <v>158</v>
      </c>
      <c r="N3196">
        <v>1</v>
      </c>
      <c r="O3196" t="s">
        <v>23</v>
      </c>
      <c r="P3196" t="s">
        <v>21</v>
      </c>
    </row>
    <row r="3197" spans="1:16" hidden="1" x14ac:dyDescent="0.3">
      <c r="A3197" t="s">
        <v>103</v>
      </c>
      <c r="B3197" t="s">
        <v>15</v>
      </c>
      <c r="C3197">
        <v>28</v>
      </c>
      <c r="D3197" t="s">
        <v>16</v>
      </c>
      <c r="E3197" t="s">
        <v>47</v>
      </c>
      <c r="F3197" t="s">
        <v>370</v>
      </c>
      <c r="G3197" s="1">
        <v>20101</v>
      </c>
      <c r="H3197" t="s">
        <v>19</v>
      </c>
      <c r="I3197" t="s">
        <v>20</v>
      </c>
      <c r="J3197" t="s">
        <v>21</v>
      </c>
      <c r="K3197" t="s">
        <v>21</v>
      </c>
      <c r="L3197" t="s">
        <v>69</v>
      </c>
      <c r="M3197">
        <v>114</v>
      </c>
      <c r="N3197">
        <v>2</v>
      </c>
      <c r="O3197" t="s">
        <v>23</v>
      </c>
      <c r="P3197" t="s">
        <v>21</v>
      </c>
    </row>
    <row r="3198" spans="1:16" hidden="1" x14ac:dyDescent="0.3">
      <c r="A3198" t="s">
        <v>98</v>
      </c>
      <c r="B3198" t="s">
        <v>25</v>
      </c>
      <c r="C3198">
        <v>31</v>
      </c>
      <c r="D3198" t="s">
        <v>16</v>
      </c>
      <c r="E3198" t="s">
        <v>17</v>
      </c>
      <c r="F3198" t="s">
        <v>370</v>
      </c>
      <c r="G3198" s="1">
        <v>63673.21</v>
      </c>
      <c r="H3198" t="s">
        <v>19</v>
      </c>
      <c r="I3198" t="s">
        <v>35</v>
      </c>
      <c r="J3198" t="s">
        <v>30</v>
      </c>
      <c r="K3198" t="s">
        <v>30</v>
      </c>
      <c r="L3198" t="s">
        <v>23</v>
      </c>
      <c r="M3198">
        <v>246</v>
      </c>
      <c r="N3198">
        <v>1</v>
      </c>
      <c r="O3198" t="s">
        <v>23</v>
      </c>
      <c r="P3198" t="s">
        <v>21</v>
      </c>
    </row>
    <row r="3199" spans="1:16" hidden="1" x14ac:dyDescent="0.3">
      <c r="A3199" t="s">
        <v>184</v>
      </c>
      <c r="B3199" t="s">
        <v>15</v>
      </c>
      <c r="C3199">
        <v>29</v>
      </c>
      <c r="D3199" t="s">
        <v>16</v>
      </c>
      <c r="E3199" t="s">
        <v>47</v>
      </c>
      <c r="F3199" t="s">
        <v>370</v>
      </c>
      <c r="G3199" s="1">
        <v>53859.57</v>
      </c>
      <c r="H3199" t="s">
        <v>34</v>
      </c>
      <c r="I3199" t="s">
        <v>29</v>
      </c>
      <c r="J3199" t="s">
        <v>21</v>
      </c>
      <c r="K3199" t="s">
        <v>21</v>
      </c>
      <c r="L3199" t="s">
        <v>69</v>
      </c>
      <c r="M3199">
        <v>44</v>
      </c>
      <c r="N3199">
        <v>1</v>
      </c>
      <c r="O3199" t="s">
        <v>23</v>
      </c>
      <c r="P3199" t="s">
        <v>21</v>
      </c>
    </row>
    <row r="3200" spans="1:16" hidden="1" x14ac:dyDescent="0.3">
      <c r="A3200" t="s">
        <v>117</v>
      </c>
      <c r="B3200" t="s">
        <v>15</v>
      </c>
      <c r="C3200">
        <v>32</v>
      </c>
      <c r="D3200" t="s">
        <v>16</v>
      </c>
      <c r="E3200" t="s">
        <v>17</v>
      </c>
      <c r="F3200" t="s">
        <v>370</v>
      </c>
      <c r="G3200" s="1">
        <v>19334.310000000001</v>
      </c>
      <c r="H3200" t="s">
        <v>19</v>
      </c>
      <c r="I3200" t="s">
        <v>35</v>
      </c>
      <c r="J3200" t="s">
        <v>21</v>
      </c>
      <c r="K3200" t="s">
        <v>21</v>
      </c>
      <c r="L3200" t="s">
        <v>22</v>
      </c>
      <c r="M3200">
        <v>136</v>
      </c>
      <c r="N3200">
        <v>2</v>
      </c>
      <c r="O3200" t="s">
        <v>23</v>
      </c>
      <c r="P3200" t="s">
        <v>21</v>
      </c>
    </row>
    <row r="3201" spans="1:16" hidden="1" x14ac:dyDescent="0.3">
      <c r="A3201" t="s">
        <v>41</v>
      </c>
      <c r="B3201" t="s">
        <v>15</v>
      </c>
      <c r="C3201">
        <v>37</v>
      </c>
      <c r="D3201" t="s">
        <v>37</v>
      </c>
      <c r="E3201" t="s">
        <v>17</v>
      </c>
      <c r="F3201" t="s">
        <v>370</v>
      </c>
      <c r="G3201" s="1">
        <v>88796.57</v>
      </c>
      <c r="H3201" t="s">
        <v>19</v>
      </c>
      <c r="I3201" t="s">
        <v>35</v>
      </c>
      <c r="J3201" t="s">
        <v>30</v>
      </c>
      <c r="K3201" t="s">
        <v>21</v>
      </c>
      <c r="L3201" t="s">
        <v>22</v>
      </c>
      <c r="M3201">
        <v>247</v>
      </c>
      <c r="N3201">
        <v>2</v>
      </c>
      <c r="O3201" t="s">
        <v>23</v>
      </c>
      <c r="P3201" t="s">
        <v>21</v>
      </c>
    </row>
    <row r="3202" spans="1:16" hidden="1" x14ac:dyDescent="0.3">
      <c r="A3202" t="s">
        <v>80</v>
      </c>
      <c r="B3202" t="s">
        <v>25</v>
      </c>
      <c r="C3202">
        <v>26</v>
      </c>
      <c r="D3202" t="s">
        <v>37</v>
      </c>
      <c r="E3202" t="s">
        <v>17</v>
      </c>
      <c r="F3202" t="s">
        <v>370</v>
      </c>
      <c r="G3202" s="1">
        <v>199526.78</v>
      </c>
      <c r="H3202" t="s">
        <v>34</v>
      </c>
      <c r="I3202" t="s">
        <v>23</v>
      </c>
      <c r="J3202" t="s">
        <v>30</v>
      </c>
      <c r="K3202" t="s">
        <v>21</v>
      </c>
      <c r="L3202" t="s">
        <v>23</v>
      </c>
      <c r="M3202">
        <v>227</v>
      </c>
      <c r="N3202">
        <v>1</v>
      </c>
      <c r="O3202" t="s">
        <v>23</v>
      </c>
      <c r="P3202" t="s">
        <v>21</v>
      </c>
    </row>
    <row r="3203" spans="1:16" hidden="1" x14ac:dyDescent="0.3">
      <c r="A3203" t="s">
        <v>154</v>
      </c>
      <c r="B3203" t="s">
        <v>25</v>
      </c>
      <c r="C3203">
        <v>40</v>
      </c>
      <c r="D3203" t="s">
        <v>16</v>
      </c>
      <c r="E3203" t="s">
        <v>17</v>
      </c>
      <c r="F3203" t="s">
        <v>371</v>
      </c>
      <c r="G3203" s="1">
        <v>47836.33</v>
      </c>
      <c r="H3203" t="s">
        <v>19</v>
      </c>
      <c r="I3203" t="s">
        <v>29</v>
      </c>
      <c r="J3203" t="s">
        <v>21</v>
      </c>
      <c r="K3203" t="s">
        <v>21</v>
      </c>
      <c r="L3203" t="s">
        <v>22</v>
      </c>
      <c r="M3203">
        <v>219</v>
      </c>
      <c r="N3203">
        <v>4</v>
      </c>
      <c r="O3203" t="s">
        <v>23</v>
      </c>
      <c r="P3203" t="s">
        <v>21</v>
      </c>
    </row>
    <row r="3204" spans="1:16" hidden="1" x14ac:dyDescent="0.3">
      <c r="A3204" t="s">
        <v>172</v>
      </c>
      <c r="B3204" t="s">
        <v>15</v>
      </c>
      <c r="C3204">
        <v>37</v>
      </c>
      <c r="D3204" t="s">
        <v>16</v>
      </c>
      <c r="E3204" t="s">
        <v>17</v>
      </c>
      <c r="F3204" t="s">
        <v>371</v>
      </c>
      <c r="G3204" s="1">
        <v>6370.63</v>
      </c>
      <c r="H3204" t="s">
        <v>19</v>
      </c>
      <c r="I3204" t="s">
        <v>20</v>
      </c>
      <c r="J3204" t="s">
        <v>21</v>
      </c>
      <c r="K3204" t="s">
        <v>21</v>
      </c>
      <c r="L3204" t="s">
        <v>69</v>
      </c>
      <c r="M3204">
        <v>326</v>
      </c>
      <c r="N3204">
        <v>2</v>
      </c>
      <c r="O3204" t="s">
        <v>94</v>
      </c>
      <c r="P3204" t="s">
        <v>30</v>
      </c>
    </row>
    <row r="3205" spans="1:16" hidden="1" x14ac:dyDescent="0.3">
      <c r="A3205" t="s">
        <v>87</v>
      </c>
      <c r="B3205" t="s">
        <v>15</v>
      </c>
      <c r="C3205">
        <v>29</v>
      </c>
      <c r="D3205" t="s">
        <v>16</v>
      </c>
      <c r="E3205" t="s">
        <v>27</v>
      </c>
      <c r="F3205" t="s">
        <v>371</v>
      </c>
      <c r="G3205" s="1">
        <v>55263.31</v>
      </c>
      <c r="H3205" t="s">
        <v>19</v>
      </c>
      <c r="I3205" t="s">
        <v>29</v>
      </c>
      <c r="J3205" t="s">
        <v>30</v>
      </c>
      <c r="K3205" t="s">
        <v>21</v>
      </c>
      <c r="L3205" t="s">
        <v>23</v>
      </c>
      <c r="M3205">
        <v>226</v>
      </c>
      <c r="N3205">
        <v>2</v>
      </c>
      <c r="O3205" t="s">
        <v>23</v>
      </c>
      <c r="P3205" t="s">
        <v>21</v>
      </c>
    </row>
    <row r="3206" spans="1:16" hidden="1" x14ac:dyDescent="0.3">
      <c r="A3206" t="s">
        <v>52</v>
      </c>
      <c r="B3206" t="s">
        <v>15</v>
      </c>
      <c r="C3206">
        <v>40</v>
      </c>
      <c r="D3206" t="s">
        <v>16</v>
      </c>
      <c r="E3206" t="s">
        <v>17</v>
      </c>
      <c r="F3206" t="s">
        <v>371</v>
      </c>
      <c r="G3206" s="1">
        <v>83238.94</v>
      </c>
      <c r="H3206" t="s">
        <v>19</v>
      </c>
      <c r="I3206" t="s">
        <v>20</v>
      </c>
      <c r="J3206" t="s">
        <v>30</v>
      </c>
      <c r="K3206" t="s">
        <v>21</v>
      </c>
      <c r="L3206" t="s">
        <v>22</v>
      </c>
      <c r="M3206">
        <v>351</v>
      </c>
      <c r="N3206">
        <v>2</v>
      </c>
      <c r="O3206" t="s">
        <v>23</v>
      </c>
      <c r="P3206" t="s">
        <v>21</v>
      </c>
    </row>
    <row r="3207" spans="1:16" hidden="1" x14ac:dyDescent="0.3">
      <c r="A3207" t="s">
        <v>155</v>
      </c>
      <c r="B3207" t="s">
        <v>25</v>
      </c>
      <c r="C3207">
        <v>35</v>
      </c>
      <c r="D3207" t="s">
        <v>16</v>
      </c>
      <c r="E3207" t="s">
        <v>17</v>
      </c>
      <c r="F3207" t="s">
        <v>371</v>
      </c>
      <c r="G3207" s="1">
        <v>12232.7</v>
      </c>
      <c r="H3207" t="s">
        <v>19</v>
      </c>
      <c r="I3207" t="s">
        <v>20</v>
      </c>
      <c r="J3207" t="s">
        <v>21</v>
      </c>
      <c r="K3207" t="s">
        <v>21</v>
      </c>
      <c r="L3207" t="s">
        <v>69</v>
      </c>
      <c r="M3207">
        <v>341</v>
      </c>
      <c r="N3207">
        <v>4</v>
      </c>
      <c r="O3207" t="s">
        <v>31</v>
      </c>
      <c r="P3207" t="s">
        <v>21</v>
      </c>
    </row>
    <row r="3208" spans="1:16" hidden="1" x14ac:dyDescent="0.3">
      <c r="A3208" t="s">
        <v>110</v>
      </c>
      <c r="B3208" t="s">
        <v>25</v>
      </c>
      <c r="C3208">
        <v>31</v>
      </c>
      <c r="D3208" t="s">
        <v>16</v>
      </c>
      <c r="E3208" t="s">
        <v>17</v>
      </c>
      <c r="F3208" t="s">
        <v>371</v>
      </c>
      <c r="G3208" s="1">
        <v>43725.31</v>
      </c>
      <c r="H3208" t="s">
        <v>19</v>
      </c>
      <c r="I3208" t="s">
        <v>20</v>
      </c>
      <c r="J3208" t="s">
        <v>21</v>
      </c>
      <c r="K3208" t="s">
        <v>30</v>
      </c>
      <c r="L3208" t="s">
        <v>69</v>
      </c>
      <c r="M3208">
        <v>124</v>
      </c>
      <c r="N3208">
        <v>1</v>
      </c>
      <c r="O3208" t="s">
        <v>23</v>
      </c>
      <c r="P3208" t="s">
        <v>21</v>
      </c>
    </row>
    <row r="3209" spans="1:16" hidden="1" x14ac:dyDescent="0.3">
      <c r="A3209" t="s">
        <v>103</v>
      </c>
      <c r="B3209" t="s">
        <v>15</v>
      </c>
      <c r="C3209">
        <v>35</v>
      </c>
      <c r="D3209" t="s">
        <v>16</v>
      </c>
      <c r="E3209" t="s">
        <v>17</v>
      </c>
      <c r="F3209" t="s">
        <v>371</v>
      </c>
      <c r="G3209" s="1">
        <v>15359.18</v>
      </c>
      <c r="H3209" t="s">
        <v>19</v>
      </c>
      <c r="I3209" t="s">
        <v>35</v>
      </c>
      <c r="J3209" t="s">
        <v>21</v>
      </c>
      <c r="K3209" t="s">
        <v>21</v>
      </c>
      <c r="L3209" t="s">
        <v>22</v>
      </c>
      <c r="M3209">
        <v>123</v>
      </c>
      <c r="N3209">
        <v>3</v>
      </c>
      <c r="O3209" t="s">
        <v>23</v>
      </c>
      <c r="P3209" t="s">
        <v>21</v>
      </c>
    </row>
    <row r="3210" spans="1:16" x14ac:dyDescent="0.3">
      <c r="A3210" t="s">
        <v>108</v>
      </c>
      <c r="B3210" t="s">
        <v>15</v>
      </c>
      <c r="C3210" s="7">
        <v>24</v>
      </c>
      <c r="D3210" t="s">
        <v>16</v>
      </c>
      <c r="E3210" t="s">
        <v>47</v>
      </c>
      <c r="F3210" t="s">
        <v>371</v>
      </c>
      <c r="G3210" s="1">
        <v>85221.33</v>
      </c>
      <c r="H3210" t="s">
        <v>19</v>
      </c>
      <c r="I3210" t="s">
        <v>20</v>
      </c>
      <c r="J3210" t="s">
        <v>30</v>
      </c>
      <c r="K3210" t="s">
        <v>30</v>
      </c>
      <c r="L3210" t="s">
        <v>23</v>
      </c>
      <c r="M3210">
        <v>244</v>
      </c>
      <c r="N3210">
        <v>6</v>
      </c>
      <c r="O3210" t="s">
        <v>23</v>
      </c>
      <c r="P3210" t="s">
        <v>21</v>
      </c>
    </row>
    <row r="3211" spans="1:16" hidden="1" x14ac:dyDescent="0.3">
      <c r="A3211" t="s">
        <v>63</v>
      </c>
      <c r="B3211" t="s">
        <v>25</v>
      </c>
      <c r="C3211">
        <v>50</v>
      </c>
      <c r="D3211" t="s">
        <v>16</v>
      </c>
      <c r="E3211" t="s">
        <v>17</v>
      </c>
      <c r="F3211" t="s">
        <v>371</v>
      </c>
      <c r="G3211" s="1">
        <v>75534.990000000005</v>
      </c>
      <c r="H3211" t="s">
        <v>19</v>
      </c>
      <c r="I3211" t="s">
        <v>29</v>
      </c>
      <c r="J3211" t="s">
        <v>21</v>
      </c>
      <c r="K3211" t="s">
        <v>30</v>
      </c>
      <c r="L3211" t="s">
        <v>22</v>
      </c>
      <c r="M3211">
        <v>151</v>
      </c>
      <c r="N3211">
        <v>8</v>
      </c>
      <c r="O3211" t="s">
        <v>23</v>
      </c>
      <c r="P3211" t="s">
        <v>21</v>
      </c>
    </row>
    <row r="3212" spans="1:16" hidden="1" x14ac:dyDescent="0.3">
      <c r="A3212" t="s">
        <v>115</v>
      </c>
      <c r="B3212" t="s">
        <v>15</v>
      </c>
      <c r="C3212">
        <v>44</v>
      </c>
      <c r="D3212" t="s">
        <v>16</v>
      </c>
      <c r="E3212" t="s">
        <v>17</v>
      </c>
      <c r="F3212" t="s">
        <v>371</v>
      </c>
      <c r="G3212" s="1">
        <v>13671.88</v>
      </c>
      <c r="H3212" t="s">
        <v>19</v>
      </c>
      <c r="I3212" t="s">
        <v>29</v>
      </c>
      <c r="J3212" t="s">
        <v>21</v>
      </c>
      <c r="K3212" t="s">
        <v>21</v>
      </c>
      <c r="L3212" t="s">
        <v>22</v>
      </c>
      <c r="M3212">
        <v>736</v>
      </c>
      <c r="N3212">
        <v>7</v>
      </c>
      <c r="O3212" t="s">
        <v>23</v>
      </c>
      <c r="P3212" t="s">
        <v>21</v>
      </c>
    </row>
    <row r="3213" spans="1:16" hidden="1" x14ac:dyDescent="0.3">
      <c r="A3213" t="s">
        <v>41</v>
      </c>
      <c r="B3213" t="s">
        <v>15</v>
      </c>
      <c r="C3213">
        <v>38</v>
      </c>
      <c r="D3213" t="s">
        <v>16</v>
      </c>
      <c r="E3213" t="s">
        <v>17</v>
      </c>
      <c r="F3213" t="s">
        <v>371</v>
      </c>
      <c r="G3213" s="1">
        <v>30204.91</v>
      </c>
      <c r="H3213" t="s">
        <v>19</v>
      </c>
      <c r="I3213" t="s">
        <v>29</v>
      </c>
      <c r="J3213" t="s">
        <v>30</v>
      </c>
      <c r="K3213" t="s">
        <v>21</v>
      </c>
      <c r="L3213" t="s">
        <v>69</v>
      </c>
      <c r="M3213">
        <v>109</v>
      </c>
      <c r="N3213">
        <v>1</v>
      </c>
      <c r="O3213" t="s">
        <v>23</v>
      </c>
      <c r="P3213" t="s">
        <v>21</v>
      </c>
    </row>
    <row r="3214" spans="1:16" hidden="1" x14ac:dyDescent="0.3">
      <c r="A3214" t="s">
        <v>108</v>
      </c>
      <c r="B3214" t="s">
        <v>15</v>
      </c>
      <c r="C3214">
        <v>45</v>
      </c>
      <c r="D3214" t="s">
        <v>16</v>
      </c>
      <c r="E3214" t="s">
        <v>17</v>
      </c>
      <c r="F3214" t="s">
        <v>371</v>
      </c>
      <c r="G3214" s="1">
        <v>3699.3</v>
      </c>
      <c r="H3214" t="s">
        <v>19</v>
      </c>
      <c r="I3214" t="s">
        <v>35</v>
      </c>
      <c r="J3214" t="s">
        <v>30</v>
      </c>
      <c r="K3214" t="s">
        <v>21</v>
      </c>
      <c r="L3214" t="s">
        <v>69</v>
      </c>
      <c r="M3214">
        <v>117</v>
      </c>
      <c r="N3214">
        <v>2</v>
      </c>
      <c r="O3214" t="s">
        <v>23</v>
      </c>
      <c r="P3214" t="s">
        <v>21</v>
      </c>
    </row>
    <row r="3215" spans="1:16" hidden="1" x14ac:dyDescent="0.3">
      <c r="A3215" t="s">
        <v>119</v>
      </c>
      <c r="B3215" t="s">
        <v>15</v>
      </c>
      <c r="C3215">
        <v>58</v>
      </c>
      <c r="D3215" t="s">
        <v>46</v>
      </c>
      <c r="E3215" t="s">
        <v>27</v>
      </c>
      <c r="F3215" t="s">
        <v>371</v>
      </c>
      <c r="G3215" s="1">
        <v>118887.13</v>
      </c>
      <c r="H3215" t="s">
        <v>19</v>
      </c>
      <c r="I3215" t="s">
        <v>29</v>
      </c>
      <c r="J3215" t="s">
        <v>21</v>
      </c>
      <c r="K3215" t="s">
        <v>30</v>
      </c>
      <c r="L3215" t="s">
        <v>69</v>
      </c>
      <c r="M3215">
        <v>77</v>
      </c>
      <c r="N3215">
        <v>2</v>
      </c>
      <c r="O3215" t="s">
        <v>23</v>
      </c>
      <c r="P3215" t="s">
        <v>21</v>
      </c>
    </row>
    <row r="3216" spans="1:16" hidden="1" x14ac:dyDescent="0.3">
      <c r="A3216" t="s">
        <v>108</v>
      </c>
      <c r="B3216" t="s">
        <v>25</v>
      </c>
      <c r="C3216">
        <v>59</v>
      </c>
      <c r="D3216" t="s">
        <v>46</v>
      </c>
      <c r="E3216" t="s">
        <v>47</v>
      </c>
      <c r="F3216" t="s">
        <v>371</v>
      </c>
      <c r="G3216" s="1">
        <v>21856.37</v>
      </c>
      <c r="H3216" t="s">
        <v>19</v>
      </c>
      <c r="I3216" t="s">
        <v>20</v>
      </c>
      <c r="J3216" t="s">
        <v>30</v>
      </c>
      <c r="K3216" t="s">
        <v>30</v>
      </c>
      <c r="L3216" t="s">
        <v>23</v>
      </c>
      <c r="M3216">
        <v>42</v>
      </c>
      <c r="N3216">
        <v>1</v>
      </c>
      <c r="O3216" t="s">
        <v>23</v>
      </c>
      <c r="P3216" t="s">
        <v>21</v>
      </c>
    </row>
    <row r="3217" spans="1:16" hidden="1" x14ac:dyDescent="0.3">
      <c r="A3217" t="s">
        <v>74</v>
      </c>
      <c r="B3217" t="s">
        <v>25</v>
      </c>
      <c r="C3217">
        <v>32</v>
      </c>
      <c r="D3217" t="s">
        <v>16</v>
      </c>
      <c r="E3217" t="s">
        <v>17</v>
      </c>
      <c r="F3217" t="s">
        <v>372</v>
      </c>
      <c r="G3217" s="1">
        <v>50051.12</v>
      </c>
      <c r="H3217" t="s">
        <v>19</v>
      </c>
      <c r="I3217" t="s">
        <v>29</v>
      </c>
      <c r="J3217" t="s">
        <v>30</v>
      </c>
      <c r="K3217" t="s">
        <v>21</v>
      </c>
      <c r="L3217" t="s">
        <v>22</v>
      </c>
      <c r="M3217">
        <v>252</v>
      </c>
      <c r="N3217">
        <v>3</v>
      </c>
      <c r="O3217" t="s">
        <v>23</v>
      </c>
      <c r="P3217" t="s">
        <v>21</v>
      </c>
    </row>
    <row r="3218" spans="1:16" hidden="1" x14ac:dyDescent="0.3">
      <c r="A3218" t="s">
        <v>127</v>
      </c>
      <c r="B3218" t="s">
        <v>15</v>
      </c>
      <c r="C3218">
        <v>36</v>
      </c>
      <c r="D3218" t="s">
        <v>16</v>
      </c>
      <c r="E3218" t="s">
        <v>17</v>
      </c>
      <c r="F3218" t="s">
        <v>372</v>
      </c>
      <c r="G3218" s="1">
        <v>7872.66</v>
      </c>
      <c r="H3218" t="s">
        <v>19</v>
      </c>
      <c r="I3218" t="s">
        <v>29</v>
      </c>
      <c r="J3218" t="s">
        <v>30</v>
      </c>
      <c r="K3218" t="s">
        <v>21</v>
      </c>
      <c r="L3218" t="s">
        <v>23</v>
      </c>
      <c r="M3218">
        <v>179</v>
      </c>
      <c r="N3218">
        <v>1</v>
      </c>
      <c r="O3218" t="s">
        <v>23</v>
      </c>
      <c r="P3218" t="s">
        <v>21</v>
      </c>
    </row>
    <row r="3219" spans="1:16" hidden="1" x14ac:dyDescent="0.3">
      <c r="A3219" t="s">
        <v>82</v>
      </c>
      <c r="B3219" t="s">
        <v>15</v>
      </c>
      <c r="C3219">
        <v>24</v>
      </c>
      <c r="D3219" t="s">
        <v>16</v>
      </c>
      <c r="E3219" t="s">
        <v>17</v>
      </c>
      <c r="F3219" t="s">
        <v>372</v>
      </c>
      <c r="G3219" s="1">
        <v>24956.67</v>
      </c>
      <c r="H3219" t="s">
        <v>19</v>
      </c>
      <c r="I3219" t="s">
        <v>29</v>
      </c>
      <c r="J3219" t="s">
        <v>21</v>
      </c>
      <c r="K3219" t="s">
        <v>21</v>
      </c>
      <c r="L3219" t="s">
        <v>22</v>
      </c>
      <c r="M3219">
        <v>106</v>
      </c>
      <c r="N3219">
        <v>3</v>
      </c>
      <c r="O3219" t="s">
        <v>23</v>
      </c>
      <c r="P3219" t="s">
        <v>21</v>
      </c>
    </row>
    <row r="3220" spans="1:16" hidden="1" x14ac:dyDescent="0.3">
      <c r="A3220" t="s">
        <v>139</v>
      </c>
      <c r="B3220" t="s">
        <v>15</v>
      </c>
      <c r="C3220">
        <v>31</v>
      </c>
      <c r="D3220" t="s">
        <v>16</v>
      </c>
      <c r="E3220" t="s">
        <v>27</v>
      </c>
      <c r="F3220" t="s">
        <v>372</v>
      </c>
      <c r="G3220" s="1">
        <v>76328.479999999996</v>
      </c>
      <c r="H3220" t="s">
        <v>19</v>
      </c>
      <c r="I3220" t="s">
        <v>29</v>
      </c>
      <c r="J3220" t="s">
        <v>21</v>
      </c>
      <c r="K3220" t="s">
        <v>30</v>
      </c>
      <c r="L3220" t="s">
        <v>69</v>
      </c>
      <c r="M3220">
        <v>281</v>
      </c>
      <c r="N3220">
        <v>3</v>
      </c>
      <c r="O3220" t="s">
        <v>23</v>
      </c>
      <c r="P3220" t="s">
        <v>21</v>
      </c>
    </row>
    <row r="3221" spans="1:16" hidden="1" x14ac:dyDescent="0.3">
      <c r="A3221" t="s">
        <v>113</v>
      </c>
      <c r="B3221" t="s">
        <v>15</v>
      </c>
      <c r="C3221">
        <v>30</v>
      </c>
      <c r="D3221" t="s">
        <v>16</v>
      </c>
      <c r="E3221" t="s">
        <v>17</v>
      </c>
      <c r="F3221" t="s">
        <v>372</v>
      </c>
      <c r="G3221" s="1">
        <v>43705.61</v>
      </c>
      <c r="H3221" t="s">
        <v>19</v>
      </c>
      <c r="I3221" t="s">
        <v>20</v>
      </c>
      <c r="J3221" t="s">
        <v>21</v>
      </c>
      <c r="K3221" t="s">
        <v>21</v>
      </c>
      <c r="L3221" t="s">
        <v>22</v>
      </c>
      <c r="M3221">
        <v>384</v>
      </c>
      <c r="N3221">
        <v>2</v>
      </c>
      <c r="O3221" t="s">
        <v>23</v>
      </c>
      <c r="P3221" t="s">
        <v>30</v>
      </c>
    </row>
    <row r="3222" spans="1:16" hidden="1" x14ac:dyDescent="0.3">
      <c r="A3222" t="s">
        <v>154</v>
      </c>
      <c r="B3222" t="s">
        <v>15</v>
      </c>
      <c r="C3222">
        <v>37</v>
      </c>
      <c r="D3222" t="s">
        <v>16</v>
      </c>
      <c r="E3222" t="s">
        <v>17</v>
      </c>
      <c r="F3222" t="s">
        <v>372</v>
      </c>
      <c r="G3222" s="1">
        <v>56223.28</v>
      </c>
      <c r="H3222" t="s">
        <v>19</v>
      </c>
      <c r="I3222" t="s">
        <v>29</v>
      </c>
      <c r="J3222" t="s">
        <v>30</v>
      </c>
      <c r="K3222" t="s">
        <v>30</v>
      </c>
      <c r="L3222" t="s">
        <v>22</v>
      </c>
      <c r="M3222">
        <v>217</v>
      </c>
      <c r="N3222">
        <v>1</v>
      </c>
      <c r="O3222" t="s">
        <v>23</v>
      </c>
      <c r="P3222" t="s">
        <v>21</v>
      </c>
    </row>
    <row r="3223" spans="1:16" hidden="1" x14ac:dyDescent="0.3">
      <c r="A3223" t="s">
        <v>98</v>
      </c>
      <c r="B3223" t="s">
        <v>15</v>
      </c>
      <c r="C3223">
        <v>41</v>
      </c>
      <c r="D3223" t="s">
        <v>16</v>
      </c>
      <c r="E3223" t="s">
        <v>27</v>
      </c>
      <c r="F3223" t="s">
        <v>372</v>
      </c>
      <c r="G3223" s="1">
        <v>7521.66</v>
      </c>
      <c r="H3223" t="s">
        <v>19</v>
      </c>
      <c r="I3223" t="s">
        <v>29</v>
      </c>
      <c r="J3223" t="s">
        <v>21</v>
      </c>
      <c r="K3223" t="s">
        <v>30</v>
      </c>
      <c r="L3223" t="s">
        <v>22</v>
      </c>
      <c r="M3223">
        <v>144</v>
      </c>
      <c r="N3223">
        <v>4</v>
      </c>
      <c r="O3223" t="s">
        <v>23</v>
      </c>
      <c r="P3223" t="s">
        <v>21</v>
      </c>
    </row>
    <row r="3224" spans="1:16" hidden="1" x14ac:dyDescent="0.3">
      <c r="A3224" t="s">
        <v>155</v>
      </c>
      <c r="B3224" t="s">
        <v>15</v>
      </c>
      <c r="C3224">
        <v>45</v>
      </c>
      <c r="D3224" t="s">
        <v>16</v>
      </c>
      <c r="E3224" t="s">
        <v>17</v>
      </c>
      <c r="F3224" t="s">
        <v>372</v>
      </c>
      <c r="G3224" s="1">
        <v>56862.34</v>
      </c>
      <c r="H3224" t="s">
        <v>34</v>
      </c>
      <c r="I3224" t="s">
        <v>29</v>
      </c>
      <c r="J3224" t="s">
        <v>30</v>
      </c>
      <c r="K3224" t="s">
        <v>30</v>
      </c>
      <c r="L3224" t="s">
        <v>22</v>
      </c>
      <c r="M3224">
        <v>374</v>
      </c>
      <c r="N3224">
        <v>1</v>
      </c>
      <c r="O3224" t="s">
        <v>23</v>
      </c>
      <c r="P3224" t="s">
        <v>21</v>
      </c>
    </row>
    <row r="3225" spans="1:16" hidden="1" x14ac:dyDescent="0.3">
      <c r="A3225" t="s">
        <v>103</v>
      </c>
      <c r="B3225" t="s">
        <v>25</v>
      </c>
      <c r="C3225">
        <v>35</v>
      </c>
      <c r="D3225" t="s">
        <v>16</v>
      </c>
      <c r="E3225" t="s">
        <v>47</v>
      </c>
      <c r="F3225" t="s">
        <v>372</v>
      </c>
      <c r="G3225" s="1">
        <v>123413.73</v>
      </c>
      <c r="H3225" t="s">
        <v>19</v>
      </c>
      <c r="I3225" t="s">
        <v>35</v>
      </c>
      <c r="J3225" t="s">
        <v>21</v>
      </c>
      <c r="K3225" t="s">
        <v>21</v>
      </c>
      <c r="L3225" t="s">
        <v>23</v>
      </c>
      <c r="M3225">
        <v>298</v>
      </c>
      <c r="N3225">
        <v>1</v>
      </c>
      <c r="O3225" t="s">
        <v>23</v>
      </c>
      <c r="P3225" t="s">
        <v>21</v>
      </c>
    </row>
    <row r="3226" spans="1:16" hidden="1" x14ac:dyDescent="0.3">
      <c r="A3226" t="s">
        <v>93</v>
      </c>
      <c r="B3226" t="s">
        <v>15</v>
      </c>
      <c r="C3226">
        <v>31</v>
      </c>
      <c r="D3226" t="s">
        <v>16</v>
      </c>
      <c r="E3226" t="s">
        <v>17</v>
      </c>
      <c r="F3226" t="s">
        <v>372</v>
      </c>
      <c r="G3226" s="1">
        <v>14647.15</v>
      </c>
      <c r="H3226" t="s">
        <v>19</v>
      </c>
      <c r="I3226" t="s">
        <v>35</v>
      </c>
      <c r="J3226" t="s">
        <v>21</v>
      </c>
      <c r="K3226" t="s">
        <v>21</v>
      </c>
      <c r="L3226" t="s">
        <v>22</v>
      </c>
      <c r="M3226">
        <v>814</v>
      </c>
      <c r="N3226">
        <v>2</v>
      </c>
      <c r="O3226" t="s">
        <v>23</v>
      </c>
      <c r="P3226" t="s">
        <v>30</v>
      </c>
    </row>
    <row r="3227" spans="1:16" hidden="1" x14ac:dyDescent="0.3">
      <c r="A3227" t="s">
        <v>63</v>
      </c>
      <c r="B3227" t="s">
        <v>15</v>
      </c>
      <c r="C3227">
        <v>39</v>
      </c>
      <c r="D3227" t="s">
        <v>16</v>
      </c>
      <c r="E3227" t="s">
        <v>17</v>
      </c>
      <c r="F3227" t="s">
        <v>372</v>
      </c>
      <c r="G3227" s="1">
        <v>208109.1</v>
      </c>
      <c r="H3227" t="s">
        <v>19</v>
      </c>
      <c r="I3227" t="s">
        <v>29</v>
      </c>
      <c r="J3227" t="s">
        <v>30</v>
      </c>
      <c r="K3227" t="s">
        <v>21</v>
      </c>
      <c r="L3227" t="s">
        <v>22</v>
      </c>
      <c r="M3227">
        <v>33</v>
      </c>
      <c r="N3227">
        <v>31</v>
      </c>
      <c r="O3227" t="s">
        <v>23</v>
      </c>
      <c r="P3227" t="s">
        <v>21</v>
      </c>
    </row>
    <row r="3228" spans="1:16" hidden="1" x14ac:dyDescent="0.3">
      <c r="A3228" t="s">
        <v>52</v>
      </c>
      <c r="B3228" t="s">
        <v>25</v>
      </c>
      <c r="C3228">
        <v>43</v>
      </c>
      <c r="D3228" t="s">
        <v>16</v>
      </c>
      <c r="E3228" t="s">
        <v>17</v>
      </c>
      <c r="F3228" t="s">
        <v>372</v>
      </c>
      <c r="G3228" s="1">
        <v>40726.120000000003</v>
      </c>
      <c r="H3228" t="s">
        <v>19</v>
      </c>
      <c r="I3228" t="s">
        <v>35</v>
      </c>
      <c r="J3228" t="s">
        <v>30</v>
      </c>
      <c r="K3228" t="s">
        <v>21</v>
      </c>
      <c r="L3228" t="s">
        <v>22</v>
      </c>
      <c r="M3228">
        <v>128</v>
      </c>
      <c r="N3228">
        <v>2</v>
      </c>
      <c r="O3228" t="s">
        <v>23</v>
      </c>
      <c r="P3228" t="s">
        <v>21</v>
      </c>
    </row>
    <row r="3229" spans="1:16" hidden="1" x14ac:dyDescent="0.3">
      <c r="A3229" t="s">
        <v>45</v>
      </c>
      <c r="B3229" t="s">
        <v>15</v>
      </c>
      <c r="C3229">
        <v>27</v>
      </c>
      <c r="D3229" t="s">
        <v>16</v>
      </c>
      <c r="E3229" t="s">
        <v>17</v>
      </c>
      <c r="F3229" t="s">
        <v>372</v>
      </c>
      <c r="G3229" s="1">
        <v>62349.57</v>
      </c>
      <c r="H3229" t="s">
        <v>19</v>
      </c>
      <c r="I3229" t="s">
        <v>35</v>
      </c>
      <c r="J3229" t="s">
        <v>21</v>
      </c>
      <c r="K3229" t="s">
        <v>21</v>
      </c>
      <c r="L3229" t="s">
        <v>22</v>
      </c>
      <c r="M3229">
        <v>129</v>
      </c>
      <c r="N3229">
        <v>4</v>
      </c>
      <c r="O3229" t="s">
        <v>23</v>
      </c>
      <c r="P3229" t="s">
        <v>21</v>
      </c>
    </row>
    <row r="3230" spans="1:16" hidden="1" x14ac:dyDescent="0.3">
      <c r="A3230" t="s">
        <v>111</v>
      </c>
      <c r="B3230" t="s">
        <v>25</v>
      </c>
      <c r="C3230">
        <v>37</v>
      </c>
      <c r="D3230" t="s">
        <v>16</v>
      </c>
      <c r="E3230" t="s">
        <v>17</v>
      </c>
      <c r="F3230" t="s">
        <v>372</v>
      </c>
      <c r="G3230" s="1">
        <v>66170.429999999993</v>
      </c>
      <c r="H3230" t="s">
        <v>34</v>
      </c>
      <c r="I3230" t="s">
        <v>35</v>
      </c>
      <c r="J3230" t="s">
        <v>30</v>
      </c>
      <c r="K3230" t="s">
        <v>21</v>
      </c>
      <c r="L3230" t="s">
        <v>22</v>
      </c>
      <c r="M3230">
        <v>274</v>
      </c>
      <c r="N3230">
        <v>4</v>
      </c>
      <c r="O3230" t="s">
        <v>23</v>
      </c>
      <c r="P3230" t="s">
        <v>21</v>
      </c>
    </row>
    <row r="3231" spans="1:16" hidden="1" x14ac:dyDescent="0.3">
      <c r="A3231" t="s">
        <v>48</v>
      </c>
      <c r="B3231" t="s">
        <v>25</v>
      </c>
      <c r="C3231">
        <v>39</v>
      </c>
      <c r="D3231" t="s">
        <v>16</v>
      </c>
      <c r="E3231" t="s">
        <v>27</v>
      </c>
      <c r="F3231" t="s">
        <v>372</v>
      </c>
      <c r="G3231" s="1">
        <v>50120.55</v>
      </c>
      <c r="H3231" t="s">
        <v>19</v>
      </c>
      <c r="I3231" t="s">
        <v>20</v>
      </c>
      <c r="J3231" t="s">
        <v>30</v>
      </c>
      <c r="K3231" t="s">
        <v>21</v>
      </c>
      <c r="L3231" t="s">
        <v>22</v>
      </c>
      <c r="M3231">
        <v>984</v>
      </c>
      <c r="N3231">
        <v>1</v>
      </c>
      <c r="O3231" t="s">
        <v>23</v>
      </c>
      <c r="P3231" t="s">
        <v>30</v>
      </c>
    </row>
    <row r="3232" spans="1:16" hidden="1" x14ac:dyDescent="0.3">
      <c r="A3232" t="s">
        <v>98</v>
      </c>
      <c r="B3232" t="s">
        <v>15</v>
      </c>
      <c r="C3232">
        <v>42</v>
      </c>
      <c r="D3232" t="s">
        <v>16</v>
      </c>
      <c r="E3232" t="s">
        <v>17</v>
      </c>
      <c r="F3232" t="s">
        <v>372</v>
      </c>
      <c r="G3232" s="1">
        <v>45965.34</v>
      </c>
      <c r="H3232" t="s">
        <v>34</v>
      </c>
      <c r="I3232" t="s">
        <v>29</v>
      </c>
      <c r="J3232" t="s">
        <v>30</v>
      </c>
      <c r="K3232" t="s">
        <v>21</v>
      </c>
      <c r="L3232" t="s">
        <v>23</v>
      </c>
      <c r="M3232">
        <v>413</v>
      </c>
      <c r="N3232">
        <v>2</v>
      </c>
      <c r="O3232" t="s">
        <v>23</v>
      </c>
      <c r="P3232" t="s">
        <v>21</v>
      </c>
    </row>
    <row r="3233" spans="1:16" hidden="1" x14ac:dyDescent="0.3">
      <c r="A3233" t="s">
        <v>39</v>
      </c>
      <c r="B3233" t="s">
        <v>25</v>
      </c>
      <c r="C3233">
        <v>29</v>
      </c>
      <c r="D3233" t="s">
        <v>16</v>
      </c>
      <c r="E3233" t="s">
        <v>17</v>
      </c>
      <c r="F3233" t="s">
        <v>372</v>
      </c>
      <c r="G3233" s="1">
        <v>106600.03</v>
      </c>
      <c r="H3233" t="s">
        <v>19</v>
      </c>
      <c r="I3233" t="s">
        <v>29</v>
      </c>
      <c r="J3233" t="s">
        <v>30</v>
      </c>
      <c r="K3233" t="s">
        <v>21</v>
      </c>
      <c r="L3233" t="s">
        <v>22</v>
      </c>
      <c r="M3233">
        <v>44</v>
      </c>
      <c r="N3233">
        <v>1</v>
      </c>
      <c r="O3233" t="s">
        <v>31</v>
      </c>
      <c r="P3233" t="s">
        <v>21</v>
      </c>
    </row>
    <row r="3234" spans="1:16" hidden="1" x14ac:dyDescent="0.3">
      <c r="A3234" t="s">
        <v>87</v>
      </c>
      <c r="B3234" t="s">
        <v>15</v>
      </c>
      <c r="C3234">
        <v>39</v>
      </c>
      <c r="D3234" t="s">
        <v>16</v>
      </c>
      <c r="E3234" t="s">
        <v>17</v>
      </c>
      <c r="F3234" t="s">
        <v>372</v>
      </c>
      <c r="G3234" s="1">
        <v>78456.100000000006</v>
      </c>
      <c r="H3234" t="s">
        <v>19</v>
      </c>
      <c r="I3234" t="s">
        <v>35</v>
      </c>
      <c r="J3234" t="s">
        <v>30</v>
      </c>
      <c r="K3234" t="s">
        <v>30</v>
      </c>
      <c r="L3234" t="s">
        <v>22</v>
      </c>
      <c r="M3234">
        <v>70</v>
      </c>
      <c r="N3234">
        <v>4</v>
      </c>
      <c r="O3234" t="s">
        <v>44</v>
      </c>
      <c r="P3234" t="s">
        <v>21</v>
      </c>
    </row>
    <row r="3235" spans="1:16" hidden="1" x14ac:dyDescent="0.3">
      <c r="A3235" t="s">
        <v>88</v>
      </c>
      <c r="B3235" t="s">
        <v>25</v>
      </c>
      <c r="C3235">
        <v>43</v>
      </c>
      <c r="D3235" t="s">
        <v>16</v>
      </c>
      <c r="E3235" t="s">
        <v>27</v>
      </c>
      <c r="F3235" t="s">
        <v>372</v>
      </c>
      <c r="G3235" s="1">
        <v>35134.03</v>
      </c>
      <c r="H3235" t="s">
        <v>34</v>
      </c>
      <c r="I3235" t="s">
        <v>23</v>
      </c>
      <c r="J3235" t="s">
        <v>21</v>
      </c>
      <c r="K3235" t="s">
        <v>21</v>
      </c>
      <c r="L3235" t="s">
        <v>22</v>
      </c>
      <c r="M3235">
        <v>463</v>
      </c>
      <c r="N3235">
        <v>18</v>
      </c>
      <c r="O3235" t="s">
        <v>23</v>
      </c>
      <c r="P3235" t="s">
        <v>21</v>
      </c>
    </row>
    <row r="3236" spans="1:16" hidden="1" x14ac:dyDescent="0.3">
      <c r="A3236" t="s">
        <v>60</v>
      </c>
      <c r="B3236" t="s">
        <v>15</v>
      </c>
      <c r="C3236">
        <v>26</v>
      </c>
      <c r="D3236" t="s">
        <v>16</v>
      </c>
      <c r="E3236" t="s">
        <v>17</v>
      </c>
      <c r="F3236" t="s">
        <v>372</v>
      </c>
      <c r="G3236" s="1">
        <v>155769.60999999999</v>
      </c>
      <c r="H3236" t="s">
        <v>34</v>
      </c>
      <c r="I3236" t="s">
        <v>35</v>
      </c>
      <c r="J3236" t="s">
        <v>21</v>
      </c>
      <c r="K3236" t="s">
        <v>21</v>
      </c>
      <c r="L3236" t="s">
        <v>22</v>
      </c>
      <c r="M3236">
        <v>96</v>
      </c>
      <c r="N3236">
        <v>2</v>
      </c>
      <c r="O3236" t="s">
        <v>23</v>
      </c>
      <c r="P3236" t="s">
        <v>21</v>
      </c>
    </row>
    <row r="3237" spans="1:16" hidden="1" x14ac:dyDescent="0.3">
      <c r="A3237" t="s">
        <v>39</v>
      </c>
      <c r="B3237" t="s">
        <v>25</v>
      </c>
      <c r="C3237">
        <v>37</v>
      </c>
      <c r="D3237" t="s">
        <v>16</v>
      </c>
      <c r="E3237" t="s">
        <v>47</v>
      </c>
      <c r="F3237" t="s">
        <v>372</v>
      </c>
      <c r="G3237" s="1">
        <v>504.84</v>
      </c>
      <c r="H3237" t="s">
        <v>34</v>
      </c>
      <c r="I3237" t="s">
        <v>29</v>
      </c>
      <c r="J3237" t="s">
        <v>30</v>
      </c>
      <c r="K3237" t="s">
        <v>21</v>
      </c>
      <c r="L3237" t="s">
        <v>22</v>
      </c>
      <c r="M3237">
        <v>276</v>
      </c>
      <c r="N3237">
        <v>1</v>
      </c>
      <c r="O3237" t="s">
        <v>31</v>
      </c>
      <c r="P3237" t="s">
        <v>21</v>
      </c>
    </row>
    <row r="3238" spans="1:16" x14ac:dyDescent="0.3">
      <c r="A3238" t="s">
        <v>98</v>
      </c>
      <c r="B3238" t="s">
        <v>15</v>
      </c>
      <c r="C3238" s="7">
        <v>26</v>
      </c>
      <c r="D3238" t="s">
        <v>16</v>
      </c>
      <c r="E3238" t="s">
        <v>17</v>
      </c>
      <c r="F3238" t="s">
        <v>372</v>
      </c>
      <c r="G3238" s="1">
        <v>97436.31</v>
      </c>
      <c r="H3238" t="s">
        <v>19</v>
      </c>
      <c r="I3238" t="s">
        <v>20</v>
      </c>
      <c r="J3238" t="s">
        <v>30</v>
      </c>
      <c r="K3238" t="s">
        <v>21</v>
      </c>
      <c r="L3238" t="s">
        <v>22</v>
      </c>
      <c r="M3238">
        <v>257</v>
      </c>
      <c r="N3238">
        <v>2</v>
      </c>
      <c r="O3238" t="s">
        <v>44</v>
      </c>
      <c r="P3238" t="s">
        <v>21</v>
      </c>
    </row>
    <row r="3239" spans="1:16" hidden="1" x14ac:dyDescent="0.3">
      <c r="A3239" t="s">
        <v>41</v>
      </c>
      <c r="B3239" t="s">
        <v>25</v>
      </c>
      <c r="C3239">
        <v>43</v>
      </c>
      <c r="D3239" t="s">
        <v>46</v>
      </c>
      <c r="E3239" t="s">
        <v>47</v>
      </c>
      <c r="F3239" t="s">
        <v>372</v>
      </c>
      <c r="G3239" s="1">
        <v>56733.25</v>
      </c>
      <c r="H3239" t="s">
        <v>19</v>
      </c>
      <c r="I3239" t="s">
        <v>20</v>
      </c>
      <c r="J3239" t="s">
        <v>21</v>
      </c>
      <c r="K3239" t="s">
        <v>21</v>
      </c>
      <c r="L3239" t="s">
        <v>22</v>
      </c>
      <c r="M3239">
        <v>131</v>
      </c>
      <c r="N3239">
        <v>3</v>
      </c>
      <c r="O3239" t="s">
        <v>23</v>
      </c>
      <c r="P3239" t="s">
        <v>21</v>
      </c>
    </row>
    <row r="3240" spans="1:16" hidden="1" x14ac:dyDescent="0.3">
      <c r="A3240" t="s">
        <v>41</v>
      </c>
      <c r="B3240" t="s">
        <v>25</v>
      </c>
      <c r="C3240">
        <v>56</v>
      </c>
      <c r="D3240" t="s">
        <v>46</v>
      </c>
      <c r="E3240" t="s">
        <v>17</v>
      </c>
      <c r="F3240" t="s">
        <v>372</v>
      </c>
      <c r="G3240" s="1">
        <v>50369.16</v>
      </c>
      <c r="H3240" t="s">
        <v>59</v>
      </c>
      <c r="I3240" t="s">
        <v>29</v>
      </c>
      <c r="J3240" t="s">
        <v>30</v>
      </c>
      <c r="K3240" t="s">
        <v>30</v>
      </c>
      <c r="L3240" t="s">
        <v>22</v>
      </c>
      <c r="M3240">
        <v>586</v>
      </c>
      <c r="N3240">
        <v>2</v>
      </c>
      <c r="O3240" t="s">
        <v>23</v>
      </c>
      <c r="P3240" t="s">
        <v>21</v>
      </c>
    </row>
    <row r="3241" spans="1:16" hidden="1" x14ac:dyDescent="0.3">
      <c r="A3241" t="s">
        <v>72</v>
      </c>
      <c r="B3241" t="s">
        <v>15</v>
      </c>
      <c r="C3241">
        <v>57</v>
      </c>
      <c r="D3241" t="s">
        <v>46</v>
      </c>
      <c r="E3241" t="s">
        <v>27</v>
      </c>
      <c r="F3241" t="s">
        <v>372</v>
      </c>
      <c r="G3241" s="1">
        <v>28222.45</v>
      </c>
      <c r="H3241" t="s">
        <v>19</v>
      </c>
      <c r="I3241" t="s">
        <v>29</v>
      </c>
      <c r="J3241" t="s">
        <v>30</v>
      </c>
      <c r="K3241" t="s">
        <v>21</v>
      </c>
      <c r="L3241" t="s">
        <v>22</v>
      </c>
      <c r="M3241">
        <v>267</v>
      </c>
      <c r="N3241">
        <v>1</v>
      </c>
      <c r="O3241" t="s">
        <v>31</v>
      </c>
      <c r="P3241" t="s">
        <v>30</v>
      </c>
    </row>
    <row r="3242" spans="1:16" hidden="1" x14ac:dyDescent="0.3">
      <c r="A3242" t="s">
        <v>127</v>
      </c>
      <c r="B3242" t="s">
        <v>15</v>
      </c>
      <c r="C3242">
        <v>37</v>
      </c>
      <c r="D3242" t="s">
        <v>46</v>
      </c>
      <c r="E3242" t="s">
        <v>27</v>
      </c>
      <c r="F3242" t="s">
        <v>372</v>
      </c>
      <c r="G3242" s="1">
        <v>68187.19</v>
      </c>
      <c r="H3242" t="s">
        <v>34</v>
      </c>
      <c r="I3242" t="s">
        <v>29</v>
      </c>
      <c r="J3242" t="s">
        <v>21</v>
      </c>
      <c r="K3242" t="s">
        <v>21</v>
      </c>
      <c r="L3242" t="s">
        <v>69</v>
      </c>
      <c r="M3242">
        <v>29</v>
      </c>
      <c r="N3242">
        <v>1</v>
      </c>
      <c r="O3242" t="s">
        <v>23</v>
      </c>
      <c r="P3242" t="s">
        <v>21</v>
      </c>
    </row>
    <row r="3243" spans="1:16" hidden="1" x14ac:dyDescent="0.3">
      <c r="A3243" t="s">
        <v>99</v>
      </c>
      <c r="B3243" t="s">
        <v>25</v>
      </c>
      <c r="C3243">
        <v>39</v>
      </c>
      <c r="D3243" t="s">
        <v>46</v>
      </c>
      <c r="E3243" t="s">
        <v>47</v>
      </c>
      <c r="F3243" t="s">
        <v>372</v>
      </c>
      <c r="G3243" s="1">
        <v>19493.28</v>
      </c>
      <c r="H3243" t="s">
        <v>19</v>
      </c>
      <c r="I3243" t="s">
        <v>29</v>
      </c>
      <c r="J3243" t="s">
        <v>21</v>
      </c>
      <c r="K3243" t="s">
        <v>21</v>
      </c>
      <c r="L3243" t="s">
        <v>23</v>
      </c>
      <c r="M3243">
        <v>65</v>
      </c>
      <c r="N3243">
        <v>6</v>
      </c>
      <c r="O3243" t="s">
        <v>23</v>
      </c>
      <c r="P3243" t="s">
        <v>21</v>
      </c>
    </row>
    <row r="3244" spans="1:16" hidden="1" x14ac:dyDescent="0.3">
      <c r="A3244" t="s">
        <v>103</v>
      </c>
      <c r="B3244" t="s">
        <v>25</v>
      </c>
      <c r="C3244">
        <v>46</v>
      </c>
      <c r="D3244" t="s">
        <v>46</v>
      </c>
      <c r="E3244" t="s">
        <v>27</v>
      </c>
      <c r="F3244" t="s">
        <v>372</v>
      </c>
      <c r="G3244" s="1">
        <v>102278.54</v>
      </c>
      <c r="H3244" t="s">
        <v>34</v>
      </c>
      <c r="I3244" t="s">
        <v>29</v>
      </c>
      <c r="J3244" t="s">
        <v>30</v>
      </c>
      <c r="K3244" t="s">
        <v>21</v>
      </c>
      <c r="L3244" t="s">
        <v>22</v>
      </c>
      <c r="M3244">
        <v>67</v>
      </c>
      <c r="N3244">
        <v>3</v>
      </c>
      <c r="O3244" t="s">
        <v>23</v>
      </c>
      <c r="P3244" t="s">
        <v>21</v>
      </c>
    </row>
    <row r="3245" spans="1:16" hidden="1" x14ac:dyDescent="0.3">
      <c r="A3245" t="s">
        <v>36</v>
      </c>
      <c r="B3245" t="s">
        <v>15</v>
      </c>
      <c r="C3245">
        <v>56</v>
      </c>
      <c r="D3245" t="s">
        <v>46</v>
      </c>
      <c r="E3245" t="s">
        <v>47</v>
      </c>
      <c r="F3245" t="s">
        <v>372</v>
      </c>
      <c r="G3245" s="1">
        <v>44567.73</v>
      </c>
      <c r="H3245" t="s">
        <v>34</v>
      </c>
      <c r="I3245" t="s">
        <v>35</v>
      </c>
      <c r="J3245" t="s">
        <v>21</v>
      </c>
      <c r="K3245" t="s">
        <v>21</v>
      </c>
      <c r="L3245" t="s">
        <v>22</v>
      </c>
      <c r="M3245">
        <v>190</v>
      </c>
      <c r="N3245">
        <v>1</v>
      </c>
      <c r="O3245" t="s">
        <v>94</v>
      </c>
      <c r="P3245" t="s">
        <v>21</v>
      </c>
    </row>
    <row r="3246" spans="1:16" hidden="1" x14ac:dyDescent="0.3">
      <c r="A3246" t="s">
        <v>79</v>
      </c>
      <c r="B3246" t="s">
        <v>15</v>
      </c>
      <c r="C3246">
        <v>44</v>
      </c>
      <c r="D3246" t="s">
        <v>46</v>
      </c>
      <c r="E3246" t="s">
        <v>47</v>
      </c>
      <c r="F3246" t="s">
        <v>372</v>
      </c>
      <c r="G3246" s="1">
        <v>95125.46</v>
      </c>
      <c r="H3246" t="s">
        <v>19</v>
      </c>
      <c r="I3246" t="s">
        <v>23</v>
      </c>
      <c r="J3246" t="s">
        <v>21</v>
      </c>
      <c r="K3246" t="s">
        <v>21</v>
      </c>
      <c r="L3246" t="s">
        <v>22</v>
      </c>
      <c r="M3246">
        <v>287</v>
      </c>
      <c r="N3246">
        <v>2</v>
      </c>
      <c r="O3246" t="s">
        <v>23</v>
      </c>
      <c r="P3246" t="s">
        <v>21</v>
      </c>
    </row>
    <row r="3247" spans="1:16" hidden="1" x14ac:dyDescent="0.3">
      <c r="A3247" t="s">
        <v>80</v>
      </c>
      <c r="B3247" t="s">
        <v>25</v>
      </c>
      <c r="C3247">
        <v>45</v>
      </c>
      <c r="D3247" t="s">
        <v>37</v>
      </c>
      <c r="E3247" t="s">
        <v>17</v>
      </c>
      <c r="F3247" t="s">
        <v>372</v>
      </c>
      <c r="G3247" s="1">
        <v>30371.18</v>
      </c>
      <c r="H3247" t="s">
        <v>34</v>
      </c>
      <c r="I3247" t="s">
        <v>35</v>
      </c>
      <c r="J3247" t="s">
        <v>30</v>
      </c>
      <c r="K3247" t="s">
        <v>21</v>
      </c>
      <c r="L3247" t="s">
        <v>23</v>
      </c>
      <c r="M3247">
        <v>77</v>
      </c>
      <c r="N3247">
        <v>1</v>
      </c>
      <c r="O3247" t="s">
        <v>23</v>
      </c>
      <c r="P3247" t="s">
        <v>21</v>
      </c>
    </row>
    <row r="3248" spans="1:16" hidden="1" x14ac:dyDescent="0.3">
      <c r="A3248" t="s">
        <v>118</v>
      </c>
      <c r="B3248" t="s">
        <v>25</v>
      </c>
      <c r="C3248">
        <v>28</v>
      </c>
      <c r="D3248" t="s">
        <v>37</v>
      </c>
      <c r="E3248" t="s">
        <v>17</v>
      </c>
      <c r="F3248" t="s">
        <v>372</v>
      </c>
      <c r="G3248" s="1">
        <v>71826.34</v>
      </c>
      <c r="H3248" t="s">
        <v>19</v>
      </c>
      <c r="I3248" t="s">
        <v>29</v>
      </c>
      <c r="J3248" t="s">
        <v>30</v>
      </c>
      <c r="K3248" t="s">
        <v>30</v>
      </c>
      <c r="L3248" t="s">
        <v>23</v>
      </c>
      <c r="M3248">
        <v>169</v>
      </c>
      <c r="N3248">
        <v>1</v>
      </c>
      <c r="O3248" t="s">
        <v>23</v>
      </c>
      <c r="P3248" t="s">
        <v>21</v>
      </c>
    </row>
    <row r="3249" spans="1:16" hidden="1" x14ac:dyDescent="0.3">
      <c r="A3249" t="s">
        <v>62</v>
      </c>
      <c r="B3249" t="s">
        <v>15</v>
      </c>
      <c r="C3249">
        <v>30</v>
      </c>
      <c r="D3249" t="s">
        <v>37</v>
      </c>
      <c r="E3249" t="s">
        <v>27</v>
      </c>
      <c r="F3249" t="s">
        <v>372</v>
      </c>
      <c r="G3249" s="1">
        <v>56854.28</v>
      </c>
      <c r="H3249" t="s">
        <v>59</v>
      </c>
      <c r="I3249" t="s">
        <v>20</v>
      </c>
      <c r="J3249" t="s">
        <v>30</v>
      </c>
      <c r="K3249" t="s">
        <v>21</v>
      </c>
      <c r="L3249" t="s">
        <v>22</v>
      </c>
      <c r="M3249">
        <v>25</v>
      </c>
      <c r="N3249">
        <v>1</v>
      </c>
      <c r="O3249" t="s">
        <v>23</v>
      </c>
      <c r="P3249" t="s">
        <v>21</v>
      </c>
    </row>
    <row r="3250" spans="1:16" hidden="1" x14ac:dyDescent="0.3">
      <c r="A3250" t="s">
        <v>51</v>
      </c>
      <c r="B3250" t="s">
        <v>15</v>
      </c>
      <c r="C3250">
        <v>43</v>
      </c>
      <c r="D3250" t="s">
        <v>16</v>
      </c>
      <c r="E3250" t="s">
        <v>17</v>
      </c>
      <c r="F3250" t="s">
        <v>373</v>
      </c>
      <c r="G3250" s="1">
        <v>18392.73</v>
      </c>
      <c r="H3250" t="s">
        <v>59</v>
      </c>
      <c r="I3250" t="s">
        <v>29</v>
      </c>
      <c r="J3250" t="s">
        <v>21</v>
      </c>
      <c r="K3250" t="s">
        <v>21</v>
      </c>
      <c r="L3250" t="s">
        <v>23</v>
      </c>
      <c r="M3250">
        <v>669</v>
      </c>
      <c r="N3250">
        <v>1</v>
      </c>
      <c r="O3250" t="s">
        <v>23</v>
      </c>
      <c r="P3250" t="s">
        <v>30</v>
      </c>
    </row>
    <row r="3251" spans="1:16" hidden="1" x14ac:dyDescent="0.3">
      <c r="A3251" t="s">
        <v>97</v>
      </c>
      <c r="B3251" t="s">
        <v>15</v>
      </c>
      <c r="C3251">
        <v>34</v>
      </c>
      <c r="D3251" t="s">
        <v>16</v>
      </c>
      <c r="E3251" t="s">
        <v>27</v>
      </c>
      <c r="F3251" t="s">
        <v>373</v>
      </c>
      <c r="G3251" s="1">
        <v>27479.69</v>
      </c>
      <c r="H3251" t="s">
        <v>19</v>
      </c>
      <c r="I3251" t="s">
        <v>20</v>
      </c>
      <c r="J3251" t="s">
        <v>30</v>
      </c>
      <c r="K3251" t="s">
        <v>21</v>
      </c>
      <c r="L3251" t="s">
        <v>69</v>
      </c>
      <c r="M3251">
        <v>122</v>
      </c>
      <c r="N3251">
        <v>6</v>
      </c>
      <c r="O3251" t="s">
        <v>23</v>
      </c>
      <c r="P3251" t="s">
        <v>21</v>
      </c>
    </row>
    <row r="3252" spans="1:16" hidden="1" x14ac:dyDescent="0.3">
      <c r="A3252" t="s">
        <v>88</v>
      </c>
      <c r="B3252" t="s">
        <v>15</v>
      </c>
      <c r="C3252">
        <v>34</v>
      </c>
      <c r="D3252" t="s">
        <v>16</v>
      </c>
      <c r="E3252" t="s">
        <v>17</v>
      </c>
      <c r="F3252" t="s">
        <v>373</v>
      </c>
      <c r="G3252" s="1">
        <v>18264.310000000001</v>
      </c>
      <c r="H3252" t="s">
        <v>19</v>
      </c>
      <c r="I3252" t="s">
        <v>35</v>
      </c>
      <c r="J3252" t="s">
        <v>21</v>
      </c>
      <c r="K3252" t="s">
        <v>21</v>
      </c>
      <c r="L3252" t="s">
        <v>22</v>
      </c>
      <c r="M3252">
        <v>269</v>
      </c>
      <c r="N3252">
        <v>3</v>
      </c>
      <c r="O3252" t="s">
        <v>94</v>
      </c>
      <c r="P3252" t="s">
        <v>30</v>
      </c>
    </row>
    <row r="3253" spans="1:16" hidden="1" x14ac:dyDescent="0.3">
      <c r="A3253" t="s">
        <v>80</v>
      </c>
      <c r="B3253" t="s">
        <v>15</v>
      </c>
      <c r="C3253">
        <v>41</v>
      </c>
      <c r="D3253" t="s">
        <v>16</v>
      </c>
      <c r="E3253" t="s">
        <v>17</v>
      </c>
      <c r="F3253" t="s">
        <v>373</v>
      </c>
      <c r="G3253" s="1">
        <v>82145.33</v>
      </c>
      <c r="H3253" t="s">
        <v>19</v>
      </c>
      <c r="I3253" t="s">
        <v>29</v>
      </c>
      <c r="J3253" t="s">
        <v>21</v>
      </c>
      <c r="K3253" t="s">
        <v>21</v>
      </c>
      <c r="L3253" t="s">
        <v>69</v>
      </c>
      <c r="M3253">
        <v>167</v>
      </c>
      <c r="N3253">
        <v>1</v>
      </c>
      <c r="O3253" t="s">
        <v>23</v>
      </c>
      <c r="P3253" t="s">
        <v>21</v>
      </c>
    </row>
    <row r="3254" spans="1:16" hidden="1" x14ac:dyDescent="0.3">
      <c r="A3254" t="s">
        <v>122</v>
      </c>
      <c r="B3254" t="s">
        <v>15</v>
      </c>
      <c r="C3254">
        <v>32</v>
      </c>
      <c r="D3254" t="s">
        <v>16</v>
      </c>
      <c r="E3254" t="s">
        <v>17</v>
      </c>
      <c r="F3254" t="s">
        <v>373</v>
      </c>
      <c r="G3254" s="1">
        <v>46067.13</v>
      </c>
      <c r="H3254" t="s">
        <v>19</v>
      </c>
      <c r="I3254" t="s">
        <v>35</v>
      </c>
      <c r="J3254" t="s">
        <v>30</v>
      </c>
      <c r="K3254" t="s">
        <v>30</v>
      </c>
      <c r="L3254" t="s">
        <v>22</v>
      </c>
      <c r="M3254">
        <v>244</v>
      </c>
      <c r="N3254">
        <v>1</v>
      </c>
      <c r="O3254" t="s">
        <v>23</v>
      </c>
      <c r="P3254" t="s">
        <v>21</v>
      </c>
    </row>
    <row r="3255" spans="1:16" hidden="1" x14ac:dyDescent="0.3">
      <c r="A3255" t="s">
        <v>113</v>
      </c>
      <c r="B3255" t="s">
        <v>15</v>
      </c>
      <c r="C3255">
        <v>38</v>
      </c>
      <c r="D3255" t="s">
        <v>16</v>
      </c>
      <c r="E3255" t="s">
        <v>17</v>
      </c>
      <c r="F3255" t="s">
        <v>373</v>
      </c>
      <c r="G3255" s="1">
        <v>3936.9</v>
      </c>
      <c r="H3255" t="s">
        <v>19</v>
      </c>
      <c r="I3255" t="s">
        <v>23</v>
      </c>
      <c r="J3255" t="s">
        <v>30</v>
      </c>
      <c r="K3255" t="s">
        <v>21</v>
      </c>
      <c r="L3255" t="s">
        <v>23</v>
      </c>
      <c r="M3255">
        <v>99</v>
      </c>
      <c r="N3255">
        <v>6</v>
      </c>
      <c r="O3255" t="s">
        <v>23</v>
      </c>
      <c r="P3255" t="s">
        <v>21</v>
      </c>
    </row>
    <row r="3256" spans="1:16" hidden="1" x14ac:dyDescent="0.3">
      <c r="A3256" t="s">
        <v>79</v>
      </c>
      <c r="B3256" t="s">
        <v>25</v>
      </c>
      <c r="C3256">
        <v>34</v>
      </c>
      <c r="D3256" t="s">
        <v>37</v>
      </c>
      <c r="E3256" t="s">
        <v>47</v>
      </c>
      <c r="F3256" t="s">
        <v>373</v>
      </c>
      <c r="G3256" s="1">
        <v>28729.51</v>
      </c>
      <c r="H3256" t="s">
        <v>19</v>
      </c>
      <c r="I3256" t="s">
        <v>29</v>
      </c>
      <c r="J3256" t="s">
        <v>30</v>
      </c>
      <c r="K3256" t="s">
        <v>30</v>
      </c>
      <c r="L3256" t="s">
        <v>23</v>
      </c>
      <c r="M3256">
        <v>76</v>
      </c>
      <c r="N3256">
        <v>2</v>
      </c>
      <c r="O3256" t="s">
        <v>23</v>
      </c>
      <c r="P3256" t="s">
        <v>21</v>
      </c>
    </row>
    <row r="3257" spans="1:16" hidden="1" x14ac:dyDescent="0.3">
      <c r="A3257" t="s">
        <v>151</v>
      </c>
      <c r="B3257" t="s">
        <v>25</v>
      </c>
      <c r="C3257">
        <v>40</v>
      </c>
      <c r="D3257" t="s">
        <v>37</v>
      </c>
      <c r="E3257" t="s">
        <v>17</v>
      </c>
      <c r="F3257" t="s">
        <v>373</v>
      </c>
      <c r="G3257" s="1">
        <v>80143.45</v>
      </c>
      <c r="H3257" t="s">
        <v>19</v>
      </c>
      <c r="I3257" t="s">
        <v>20</v>
      </c>
      <c r="J3257" t="s">
        <v>21</v>
      </c>
      <c r="K3257" t="s">
        <v>30</v>
      </c>
      <c r="L3257" t="s">
        <v>69</v>
      </c>
      <c r="M3257">
        <v>252</v>
      </c>
      <c r="N3257">
        <v>4</v>
      </c>
      <c r="O3257" t="s">
        <v>23</v>
      </c>
      <c r="P3257" t="s">
        <v>21</v>
      </c>
    </row>
    <row r="3258" spans="1:16" hidden="1" x14ac:dyDescent="0.3">
      <c r="A3258" t="s">
        <v>93</v>
      </c>
      <c r="B3258" t="s">
        <v>15</v>
      </c>
      <c r="C3258">
        <v>27</v>
      </c>
      <c r="D3258" t="s">
        <v>16</v>
      </c>
      <c r="E3258" t="s">
        <v>27</v>
      </c>
      <c r="F3258" t="s">
        <v>374</v>
      </c>
      <c r="G3258" s="1">
        <v>14723.96</v>
      </c>
      <c r="H3258" t="s">
        <v>19</v>
      </c>
      <c r="I3258" t="s">
        <v>35</v>
      </c>
      <c r="J3258" t="s">
        <v>21</v>
      </c>
      <c r="K3258" t="s">
        <v>21</v>
      </c>
      <c r="L3258" t="s">
        <v>22</v>
      </c>
      <c r="M3258">
        <v>213</v>
      </c>
      <c r="N3258">
        <v>3</v>
      </c>
      <c r="O3258" t="s">
        <v>94</v>
      </c>
      <c r="P3258" t="s">
        <v>30</v>
      </c>
    </row>
    <row r="3259" spans="1:16" hidden="1" x14ac:dyDescent="0.3">
      <c r="A3259" t="s">
        <v>82</v>
      </c>
      <c r="B3259" t="s">
        <v>25</v>
      </c>
      <c r="C3259">
        <v>42</v>
      </c>
      <c r="D3259" t="s">
        <v>16</v>
      </c>
      <c r="E3259" t="s">
        <v>17</v>
      </c>
      <c r="F3259" t="s">
        <v>374</v>
      </c>
      <c r="G3259" s="1">
        <v>37547.9</v>
      </c>
      <c r="H3259" t="s">
        <v>34</v>
      </c>
      <c r="I3259" t="s">
        <v>29</v>
      </c>
      <c r="J3259" t="s">
        <v>30</v>
      </c>
      <c r="K3259" t="s">
        <v>21</v>
      </c>
      <c r="L3259" t="s">
        <v>23</v>
      </c>
      <c r="M3259">
        <v>14</v>
      </c>
      <c r="N3259">
        <v>1</v>
      </c>
      <c r="O3259" t="s">
        <v>23</v>
      </c>
      <c r="P3259" t="s">
        <v>21</v>
      </c>
    </row>
    <row r="3260" spans="1:16" hidden="1" x14ac:dyDescent="0.3">
      <c r="A3260" t="s">
        <v>41</v>
      </c>
      <c r="B3260" t="s">
        <v>25</v>
      </c>
      <c r="C3260">
        <v>37</v>
      </c>
      <c r="D3260" t="s">
        <v>16</v>
      </c>
      <c r="E3260" t="s">
        <v>17</v>
      </c>
      <c r="F3260" t="s">
        <v>374</v>
      </c>
      <c r="G3260" s="1">
        <v>38882.46</v>
      </c>
      <c r="H3260" t="s">
        <v>19</v>
      </c>
      <c r="I3260" t="s">
        <v>29</v>
      </c>
      <c r="J3260" t="s">
        <v>30</v>
      </c>
      <c r="K3260" t="s">
        <v>21</v>
      </c>
      <c r="L3260" t="s">
        <v>69</v>
      </c>
      <c r="M3260">
        <v>121</v>
      </c>
      <c r="N3260">
        <v>2</v>
      </c>
      <c r="O3260" t="s">
        <v>23</v>
      </c>
      <c r="P3260" t="s">
        <v>21</v>
      </c>
    </row>
    <row r="3261" spans="1:16" hidden="1" x14ac:dyDescent="0.3">
      <c r="A3261" t="s">
        <v>98</v>
      </c>
      <c r="B3261" t="s">
        <v>15</v>
      </c>
      <c r="C3261">
        <v>51</v>
      </c>
      <c r="D3261" t="s">
        <v>46</v>
      </c>
      <c r="E3261" t="s">
        <v>27</v>
      </c>
      <c r="F3261" t="s">
        <v>374</v>
      </c>
      <c r="G3261" s="1">
        <v>19051.39</v>
      </c>
      <c r="H3261" t="s">
        <v>19</v>
      </c>
      <c r="I3261" t="s">
        <v>29</v>
      </c>
      <c r="J3261" t="s">
        <v>30</v>
      </c>
      <c r="K3261" t="s">
        <v>21</v>
      </c>
      <c r="L3261" t="s">
        <v>23</v>
      </c>
      <c r="M3261">
        <v>153</v>
      </c>
      <c r="N3261">
        <v>1</v>
      </c>
      <c r="O3261" t="s">
        <v>23</v>
      </c>
      <c r="P3261" t="s">
        <v>21</v>
      </c>
    </row>
    <row r="3262" spans="1:16" hidden="1" x14ac:dyDescent="0.3">
      <c r="A3262" t="s">
        <v>113</v>
      </c>
      <c r="B3262" t="s">
        <v>25</v>
      </c>
      <c r="C3262">
        <v>43</v>
      </c>
      <c r="D3262" t="s">
        <v>46</v>
      </c>
      <c r="E3262" t="s">
        <v>47</v>
      </c>
      <c r="F3262" t="s">
        <v>374</v>
      </c>
      <c r="G3262" s="1">
        <v>13188.58</v>
      </c>
      <c r="H3262" t="s">
        <v>19</v>
      </c>
      <c r="I3262" t="s">
        <v>20</v>
      </c>
      <c r="J3262" t="s">
        <v>21</v>
      </c>
      <c r="K3262" t="s">
        <v>21</v>
      </c>
      <c r="L3262" t="s">
        <v>22</v>
      </c>
      <c r="M3262">
        <v>8</v>
      </c>
      <c r="N3262">
        <v>5</v>
      </c>
      <c r="O3262" t="s">
        <v>44</v>
      </c>
      <c r="P3262" t="s">
        <v>21</v>
      </c>
    </row>
    <row r="3263" spans="1:16" hidden="1" x14ac:dyDescent="0.3">
      <c r="A3263" t="s">
        <v>122</v>
      </c>
      <c r="B3263" t="s">
        <v>25</v>
      </c>
      <c r="C3263">
        <v>28</v>
      </c>
      <c r="D3263" t="s">
        <v>37</v>
      </c>
      <c r="E3263" t="s">
        <v>17</v>
      </c>
      <c r="F3263" t="s">
        <v>374</v>
      </c>
      <c r="G3263" s="1">
        <v>102698.55</v>
      </c>
      <c r="H3263" t="s">
        <v>19</v>
      </c>
      <c r="I3263" t="s">
        <v>20</v>
      </c>
      <c r="J3263" t="s">
        <v>21</v>
      </c>
      <c r="K3263" t="s">
        <v>21</v>
      </c>
      <c r="L3263" t="s">
        <v>22</v>
      </c>
      <c r="M3263">
        <v>244</v>
      </c>
      <c r="N3263">
        <v>1</v>
      </c>
      <c r="O3263" t="s">
        <v>23</v>
      </c>
      <c r="P3263" t="s">
        <v>21</v>
      </c>
    </row>
    <row r="3264" spans="1:16" hidden="1" x14ac:dyDescent="0.3">
      <c r="A3264" t="s">
        <v>108</v>
      </c>
      <c r="B3264" t="s">
        <v>25</v>
      </c>
      <c r="C3264">
        <v>30</v>
      </c>
      <c r="D3264" t="s">
        <v>37</v>
      </c>
      <c r="E3264" t="s">
        <v>17</v>
      </c>
      <c r="F3264" t="s">
        <v>374</v>
      </c>
      <c r="G3264" s="1">
        <v>19609.09</v>
      </c>
      <c r="H3264" t="s">
        <v>59</v>
      </c>
      <c r="I3264" t="s">
        <v>29</v>
      </c>
      <c r="J3264" t="s">
        <v>21</v>
      </c>
      <c r="K3264" t="s">
        <v>21</v>
      </c>
      <c r="L3264" t="s">
        <v>23</v>
      </c>
      <c r="M3264">
        <v>67</v>
      </c>
      <c r="N3264">
        <v>2</v>
      </c>
      <c r="O3264" t="s">
        <v>23</v>
      </c>
      <c r="P3264" t="s">
        <v>21</v>
      </c>
    </row>
    <row r="3265" spans="1:16" hidden="1" x14ac:dyDescent="0.3">
      <c r="A3265" t="s">
        <v>85</v>
      </c>
      <c r="B3265" t="s">
        <v>25</v>
      </c>
      <c r="C3265">
        <v>39</v>
      </c>
      <c r="D3265" t="s">
        <v>37</v>
      </c>
      <c r="E3265" t="s">
        <v>47</v>
      </c>
      <c r="F3265" t="s">
        <v>374</v>
      </c>
      <c r="G3265" s="1">
        <v>102475</v>
      </c>
      <c r="H3265" t="s">
        <v>19</v>
      </c>
      <c r="I3265" t="s">
        <v>35</v>
      </c>
      <c r="J3265" t="s">
        <v>30</v>
      </c>
      <c r="K3265" t="s">
        <v>21</v>
      </c>
      <c r="L3265" t="s">
        <v>22</v>
      </c>
      <c r="M3265">
        <v>169</v>
      </c>
      <c r="N3265">
        <v>1</v>
      </c>
      <c r="O3265" t="s">
        <v>31</v>
      </c>
      <c r="P3265" t="s">
        <v>21</v>
      </c>
    </row>
    <row r="3266" spans="1:16" hidden="1" x14ac:dyDescent="0.3">
      <c r="A3266" t="s">
        <v>154</v>
      </c>
      <c r="B3266" t="s">
        <v>15</v>
      </c>
      <c r="C3266">
        <v>29</v>
      </c>
      <c r="D3266" t="s">
        <v>37</v>
      </c>
      <c r="E3266" t="s">
        <v>17</v>
      </c>
      <c r="F3266" t="s">
        <v>374</v>
      </c>
      <c r="G3266" s="1">
        <v>141077.96</v>
      </c>
      <c r="H3266" t="s">
        <v>34</v>
      </c>
      <c r="I3266" t="s">
        <v>35</v>
      </c>
      <c r="J3266" t="s">
        <v>21</v>
      </c>
      <c r="K3266" t="s">
        <v>21</v>
      </c>
      <c r="L3266" t="s">
        <v>22</v>
      </c>
      <c r="M3266">
        <v>86</v>
      </c>
      <c r="N3266">
        <v>2</v>
      </c>
      <c r="O3266" t="s">
        <v>23</v>
      </c>
      <c r="P3266" t="s">
        <v>21</v>
      </c>
    </row>
    <row r="3267" spans="1:16" hidden="1" x14ac:dyDescent="0.3">
      <c r="A3267" t="s">
        <v>96</v>
      </c>
      <c r="B3267" t="s">
        <v>15</v>
      </c>
      <c r="C3267">
        <v>34</v>
      </c>
      <c r="D3267" t="s">
        <v>16</v>
      </c>
      <c r="E3267" t="s">
        <v>47</v>
      </c>
      <c r="F3267" t="s">
        <v>375</v>
      </c>
      <c r="G3267" s="1">
        <v>101333.25</v>
      </c>
      <c r="H3267" t="s">
        <v>19</v>
      </c>
      <c r="I3267" t="s">
        <v>29</v>
      </c>
      <c r="J3267" t="s">
        <v>21</v>
      </c>
      <c r="K3267" t="s">
        <v>30</v>
      </c>
      <c r="L3267" t="s">
        <v>22</v>
      </c>
      <c r="M3267">
        <v>277</v>
      </c>
      <c r="N3267">
        <v>2</v>
      </c>
      <c r="O3267" t="s">
        <v>23</v>
      </c>
      <c r="P3267" t="s">
        <v>21</v>
      </c>
    </row>
    <row r="3268" spans="1:16" hidden="1" x14ac:dyDescent="0.3">
      <c r="A3268" t="s">
        <v>98</v>
      </c>
      <c r="B3268" t="s">
        <v>15</v>
      </c>
      <c r="C3268">
        <v>36</v>
      </c>
      <c r="D3268" t="s">
        <v>16</v>
      </c>
      <c r="E3268" t="s">
        <v>17</v>
      </c>
      <c r="F3268" t="s">
        <v>375</v>
      </c>
      <c r="G3268" s="1">
        <v>94511.37</v>
      </c>
      <c r="H3268" t="s">
        <v>19</v>
      </c>
      <c r="I3268" t="s">
        <v>29</v>
      </c>
      <c r="J3268" t="s">
        <v>30</v>
      </c>
      <c r="K3268" t="s">
        <v>21</v>
      </c>
      <c r="L3268" t="s">
        <v>22</v>
      </c>
      <c r="M3268">
        <v>154</v>
      </c>
      <c r="N3268">
        <v>5</v>
      </c>
      <c r="O3268" t="s">
        <v>44</v>
      </c>
      <c r="P3268" t="s">
        <v>21</v>
      </c>
    </row>
    <row r="3269" spans="1:16" hidden="1" x14ac:dyDescent="0.3">
      <c r="A3269" t="s">
        <v>96</v>
      </c>
      <c r="B3269" t="s">
        <v>25</v>
      </c>
      <c r="C3269">
        <v>36</v>
      </c>
      <c r="D3269" t="s">
        <v>16</v>
      </c>
      <c r="E3269" t="s">
        <v>17</v>
      </c>
      <c r="F3269" t="s">
        <v>375</v>
      </c>
      <c r="G3269" s="1">
        <v>126406.25</v>
      </c>
      <c r="H3269" t="s">
        <v>19</v>
      </c>
      <c r="I3269" t="s">
        <v>29</v>
      </c>
      <c r="J3269" t="s">
        <v>21</v>
      </c>
      <c r="K3269" t="s">
        <v>21</v>
      </c>
      <c r="L3269" t="s">
        <v>23</v>
      </c>
      <c r="M3269">
        <v>135</v>
      </c>
      <c r="N3269">
        <v>3</v>
      </c>
      <c r="O3269" t="s">
        <v>23</v>
      </c>
      <c r="P3269" t="s">
        <v>21</v>
      </c>
    </row>
    <row r="3270" spans="1:16" hidden="1" x14ac:dyDescent="0.3">
      <c r="A3270" t="s">
        <v>117</v>
      </c>
      <c r="B3270" t="s">
        <v>15</v>
      </c>
      <c r="C3270">
        <v>32</v>
      </c>
      <c r="D3270" t="s">
        <v>16</v>
      </c>
      <c r="E3270" t="s">
        <v>17</v>
      </c>
      <c r="F3270" t="s">
        <v>375</v>
      </c>
      <c r="G3270" s="1">
        <v>13533.97</v>
      </c>
      <c r="H3270" t="s">
        <v>19</v>
      </c>
      <c r="I3270" t="s">
        <v>29</v>
      </c>
      <c r="J3270" t="s">
        <v>30</v>
      </c>
      <c r="K3270" t="s">
        <v>21</v>
      </c>
      <c r="L3270" t="s">
        <v>22</v>
      </c>
      <c r="M3270">
        <v>392</v>
      </c>
      <c r="N3270">
        <v>1</v>
      </c>
      <c r="O3270" t="s">
        <v>23</v>
      </c>
      <c r="P3270" t="s">
        <v>21</v>
      </c>
    </row>
    <row r="3271" spans="1:16" hidden="1" x14ac:dyDescent="0.3">
      <c r="A3271" t="s">
        <v>42</v>
      </c>
      <c r="B3271" t="s">
        <v>25</v>
      </c>
      <c r="C3271">
        <v>37</v>
      </c>
      <c r="D3271" t="s">
        <v>16</v>
      </c>
      <c r="E3271" t="s">
        <v>27</v>
      </c>
      <c r="F3271" t="s">
        <v>375</v>
      </c>
      <c r="G3271" s="1">
        <v>16526.52</v>
      </c>
      <c r="H3271" t="s">
        <v>59</v>
      </c>
      <c r="I3271" t="s">
        <v>29</v>
      </c>
      <c r="J3271" t="s">
        <v>30</v>
      </c>
      <c r="K3271" t="s">
        <v>21</v>
      </c>
      <c r="L3271" t="s">
        <v>23</v>
      </c>
      <c r="M3271">
        <v>133</v>
      </c>
      <c r="N3271">
        <v>2</v>
      </c>
      <c r="O3271" t="s">
        <v>23</v>
      </c>
      <c r="P3271" t="s">
        <v>21</v>
      </c>
    </row>
    <row r="3272" spans="1:16" hidden="1" x14ac:dyDescent="0.3">
      <c r="A3272" t="s">
        <v>141</v>
      </c>
      <c r="B3272" t="s">
        <v>15</v>
      </c>
      <c r="C3272">
        <v>32</v>
      </c>
      <c r="D3272" t="s">
        <v>16</v>
      </c>
      <c r="E3272" t="s">
        <v>27</v>
      </c>
      <c r="F3272" t="s">
        <v>375</v>
      </c>
      <c r="G3272" s="1">
        <v>114166.88</v>
      </c>
      <c r="H3272" t="s">
        <v>19</v>
      </c>
      <c r="I3272" t="s">
        <v>29</v>
      </c>
      <c r="J3272" t="s">
        <v>21</v>
      </c>
      <c r="K3272" t="s">
        <v>21</v>
      </c>
      <c r="L3272" t="s">
        <v>22</v>
      </c>
      <c r="M3272">
        <v>96</v>
      </c>
      <c r="N3272">
        <v>2</v>
      </c>
      <c r="O3272" t="s">
        <v>94</v>
      </c>
      <c r="P3272" t="s">
        <v>21</v>
      </c>
    </row>
    <row r="3273" spans="1:16" hidden="1" x14ac:dyDescent="0.3">
      <c r="A3273" t="s">
        <v>108</v>
      </c>
      <c r="B3273" t="s">
        <v>15</v>
      </c>
      <c r="C3273">
        <v>41</v>
      </c>
      <c r="D3273" t="s">
        <v>16</v>
      </c>
      <c r="E3273" t="s">
        <v>47</v>
      </c>
      <c r="F3273" t="s">
        <v>375</v>
      </c>
      <c r="G3273" s="1">
        <v>48828.13</v>
      </c>
      <c r="H3273" t="s">
        <v>19</v>
      </c>
      <c r="I3273" t="s">
        <v>29</v>
      </c>
      <c r="J3273" t="s">
        <v>30</v>
      </c>
      <c r="K3273" t="s">
        <v>21</v>
      </c>
      <c r="L3273" t="s">
        <v>23</v>
      </c>
      <c r="M3273">
        <v>446</v>
      </c>
      <c r="N3273">
        <v>1</v>
      </c>
      <c r="O3273" t="s">
        <v>23</v>
      </c>
      <c r="P3273" t="s">
        <v>30</v>
      </c>
    </row>
    <row r="3274" spans="1:16" hidden="1" x14ac:dyDescent="0.3">
      <c r="A3274" t="s">
        <v>99</v>
      </c>
      <c r="B3274" t="s">
        <v>25</v>
      </c>
      <c r="C3274">
        <v>39</v>
      </c>
      <c r="D3274" t="s">
        <v>16</v>
      </c>
      <c r="E3274" t="s">
        <v>27</v>
      </c>
      <c r="F3274" t="s">
        <v>375</v>
      </c>
      <c r="G3274" s="1">
        <v>15946.39</v>
      </c>
      <c r="H3274" t="s">
        <v>34</v>
      </c>
      <c r="I3274" t="s">
        <v>29</v>
      </c>
      <c r="J3274" t="s">
        <v>30</v>
      </c>
      <c r="K3274" t="s">
        <v>21</v>
      </c>
      <c r="L3274" t="s">
        <v>22</v>
      </c>
      <c r="M3274">
        <v>20</v>
      </c>
      <c r="N3274">
        <v>6</v>
      </c>
      <c r="O3274" t="s">
        <v>44</v>
      </c>
      <c r="P3274" t="s">
        <v>21</v>
      </c>
    </row>
    <row r="3275" spans="1:16" hidden="1" x14ac:dyDescent="0.3">
      <c r="A3275" t="s">
        <v>134</v>
      </c>
      <c r="B3275" t="s">
        <v>15</v>
      </c>
      <c r="C3275">
        <v>27</v>
      </c>
      <c r="D3275" t="s">
        <v>16</v>
      </c>
      <c r="E3275" t="s">
        <v>17</v>
      </c>
      <c r="F3275" t="s">
        <v>375</v>
      </c>
      <c r="G3275" s="1">
        <v>45175.13</v>
      </c>
      <c r="H3275" t="s">
        <v>34</v>
      </c>
      <c r="I3275" t="s">
        <v>35</v>
      </c>
      <c r="J3275" t="s">
        <v>30</v>
      </c>
      <c r="K3275" t="s">
        <v>21</v>
      </c>
      <c r="L3275" t="s">
        <v>22</v>
      </c>
      <c r="M3275">
        <v>291</v>
      </c>
      <c r="N3275">
        <v>2</v>
      </c>
      <c r="O3275" t="s">
        <v>23</v>
      </c>
      <c r="P3275" t="s">
        <v>21</v>
      </c>
    </row>
    <row r="3276" spans="1:16" hidden="1" x14ac:dyDescent="0.3">
      <c r="A3276" t="s">
        <v>85</v>
      </c>
      <c r="B3276" t="s">
        <v>15</v>
      </c>
      <c r="C3276">
        <v>47</v>
      </c>
      <c r="D3276" t="s">
        <v>46</v>
      </c>
      <c r="E3276" t="s">
        <v>47</v>
      </c>
      <c r="F3276" t="s">
        <v>375</v>
      </c>
      <c r="G3276" s="1">
        <v>10873.39</v>
      </c>
      <c r="H3276" t="s">
        <v>19</v>
      </c>
      <c r="I3276" t="s">
        <v>35</v>
      </c>
      <c r="J3276" t="s">
        <v>21</v>
      </c>
      <c r="K3276" t="s">
        <v>21</v>
      </c>
      <c r="L3276" t="s">
        <v>23</v>
      </c>
      <c r="M3276">
        <v>214</v>
      </c>
      <c r="N3276">
        <v>8</v>
      </c>
      <c r="O3276" t="s">
        <v>23</v>
      </c>
      <c r="P3276" t="s">
        <v>21</v>
      </c>
    </row>
    <row r="3277" spans="1:16" hidden="1" x14ac:dyDescent="0.3">
      <c r="A3277" t="s">
        <v>108</v>
      </c>
      <c r="B3277" t="s">
        <v>25</v>
      </c>
      <c r="C3277">
        <v>39</v>
      </c>
      <c r="D3277" t="s">
        <v>16</v>
      </c>
      <c r="E3277" t="s">
        <v>17</v>
      </c>
      <c r="F3277" t="s">
        <v>376</v>
      </c>
      <c r="G3277" s="1">
        <v>157222.25</v>
      </c>
      <c r="H3277" t="s">
        <v>19</v>
      </c>
      <c r="I3277" t="s">
        <v>35</v>
      </c>
      <c r="J3277" t="s">
        <v>21</v>
      </c>
      <c r="K3277" t="s">
        <v>21</v>
      </c>
      <c r="L3277" t="s">
        <v>22</v>
      </c>
      <c r="M3277">
        <v>159</v>
      </c>
      <c r="N3277">
        <v>2</v>
      </c>
      <c r="O3277" t="s">
        <v>23</v>
      </c>
      <c r="P3277" t="s">
        <v>21</v>
      </c>
    </row>
    <row r="3278" spans="1:16" hidden="1" x14ac:dyDescent="0.3">
      <c r="A3278" t="s">
        <v>42</v>
      </c>
      <c r="B3278" t="s">
        <v>15</v>
      </c>
      <c r="C3278">
        <v>42</v>
      </c>
      <c r="D3278" t="s">
        <v>16</v>
      </c>
      <c r="E3278" t="s">
        <v>17</v>
      </c>
      <c r="F3278" t="s">
        <v>376</v>
      </c>
      <c r="G3278" s="1">
        <v>17361.060000000001</v>
      </c>
      <c r="H3278" t="s">
        <v>19</v>
      </c>
      <c r="I3278" t="s">
        <v>35</v>
      </c>
      <c r="J3278" t="s">
        <v>30</v>
      </c>
      <c r="K3278" t="s">
        <v>30</v>
      </c>
      <c r="L3278" t="s">
        <v>22</v>
      </c>
      <c r="M3278">
        <v>275</v>
      </c>
      <c r="N3278">
        <v>4</v>
      </c>
      <c r="O3278" t="s">
        <v>23</v>
      </c>
      <c r="P3278" t="s">
        <v>21</v>
      </c>
    </row>
    <row r="3279" spans="1:16" hidden="1" x14ac:dyDescent="0.3">
      <c r="A3279" t="s">
        <v>103</v>
      </c>
      <c r="B3279" t="s">
        <v>25</v>
      </c>
      <c r="C3279">
        <v>21</v>
      </c>
      <c r="D3279" t="s">
        <v>16</v>
      </c>
      <c r="E3279" t="s">
        <v>17</v>
      </c>
      <c r="F3279" t="s">
        <v>376</v>
      </c>
      <c r="G3279" s="1">
        <v>4533.3</v>
      </c>
      <c r="H3279" t="s">
        <v>19</v>
      </c>
      <c r="I3279" t="s">
        <v>29</v>
      </c>
      <c r="J3279" t="s">
        <v>30</v>
      </c>
      <c r="K3279" t="s">
        <v>21</v>
      </c>
      <c r="L3279" t="s">
        <v>23</v>
      </c>
      <c r="M3279">
        <v>128</v>
      </c>
      <c r="N3279">
        <v>3</v>
      </c>
      <c r="O3279" t="s">
        <v>23</v>
      </c>
      <c r="P3279" t="s">
        <v>21</v>
      </c>
    </row>
    <row r="3280" spans="1:16" hidden="1" x14ac:dyDescent="0.3">
      <c r="A3280" t="s">
        <v>51</v>
      </c>
      <c r="B3280" t="s">
        <v>15</v>
      </c>
      <c r="C3280">
        <v>36</v>
      </c>
      <c r="D3280" t="s">
        <v>16</v>
      </c>
      <c r="E3280" t="s">
        <v>47</v>
      </c>
      <c r="F3280" t="s">
        <v>376</v>
      </c>
      <c r="G3280" s="1">
        <v>141035.26999999999</v>
      </c>
      <c r="H3280" t="s">
        <v>19</v>
      </c>
      <c r="I3280" t="s">
        <v>20</v>
      </c>
      <c r="J3280" t="s">
        <v>21</v>
      </c>
      <c r="K3280" t="s">
        <v>21</v>
      </c>
      <c r="L3280" t="s">
        <v>69</v>
      </c>
      <c r="M3280">
        <v>207</v>
      </c>
      <c r="N3280">
        <v>2</v>
      </c>
      <c r="O3280" t="s">
        <v>31</v>
      </c>
      <c r="P3280" t="s">
        <v>21</v>
      </c>
    </row>
    <row r="3281" spans="1:16" hidden="1" x14ac:dyDescent="0.3">
      <c r="A3281" t="s">
        <v>134</v>
      </c>
      <c r="B3281" t="s">
        <v>25</v>
      </c>
      <c r="C3281">
        <v>35</v>
      </c>
      <c r="D3281" t="s">
        <v>16</v>
      </c>
      <c r="E3281" t="s">
        <v>17</v>
      </c>
      <c r="F3281" t="s">
        <v>376</v>
      </c>
      <c r="G3281" s="1">
        <v>30800.39</v>
      </c>
      <c r="H3281" t="s">
        <v>34</v>
      </c>
      <c r="I3281" t="s">
        <v>35</v>
      </c>
      <c r="J3281" t="s">
        <v>30</v>
      </c>
      <c r="K3281" t="s">
        <v>21</v>
      </c>
      <c r="L3281" t="s">
        <v>23</v>
      </c>
      <c r="M3281">
        <v>146</v>
      </c>
      <c r="N3281">
        <v>3</v>
      </c>
      <c r="O3281" t="s">
        <v>23</v>
      </c>
      <c r="P3281" t="s">
        <v>21</v>
      </c>
    </row>
    <row r="3282" spans="1:16" hidden="1" x14ac:dyDescent="0.3">
      <c r="A3282" t="s">
        <v>70</v>
      </c>
      <c r="B3282" t="s">
        <v>15</v>
      </c>
      <c r="C3282">
        <v>27</v>
      </c>
      <c r="D3282" t="s">
        <v>16</v>
      </c>
      <c r="E3282" t="s">
        <v>17</v>
      </c>
      <c r="F3282" t="s">
        <v>376</v>
      </c>
      <c r="G3282" s="1">
        <v>79841.06</v>
      </c>
      <c r="H3282" t="s">
        <v>19</v>
      </c>
      <c r="I3282" t="s">
        <v>23</v>
      </c>
      <c r="J3282" t="s">
        <v>30</v>
      </c>
      <c r="K3282" t="s">
        <v>21</v>
      </c>
      <c r="L3282" t="s">
        <v>23</v>
      </c>
      <c r="M3282">
        <v>22</v>
      </c>
      <c r="N3282">
        <v>1</v>
      </c>
      <c r="O3282" t="s">
        <v>23</v>
      </c>
      <c r="P3282" t="s">
        <v>21</v>
      </c>
    </row>
    <row r="3283" spans="1:16" hidden="1" x14ac:dyDescent="0.3">
      <c r="A3283" t="s">
        <v>74</v>
      </c>
      <c r="B3283" t="s">
        <v>15</v>
      </c>
      <c r="C3283">
        <v>43</v>
      </c>
      <c r="D3283" t="s">
        <v>16</v>
      </c>
      <c r="E3283" t="s">
        <v>17</v>
      </c>
      <c r="F3283" t="s">
        <v>376</v>
      </c>
      <c r="G3283" s="1">
        <v>3908.73</v>
      </c>
      <c r="H3283" t="s">
        <v>34</v>
      </c>
      <c r="I3283" t="s">
        <v>29</v>
      </c>
      <c r="J3283" t="s">
        <v>30</v>
      </c>
      <c r="K3283" t="s">
        <v>21</v>
      </c>
      <c r="L3283" t="s">
        <v>22</v>
      </c>
      <c r="M3283">
        <v>239</v>
      </c>
      <c r="N3283">
        <v>2</v>
      </c>
      <c r="O3283" t="s">
        <v>94</v>
      </c>
      <c r="P3283" t="s">
        <v>21</v>
      </c>
    </row>
    <row r="3284" spans="1:16" hidden="1" x14ac:dyDescent="0.3">
      <c r="A3284" t="s">
        <v>151</v>
      </c>
      <c r="B3284" t="s">
        <v>25</v>
      </c>
      <c r="C3284">
        <v>38</v>
      </c>
      <c r="D3284" t="s">
        <v>16</v>
      </c>
      <c r="E3284" t="s">
        <v>17</v>
      </c>
      <c r="F3284" t="s">
        <v>376</v>
      </c>
      <c r="G3284" s="1">
        <v>133022.57999999999</v>
      </c>
      <c r="H3284" t="s">
        <v>19</v>
      </c>
      <c r="I3284" t="s">
        <v>29</v>
      </c>
      <c r="J3284" t="s">
        <v>30</v>
      </c>
      <c r="K3284" t="s">
        <v>21</v>
      </c>
      <c r="L3284" t="s">
        <v>22</v>
      </c>
      <c r="M3284">
        <v>92</v>
      </c>
      <c r="N3284">
        <v>1</v>
      </c>
      <c r="O3284" t="s">
        <v>23</v>
      </c>
      <c r="P3284" t="s">
        <v>21</v>
      </c>
    </row>
    <row r="3285" spans="1:16" hidden="1" x14ac:dyDescent="0.3">
      <c r="A3285" t="s">
        <v>39</v>
      </c>
      <c r="B3285" t="s">
        <v>25</v>
      </c>
      <c r="C3285">
        <v>35</v>
      </c>
      <c r="D3285" t="s">
        <v>16</v>
      </c>
      <c r="E3285" t="s">
        <v>17</v>
      </c>
      <c r="F3285" t="s">
        <v>376</v>
      </c>
      <c r="G3285" s="1">
        <v>44075.28</v>
      </c>
      <c r="H3285" t="s">
        <v>19</v>
      </c>
      <c r="I3285" t="s">
        <v>20</v>
      </c>
      <c r="J3285" t="s">
        <v>30</v>
      </c>
      <c r="K3285" t="s">
        <v>21</v>
      </c>
      <c r="L3285" t="s">
        <v>23</v>
      </c>
      <c r="M3285">
        <v>149</v>
      </c>
      <c r="N3285">
        <v>4</v>
      </c>
      <c r="O3285" t="s">
        <v>23</v>
      </c>
      <c r="P3285" t="s">
        <v>21</v>
      </c>
    </row>
    <row r="3286" spans="1:16" hidden="1" x14ac:dyDescent="0.3">
      <c r="A3286" t="s">
        <v>76</v>
      </c>
      <c r="B3286" t="s">
        <v>25</v>
      </c>
      <c r="C3286">
        <v>49</v>
      </c>
      <c r="D3286" t="s">
        <v>16</v>
      </c>
      <c r="E3286" t="s">
        <v>47</v>
      </c>
      <c r="F3286" t="s">
        <v>376</v>
      </c>
      <c r="G3286" s="1">
        <v>134401.37</v>
      </c>
      <c r="H3286" t="s">
        <v>19</v>
      </c>
      <c r="I3286" t="s">
        <v>29</v>
      </c>
      <c r="J3286" t="s">
        <v>21</v>
      </c>
      <c r="K3286" t="s">
        <v>21</v>
      </c>
      <c r="L3286" t="s">
        <v>69</v>
      </c>
      <c r="M3286">
        <v>107</v>
      </c>
      <c r="N3286">
        <v>2</v>
      </c>
      <c r="O3286" t="s">
        <v>23</v>
      </c>
      <c r="P3286" t="s">
        <v>21</v>
      </c>
    </row>
    <row r="3287" spans="1:16" hidden="1" x14ac:dyDescent="0.3">
      <c r="A3287" t="s">
        <v>108</v>
      </c>
      <c r="B3287" t="s">
        <v>15</v>
      </c>
      <c r="C3287">
        <v>38</v>
      </c>
      <c r="D3287" t="s">
        <v>16</v>
      </c>
      <c r="E3287" t="s">
        <v>17</v>
      </c>
      <c r="F3287" t="s">
        <v>376</v>
      </c>
      <c r="G3287" s="1">
        <v>31964.34</v>
      </c>
      <c r="H3287" t="s">
        <v>19</v>
      </c>
      <c r="I3287" t="s">
        <v>35</v>
      </c>
      <c r="J3287" t="s">
        <v>21</v>
      </c>
      <c r="K3287" t="s">
        <v>21</v>
      </c>
      <c r="L3287" t="s">
        <v>22</v>
      </c>
      <c r="M3287">
        <v>71</v>
      </c>
      <c r="N3287">
        <v>2</v>
      </c>
      <c r="O3287" t="s">
        <v>23</v>
      </c>
      <c r="P3287" t="s">
        <v>21</v>
      </c>
    </row>
    <row r="3288" spans="1:16" hidden="1" x14ac:dyDescent="0.3">
      <c r="A3288" t="s">
        <v>184</v>
      </c>
      <c r="B3288" t="s">
        <v>25</v>
      </c>
      <c r="C3288">
        <v>32</v>
      </c>
      <c r="D3288" t="s">
        <v>16</v>
      </c>
      <c r="E3288" t="s">
        <v>17</v>
      </c>
      <c r="F3288" t="s">
        <v>376</v>
      </c>
      <c r="G3288" s="1">
        <v>111391.39</v>
      </c>
      <c r="H3288" t="s">
        <v>34</v>
      </c>
      <c r="I3288" t="s">
        <v>20</v>
      </c>
      <c r="J3288" t="s">
        <v>30</v>
      </c>
      <c r="K3288" t="s">
        <v>21</v>
      </c>
      <c r="L3288" t="s">
        <v>23</v>
      </c>
      <c r="M3288">
        <v>122</v>
      </c>
      <c r="N3288">
        <v>6</v>
      </c>
      <c r="O3288" t="s">
        <v>23</v>
      </c>
      <c r="P3288" t="s">
        <v>21</v>
      </c>
    </row>
    <row r="3289" spans="1:16" hidden="1" x14ac:dyDescent="0.3">
      <c r="A3289" t="s">
        <v>97</v>
      </c>
      <c r="B3289" t="s">
        <v>15</v>
      </c>
      <c r="C3289">
        <v>37</v>
      </c>
      <c r="D3289" t="s">
        <v>16</v>
      </c>
      <c r="E3289" t="s">
        <v>17</v>
      </c>
      <c r="F3289" t="s">
        <v>376</v>
      </c>
      <c r="G3289" s="1">
        <v>115155.58</v>
      </c>
      <c r="H3289" t="s">
        <v>34</v>
      </c>
      <c r="I3289" t="s">
        <v>29</v>
      </c>
      <c r="J3289" t="s">
        <v>30</v>
      </c>
      <c r="K3289" t="s">
        <v>21</v>
      </c>
      <c r="L3289" t="s">
        <v>22</v>
      </c>
      <c r="M3289">
        <v>16</v>
      </c>
      <c r="N3289">
        <v>6</v>
      </c>
      <c r="O3289" t="s">
        <v>44</v>
      </c>
      <c r="P3289" t="s">
        <v>21</v>
      </c>
    </row>
    <row r="3290" spans="1:16" hidden="1" x14ac:dyDescent="0.3">
      <c r="A3290" t="s">
        <v>98</v>
      </c>
      <c r="B3290" t="s">
        <v>15</v>
      </c>
      <c r="C3290">
        <v>50</v>
      </c>
      <c r="D3290" t="s">
        <v>46</v>
      </c>
      <c r="E3290" t="s">
        <v>47</v>
      </c>
      <c r="F3290" t="s">
        <v>376</v>
      </c>
      <c r="G3290" s="1">
        <v>148140.6</v>
      </c>
      <c r="H3290" t="s">
        <v>59</v>
      </c>
      <c r="I3290" t="s">
        <v>29</v>
      </c>
      <c r="J3290" t="s">
        <v>21</v>
      </c>
      <c r="K3290" t="s">
        <v>21</v>
      </c>
      <c r="L3290" t="s">
        <v>69</v>
      </c>
      <c r="M3290">
        <v>251</v>
      </c>
      <c r="N3290">
        <v>1</v>
      </c>
      <c r="O3290" t="s">
        <v>23</v>
      </c>
      <c r="P3290" t="s">
        <v>21</v>
      </c>
    </row>
    <row r="3291" spans="1:16" hidden="1" x14ac:dyDescent="0.3">
      <c r="A3291" t="s">
        <v>52</v>
      </c>
      <c r="B3291" t="s">
        <v>25</v>
      </c>
      <c r="C3291">
        <v>43</v>
      </c>
      <c r="D3291" t="s">
        <v>46</v>
      </c>
      <c r="E3291" t="s">
        <v>47</v>
      </c>
      <c r="F3291" t="s">
        <v>376</v>
      </c>
      <c r="G3291" s="1">
        <v>61995.96</v>
      </c>
      <c r="H3291" t="s">
        <v>19</v>
      </c>
      <c r="I3291" t="s">
        <v>35</v>
      </c>
      <c r="J3291" t="s">
        <v>21</v>
      </c>
      <c r="K3291" t="s">
        <v>21</v>
      </c>
      <c r="L3291" t="s">
        <v>69</v>
      </c>
      <c r="M3291">
        <v>215</v>
      </c>
      <c r="N3291">
        <v>3</v>
      </c>
      <c r="O3291" t="s">
        <v>23</v>
      </c>
      <c r="P3291" t="s">
        <v>21</v>
      </c>
    </row>
    <row r="3292" spans="1:16" hidden="1" x14ac:dyDescent="0.3">
      <c r="A3292" t="s">
        <v>115</v>
      </c>
      <c r="B3292" t="s">
        <v>25</v>
      </c>
      <c r="C3292">
        <v>42</v>
      </c>
      <c r="D3292" t="s">
        <v>46</v>
      </c>
      <c r="E3292" t="s">
        <v>47</v>
      </c>
      <c r="F3292" t="s">
        <v>376</v>
      </c>
      <c r="G3292" s="1">
        <v>10321.1</v>
      </c>
      <c r="H3292" t="s">
        <v>19</v>
      </c>
      <c r="I3292" t="s">
        <v>20</v>
      </c>
      <c r="J3292" t="s">
        <v>21</v>
      </c>
      <c r="K3292" t="s">
        <v>21</v>
      </c>
      <c r="L3292" t="s">
        <v>22</v>
      </c>
      <c r="M3292">
        <v>128</v>
      </c>
      <c r="N3292">
        <v>3</v>
      </c>
      <c r="O3292" t="s">
        <v>23</v>
      </c>
      <c r="P3292" t="s">
        <v>21</v>
      </c>
    </row>
    <row r="3293" spans="1:16" hidden="1" x14ac:dyDescent="0.3">
      <c r="A3293" t="s">
        <v>154</v>
      </c>
      <c r="B3293" t="s">
        <v>15</v>
      </c>
      <c r="C3293">
        <v>51</v>
      </c>
      <c r="D3293" t="s">
        <v>46</v>
      </c>
      <c r="E3293" t="s">
        <v>27</v>
      </c>
      <c r="F3293" t="s">
        <v>376</v>
      </c>
      <c r="G3293" s="1">
        <v>21975.07</v>
      </c>
      <c r="H3293" t="s">
        <v>19</v>
      </c>
      <c r="I3293" t="s">
        <v>35</v>
      </c>
      <c r="J3293" t="s">
        <v>21</v>
      </c>
      <c r="K3293" t="s">
        <v>21</v>
      </c>
      <c r="L3293" t="s">
        <v>22</v>
      </c>
      <c r="M3293">
        <v>445</v>
      </c>
      <c r="N3293">
        <v>3</v>
      </c>
      <c r="O3293" t="s">
        <v>23</v>
      </c>
      <c r="P3293" t="s">
        <v>21</v>
      </c>
    </row>
    <row r="3294" spans="1:16" hidden="1" x14ac:dyDescent="0.3">
      <c r="A3294" t="s">
        <v>100</v>
      </c>
      <c r="B3294" t="s">
        <v>15</v>
      </c>
      <c r="C3294">
        <v>47</v>
      </c>
      <c r="D3294" t="s">
        <v>46</v>
      </c>
      <c r="E3294" t="s">
        <v>27</v>
      </c>
      <c r="F3294" t="s">
        <v>376</v>
      </c>
      <c r="G3294" s="1">
        <v>8768.6299999999992</v>
      </c>
      <c r="H3294" t="s">
        <v>34</v>
      </c>
      <c r="I3294" t="s">
        <v>35</v>
      </c>
      <c r="J3294" t="s">
        <v>21</v>
      </c>
      <c r="K3294" t="s">
        <v>21</v>
      </c>
      <c r="L3294" t="s">
        <v>22</v>
      </c>
      <c r="M3294">
        <v>76</v>
      </c>
      <c r="N3294">
        <v>2</v>
      </c>
      <c r="O3294" t="s">
        <v>23</v>
      </c>
      <c r="P3294" t="s">
        <v>21</v>
      </c>
    </row>
    <row r="3295" spans="1:16" hidden="1" x14ac:dyDescent="0.3">
      <c r="A3295" t="s">
        <v>89</v>
      </c>
      <c r="B3295" t="s">
        <v>15</v>
      </c>
      <c r="C3295">
        <v>55</v>
      </c>
      <c r="D3295" t="s">
        <v>46</v>
      </c>
      <c r="E3295" t="s">
        <v>27</v>
      </c>
      <c r="F3295" t="s">
        <v>376</v>
      </c>
      <c r="G3295" s="1">
        <v>106381.66</v>
      </c>
      <c r="H3295" t="s">
        <v>59</v>
      </c>
      <c r="I3295" t="s">
        <v>20</v>
      </c>
      <c r="J3295" t="s">
        <v>30</v>
      </c>
      <c r="K3295" t="s">
        <v>21</v>
      </c>
      <c r="L3295" t="s">
        <v>22</v>
      </c>
      <c r="M3295">
        <v>206</v>
      </c>
      <c r="N3295">
        <v>1</v>
      </c>
      <c r="O3295" t="s">
        <v>23</v>
      </c>
      <c r="P3295" t="s">
        <v>21</v>
      </c>
    </row>
    <row r="3296" spans="1:16" hidden="1" x14ac:dyDescent="0.3">
      <c r="A3296" t="s">
        <v>151</v>
      </c>
      <c r="B3296" t="s">
        <v>15</v>
      </c>
      <c r="C3296">
        <v>51</v>
      </c>
      <c r="D3296" t="s">
        <v>46</v>
      </c>
      <c r="E3296" t="s">
        <v>47</v>
      </c>
      <c r="F3296" t="s">
        <v>376</v>
      </c>
      <c r="G3296" s="1">
        <v>55703.7</v>
      </c>
      <c r="H3296" t="s">
        <v>19</v>
      </c>
      <c r="I3296" t="s">
        <v>35</v>
      </c>
      <c r="J3296" t="s">
        <v>30</v>
      </c>
      <c r="K3296" t="s">
        <v>30</v>
      </c>
      <c r="L3296" t="s">
        <v>22</v>
      </c>
      <c r="M3296">
        <v>155</v>
      </c>
      <c r="N3296">
        <v>1</v>
      </c>
      <c r="O3296" t="s">
        <v>23</v>
      </c>
      <c r="P3296" t="s">
        <v>21</v>
      </c>
    </row>
    <row r="3297" spans="1:16" hidden="1" x14ac:dyDescent="0.3">
      <c r="A3297" t="s">
        <v>108</v>
      </c>
      <c r="B3297" t="s">
        <v>15</v>
      </c>
      <c r="C3297">
        <v>26</v>
      </c>
      <c r="D3297" t="s">
        <v>46</v>
      </c>
      <c r="E3297" t="s">
        <v>27</v>
      </c>
      <c r="F3297" t="s">
        <v>376</v>
      </c>
      <c r="G3297" s="1">
        <v>59140.87</v>
      </c>
      <c r="H3297" t="s">
        <v>59</v>
      </c>
      <c r="I3297" t="s">
        <v>29</v>
      </c>
      <c r="J3297" t="s">
        <v>30</v>
      </c>
      <c r="K3297" t="s">
        <v>21</v>
      </c>
      <c r="L3297" t="s">
        <v>22</v>
      </c>
      <c r="M3297">
        <v>429</v>
      </c>
      <c r="N3297">
        <v>1</v>
      </c>
      <c r="O3297" t="s">
        <v>31</v>
      </c>
      <c r="P3297" t="s">
        <v>21</v>
      </c>
    </row>
    <row r="3298" spans="1:16" hidden="1" x14ac:dyDescent="0.3">
      <c r="A3298" t="s">
        <v>125</v>
      </c>
      <c r="B3298" t="s">
        <v>15</v>
      </c>
      <c r="C3298">
        <v>54</v>
      </c>
      <c r="D3298" t="s">
        <v>46</v>
      </c>
      <c r="E3298" t="s">
        <v>27</v>
      </c>
      <c r="F3298" t="s">
        <v>376</v>
      </c>
      <c r="G3298" s="1">
        <v>11059.31</v>
      </c>
      <c r="H3298" t="s">
        <v>19</v>
      </c>
      <c r="I3298" t="s">
        <v>29</v>
      </c>
      <c r="J3298" t="s">
        <v>21</v>
      </c>
      <c r="K3298" t="s">
        <v>30</v>
      </c>
      <c r="L3298" t="s">
        <v>23</v>
      </c>
      <c r="M3298">
        <v>133</v>
      </c>
      <c r="N3298">
        <v>1</v>
      </c>
      <c r="O3298" t="s">
        <v>23</v>
      </c>
      <c r="P3298" t="s">
        <v>21</v>
      </c>
    </row>
    <row r="3299" spans="1:16" hidden="1" x14ac:dyDescent="0.3">
      <c r="A3299" t="s">
        <v>79</v>
      </c>
      <c r="B3299" t="s">
        <v>25</v>
      </c>
      <c r="C3299">
        <v>53</v>
      </c>
      <c r="D3299" t="s">
        <v>46</v>
      </c>
      <c r="E3299" t="s">
        <v>47</v>
      </c>
      <c r="F3299" t="s">
        <v>376</v>
      </c>
      <c r="G3299" s="1">
        <v>694.06</v>
      </c>
      <c r="H3299" t="s">
        <v>34</v>
      </c>
      <c r="I3299" t="s">
        <v>35</v>
      </c>
      <c r="J3299" t="s">
        <v>21</v>
      </c>
      <c r="K3299" t="s">
        <v>21</v>
      </c>
      <c r="L3299" t="s">
        <v>22</v>
      </c>
      <c r="M3299">
        <v>474</v>
      </c>
      <c r="N3299">
        <v>3</v>
      </c>
      <c r="O3299" t="s">
        <v>44</v>
      </c>
      <c r="P3299" t="s">
        <v>30</v>
      </c>
    </row>
    <row r="3300" spans="1:16" hidden="1" x14ac:dyDescent="0.3">
      <c r="A3300" t="s">
        <v>108</v>
      </c>
      <c r="B3300" t="s">
        <v>15</v>
      </c>
      <c r="C3300">
        <v>34</v>
      </c>
      <c r="D3300" t="s">
        <v>37</v>
      </c>
      <c r="E3300" t="s">
        <v>17</v>
      </c>
      <c r="F3300" t="s">
        <v>376</v>
      </c>
      <c r="G3300" s="1">
        <v>49030.34</v>
      </c>
      <c r="H3300" t="s">
        <v>34</v>
      </c>
      <c r="I3300" t="s">
        <v>35</v>
      </c>
      <c r="J3300" t="s">
        <v>30</v>
      </c>
      <c r="K3300" t="s">
        <v>21</v>
      </c>
      <c r="L3300" t="s">
        <v>22</v>
      </c>
      <c r="M3300">
        <v>578</v>
      </c>
      <c r="N3300">
        <v>1</v>
      </c>
      <c r="O3300" t="s">
        <v>44</v>
      </c>
      <c r="P3300" t="s">
        <v>21</v>
      </c>
    </row>
    <row r="3301" spans="1:16" hidden="1" x14ac:dyDescent="0.3">
      <c r="A3301" t="s">
        <v>155</v>
      </c>
      <c r="B3301" t="s">
        <v>15</v>
      </c>
      <c r="C3301">
        <v>38</v>
      </c>
      <c r="D3301" t="s">
        <v>16</v>
      </c>
      <c r="E3301" t="s">
        <v>47</v>
      </c>
      <c r="F3301" t="s">
        <v>377</v>
      </c>
      <c r="G3301" s="1">
        <v>96280.51</v>
      </c>
      <c r="H3301" t="s">
        <v>34</v>
      </c>
      <c r="I3301" t="s">
        <v>35</v>
      </c>
      <c r="J3301" t="s">
        <v>30</v>
      </c>
      <c r="K3301" t="s">
        <v>21</v>
      </c>
      <c r="L3301" t="s">
        <v>22</v>
      </c>
      <c r="M3301">
        <v>17</v>
      </c>
      <c r="N3301">
        <v>3</v>
      </c>
      <c r="O3301" t="s">
        <v>31</v>
      </c>
      <c r="P3301" t="s">
        <v>21</v>
      </c>
    </row>
    <row r="3302" spans="1:16" hidden="1" x14ac:dyDescent="0.3">
      <c r="A3302" t="s">
        <v>101</v>
      </c>
      <c r="B3302" t="s">
        <v>15</v>
      </c>
      <c r="C3302">
        <v>46</v>
      </c>
      <c r="D3302" t="s">
        <v>16</v>
      </c>
      <c r="E3302" t="s">
        <v>17</v>
      </c>
      <c r="F3302" t="s">
        <v>377</v>
      </c>
      <c r="G3302" s="1">
        <v>71504.13</v>
      </c>
      <c r="H3302" t="s">
        <v>19</v>
      </c>
      <c r="I3302" t="s">
        <v>35</v>
      </c>
      <c r="J3302" t="s">
        <v>30</v>
      </c>
      <c r="K3302" t="s">
        <v>21</v>
      </c>
      <c r="L3302" t="s">
        <v>23</v>
      </c>
      <c r="M3302">
        <v>74</v>
      </c>
      <c r="N3302">
        <v>1</v>
      </c>
      <c r="O3302" t="s">
        <v>23</v>
      </c>
      <c r="P3302" t="s">
        <v>21</v>
      </c>
    </row>
    <row r="3303" spans="1:16" hidden="1" x14ac:dyDescent="0.3">
      <c r="A3303" t="s">
        <v>62</v>
      </c>
      <c r="B3303" t="s">
        <v>25</v>
      </c>
      <c r="C3303">
        <v>36</v>
      </c>
      <c r="D3303" t="s">
        <v>16</v>
      </c>
      <c r="E3303" t="s">
        <v>17</v>
      </c>
      <c r="F3303" t="s">
        <v>377</v>
      </c>
      <c r="G3303" s="1">
        <v>115750.45</v>
      </c>
      <c r="H3303" t="s">
        <v>19</v>
      </c>
      <c r="I3303" t="s">
        <v>35</v>
      </c>
      <c r="J3303" t="s">
        <v>30</v>
      </c>
      <c r="K3303" t="s">
        <v>21</v>
      </c>
      <c r="L3303" t="s">
        <v>22</v>
      </c>
      <c r="M3303">
        <v>239</v>
      </c>
      <c r="N3303">
        <v>3</v>
      </c>
      <c r="O3303" t="s">
        <v>44</v>
      </c>
      <c r="P3303" t="s">
        <v>30</v>
      </c>
    </row>
    <row r="3304" spans="1:16" hidden="1" x14ac:dyDescent="0.3">
      <c r="A3304" t="s">
        <v>111</v>
      </c>
      <c r="B3304" t="s">
        <v>25</v>
      </c>
      <c r="C3304">
        <v>47</v>
      </c>
      <c r="D3304" t="s">
        <v>16</v>
      </c>
      <c r="E3304" t="s">
        <v>27</v>
      </c>
      <c r="F3304" t="s">
        <v>377</v>
      </c>
      <c r="G3304" s="1">
        <v>23417.88</v>
      </c>
      <c r="H3304" t="s">
        <v>59</v>
      </c>
      <c r="I3304" t="s">
        <v>35</v>
      </c>
      <c r="J3304" t="s">
        <v>30</v>
      </c>
      <c r="K3304" t="s">
        <v>30</v>
      </c>
      <c r="L3304" t="s">
        <v>22</v>
      </c>
      <c r="M3304">
        <v>275</v>
      </c>
      <c r="N3304">
        <v>8</v>
      </c>
      <c r="O3304" t="s">
        <v>23</v>
      </c>
      <c r="P3304" t="s">
        <v>21</v>
      </c>
    </row>
    <row r="3305" spans="1:16" hidden="1" x14ac:dyDescent="0.3">
      <c r="A3305" t="s">
        <v>99</v>
      </c>
      <c r="B3305" t="s">
        <v>15</v>
      </c>
      <c r="C3305">
        <v>28</v>
      </c>
      <c r="D3305" t="s">
        <v>16</v>
      </c>
      <c r="E3305" t="s">
        <v>47</v>
      </c>
      <c r="F3305" t="s">
        <v>377</v>
      </c>
      <c r="G3305" s="1">
        <v>123650.84</v>
      </c>
      <c r="H3305" t="s">
        <v>59</v>
      </c>
      <c r="I3305" t="s">
        <v>29</v>
      </c>
      <c r="J3305" t="s">
        <v>30</v>
      </c>
      <c r="K3305" t="s">
        <v>21</v>
      </c>
      <c r="L3305" t="s">
        <v>22</v>
      </c>
      <c r="M3305">
        <v>101</v>
      </c>
      <c r="N3305">
        <v>1</v>
      </c>
      <c r="O3305" t="s">
        <v>44</v>
      </c>
      <c r="P3305" t="s">
        <v>21</v>
      </c>
    </row>
    <row r="3306" spans="1:16" hidden="1" x14ac:dyDescent="0.3">
      <c r="A3306" t="s">
        <v>97</v>
      </c>
      <c r="B3306" t="s">
        <v>25</v>
      </c>
      <c r="C3306">
        <v>45</v>
      </c>
      <c r="D3306" t="s">
        <v>46</v>
      </c>
      <c r="E3306" t="s">
        <v>47</v>
      </c>
      <c r="F3306" t="s">
        <v>377</v>
      </c>
      <c r="G3306" s="1">
        <v>9217.91</v>
      </c>
      <c r="H3306" t="s">
        <v>19</v>
      </c>
      <c r="I3306" t="s">
        <v>35</v>
      </c>
      <c r="J3306" t="s">
        <v>21</v>
      </c>
      <c r="K3306" t="s">
        <v>21</v>
      </c>
      <c r="L3306" t="s">
        <v>22</v>
      </c>
      <c r="M3306">
        <v>671</v>
      </c>
      <c r="N3306">
        <v>1</v>
      </c>
      <c r="O3306" t="s">
        <v>31</v>
      </c>
      <c r="P3306" t="s">
        <v>30</v>
      </c>
    </row>
    <row r="3307" spans="1:16" hidden="1" x14ac:dyDescent="0.3">
      <c r="A3307" t="s">
        <v>119</v>
      </c>
      <c r="B3307" t="s">
        <v>15</v>
      </c>
      <c r="C3307">
        <v>35</v>
      </c>
      <c r="D3307" t="s">
        <v>46</v>
      </c>
      <c r="E3307" t="s">
        <v>47</v>
      </c>
      <c r="F3307" t="s">
        <v>377</v>
      </c>
      <c r="G3307" s="1">
        <v>50111.66</v>
      </c>
      <c r="H3307" t="s">
        <v>34</v>
      </c>
      <c r="I3307" t="s">
        <v>29</v>
      </c>
      <c r="J3307" t="s">
        <v>21</v>
      </c>
      <c r="K3307" t="s">
        <v>21</v>
      </c>
      <c r="L3307" t="s">
        <v>22</v>
      </c>
      <c r="M3307">
        <v>998</v>
      </c>
      <c r="N3307">
        <v>1</v>
      </c>
      <c r="O3307" t="s">
        <v>23</v>
      </c>
      <c r="P3307" t="s">
        <v>30</v>
      </c>
    </row>
    <row r="3308" spans="1:16" hidden="1" x14ac:dyDescent="0.3">
      <c r="A3308" t="s">
        <v>136</v>
      </c>
      <c r="B3308" t="s">
        <v>25</v>
      </c>
      <c r="C3308">
        <v>53</v>
      </c>
      <c r="D3308" t="s">
        <v>16</v>
      </c>
      <c r="E3308" t="s">
        <v>47</v>
      </c>
      <c r="F3308" t="s">
        <v>378</v>
      </c>
      <c r="G3308" s="1">
        <v>54207.1</v>
      </c>
      <c r="H3308" t="s">
        <v>19</v>
      </c>
      <c r="I3308" t="s">
        <v>29</v>
      </c>
      <c r="J3308" t="s">
        <v>21</v>
      </c>
      <c r="K3308" t="s">
        <v>21</v>
      </c>
      <c r="L3308" t="s">
        <v>23</v>
      </c>
      <c r="M3308">
        <v>271</v>
      </c>
      <c r="N3308">
        <v>1</v>
      </c>
      <c r="O3308" t="s">
        <v>23</v>
      </c>
      <c r="P3308" t="s">
        <v>21</v>
      </c>
    </row>
    <row r="3309" spans="1:16" hidden="1" x14ac:dyDescent="0.3">
      <c r="A3309" t="s">
        <v>155</v>
      </c>
      <c r="B3309" t="s">
        <v>15</v>
      </c>
      <c r="C3309">
        <v>31</v>
      </c>
      <c r="D3309" t="s">
        <v>16</v>
      </c>
      <c r="E3309" t="s">
        <v>17</v>
      </c>
      <c r="F3309" t="s">
        <v>378</v>
      </c>
      <c r="G3309" s="1">
        <v>30662.03</v>
      </c>
      <c r="H3309" t="s">
        <v>34</v>
      </c>
      <c r="I3309" t="s">
        <v>29</v>
      </c>
      <c r="J3309" t="s">
        <v>30</v>
      </c>
      <c r="K3309" t="s">
        <v>21</v>
      </c>
      <c r="L3309" t="s">
        <v>23</v>
      </c>
      <c r="M3309">
        <v>133</v>
      </c>
      <c r="N3309">
        <v>3</v>
      </c>
      <c r="O3309" t="s">
        <v>23</v>
      </c>
      <c r="P3309" t="s">
        <v>21</v>
      </c>
    </row>
    <row r="3310" spans="1:16" hidden="1" x14ac:dyDescent="0.3">
      <c r="A3310" t="s">
        <v>89</v>
      </c>
      <c r="B3310" t="s">
        <v>25</v>
      </c>
      <c r="C3310">
        <v>43</v>
      </c>
      <c r="D3310" t="s">
        <v>16</v>
      </c>
      <c r="E3310" t="s">
        <v>17</v>
      </c>
      <c r="F3310" t="s">
        <v>378</v>
      </c>
      <c r="G3310" s="1">
        <v>24045.37</v>
      </c>
      <c r="H3310" t="s">
        <v>19</v>
      </c>
      <c r="I3310" t="s">
        <v>29</v>
      </c>
      <c r="J3310" t="s">
        <v>30</v>
      </c>
      <c r="K3310" t="s">
        <v>21</v>
      </c>
      <c r="L3310" t="s">
        <v>23</v>
      </c>
      <c r="M3310">
        <v>84</v>
      </c>
      <c r="N3310">
        <v>2</v>
      </c>
      <c r="O3310" t="s">
        <v>23</v>
      </c>
      <c r="P3310" t="s">
        <v>21</v>
      </c>
    </row>
    <row r="3311" spans="1:16" hidden="1" x14ac:dyDescent="0.3">
      <c r="A3311" t="s">
        <v>114</v>
      </c>
      <c r="B3311" t="s">
        <v>25</v>
      </c>
      <c r="C3311">
        <v>28</v>
      </c>
      <c r="D3311" t="s">
        <v>16</v>
      </c>
      <c r="E3311" t="s">
        <v>17</v>
      </c>
      <c r="F3311" t="s">
        <v>378</v>
      </c>
      <c r="G3311" s="1">
        <v>88435.7</v>
      </c>
      <c r="H3311" t="s">
        <v>34</v>
      </c>
      <c r="I3311" t="s">
        <v>29</v>
      </c>
      <c r="J3311" t="s">
        <v>30</v>
      </c>
      <c r="K3311" t="s">
        <v>21</v>
      </c>
      <c r="L3311" t="s">
        <v>22</v>
      </c>
      <c r="M3311">
        <v>281</v>
      </c>
      <c r="N3311">
        <v>1</v>
      </c>
      <c r="O3311" t="s">
        <v>23</v>
      </c>
      <c r="P3311" t="s">
        <v>21</v>
      </c>
    </row>
    <row r="3312" spans="1:16" hidden="1" x14ac:dyDescent="0.3">
      <c r="A3312" t="s">
        <v>54</v>
      </c>
      <c r="B3312" t="s">
        <v>15</v>
      </c>
      <c r="C3312">
        <v>43</v>
      </c>
      <c r="D3312" t="s">
        <v>16</v>
      </c>
      <c r="E3312" t="s">
        <v>17</v>
      </c>
      <c r="F3312" t="s">
        <v>378</v>
      </c>
      <c r="G3312" s="1">
        <v>67797.88</v>
      </c>
      <c r="H3312" t="s">
        <v>34</v>
      </c>
      <c r="I3312" t="s">
        <v>35</v>
      </c>
      <c r="J3312" t="s">
        <v>30</v>
      </c>
      <c r="K3312" t="s">
        <v>21</v>
      </c>
      <c r="L3312" t="s">
        <v>23</v>
      </c>
      <c r="M3312">
        <v>250</v>
      </c>
      <c r="N3312">
        <v>1</v>
      </c>
      <c r="O3312" t="s">
        <v>23</v>
      </c>
      <c r="P3312" t="s">
        <v>21</v>
      </c>
    </row>
    <row r="3313" spans="1:16" hidden="1" x14ac:dyDescent="0.3">
      <c r="A3313" t="s">
        <v>110</v>
      </c>
      <c r="B3313" t="s">
        <v>25</v>
      </c>
      <c r="C3313">
        <v>32</v>
      </c>
      <c r="D3313" t="s">
        <v>16</v>
      </c>
      <c r="E3313" t="s">
        <v>17</v>
      </c>
      <c r="F3313" t="s">
        <v>378</v>
      </c>
      <c r="G3313" s="1">
        <v>70583.22</v>
      </c>
      <c r="H3313" t="s">
        <v>19</v>
      </c>
      <c r="I3313" t="s">
        <v>20</v>
      </c>
      <c r="J3313" t="s">
        <v>21</v>
      </c>
      <c r="K3313" t="s">
        <v>21</v>
      </c>
      <c r="L3313" t="s">
        <v>22</v>
      </c>
      <c r="M3313">
        <v>144</v>
      </c>
      <c r="N3313">
        <v>1</v>
      </c>
      <c r="O3313" t="s">
        <v>23</v>
      </c>
      <c r="P3313" t="s">
        <v>30</v>
      </c>
    </row>
    <row r="3314" spans="1:16" hidden="1" x14ac:dyDescent="0.3">
      <c r="A3314" t="s">
        <v>84</v>
      </c>
      <c r="B3314" t="s">
        <v>25</v>
      </c>
      <c r="C3314">
        <v>30</v>
      </c>
      <c r="D3314" t="s">
        <v>16</v>
      </c>
      <c r="E3314" t="s">
        <v>17</v>
      </c>
      <c r="F3314" t="s">
        <v>378</v>
      </c>
      <c r="G3314" s="1">
        <v>41695.93</v>
      </c>
      <c r="H3314" t="s">
        <v>59</v>
      </c>
      <c r="I3314" t="s">
        <v>29</v>
      </c>
      <c r="J3314" t="s">
        <v>30</v>
      </c>
      <c r="K3314" t="s">
        <v>21</v>
      </c>
      <c r="L3314" t="s">
        <v>22</v>
      </c>
      <c r="M3314">
        <v>432</v>
      </c>
      <c r="N3314">
        <v>1</v>
      </c>
      <c r="O3314" t="s">
        <v>23</v>
      </c>
      <c r="P3314" t="s">
        <v>21</v>
      </c>
    </row>
    <row r="3315" spans="1:16" hidden="1" x14ac:dyDescent="0.3">
      <c r="A3315" t="s">
        <v>153</v>
      </c>
      <c r="B3315" t="s">
        <v>15</v>
      </c>
      <c r="C3315">
        <v>32</v>
      </c>
      <c r="D3315" t="s">
        <v>16</v>
      </c>
      <c r="E3315" t="s">
        <v>47</v>
      </c>
      <c r="F3315" t="s">
        <v>378</v>
      </c>
      <c r="G3315" s="1">
        <v>1010.28</v>
      </c>
      <c r="H3315" t="s">
        <v>19</v>
      </c>
      <c r="I3315" t="s">
        <v>20</v>
      </c>
      <c r="J3315" t="s">
        <v>21</v>
      </c>
      <c r="K3315" t="s">
        <v>21</v>
      </c>
      <c r="L3315" t="s">
        <v>23</v>
      </c>
      <c r="M3315">
        <v>411</v>
      </c>
      <c r="N3315">
        <v>1</v>
      </c>
      <c r="O3315" t="s">
        <v>23</v>
      </c>
      <c r="P3315" t="s">
        <v>21</v>
      </c>
    </row>
    <row r="3316" spans="1:16" hidden="1" x14ac:dyDescent="0.3">
      <c r="A3316" t="s">
        <v>112</v>
      </c>
      <c r="B3316" t="s">
        <v>25</v>
      </c>
      <c r="C3316">
        <v>29</v>
      </c>
      <c r="D3316" t="s">
        <v>16</v>
      </c>
      <c r="E3316" t="s">
        <v>17</v>
      </c>
      <c r="F3316" t="s">
        <v>378</v>
      </c>
      <c r="G3316" s="1">
        <v>58691.39</v>
      </c>
      <c r="H3316" t="s">
        <v>19</v>
      </c>
      <c r="I3316" t="s">
        <v>35</v>
      </c>
      <c r="J3316" t="s">
        <v>21</v>
      </c>
      <c r="K3316" t="s">
        <v>21</v>
      </c>
      <c r="L3316" t="s">
        <v>22</v>
      </c>
      <c r="M3316">
        <v>428</v>
      </c>
      <c r="N3316">
        <v>2</v>
      </c>
      <c r="O3316" t="s">
        <v>31</v>
      </c>
      <c r="P3316" t="s">
        <v>21</v>
      </c>
    </row>
    <row r="3317" spans="1:16" hidden="1" x14ac:dyDescent="0.3">
      <c r="A3317" t="s">
        <v>103</v>
      </c>
      <c r="B3317" t="s">
        <v>25</v>
      </c>
      <c r="C3317">
        <v>30</v>
      </c>
      <c r="D3317" t="s">
        <v>16</v>
      </c>
      <c r="E3317" t="s">
        <v>47</v>
      </c>
      <c r="F3317" t="s">
        <v>378</v>
      </c>
      <c r="G3317" s="1">
        <v>78318.45</v>
      </c>
      <c r="H3317" t="s">
        <v>19</v>
      </c>
      <c r="I3317" t="s">
        <v>35</v>
      </c>
      <c r="J3317" t="s">
        <v>30</v>
      </c>
      <c r="K3317" t="s">
        <v>21</v>
      </c>
      <c r="L3317" t="s">
        <v>22</v>
      </c>
      <c r="M3317">
        <v>249</v>
      </c>
      <c r="N3317">
        <v>2</v>
      </c>
      <c r="O3317" t="s">
        <v>31</v>
      </c>
      <c r="P3317" t="s">
        <v>30</v>
      </c>
    </row>
    <row r="3318" spans="1:16" hidden="1" x14ac:dyDescent="0.3">
      <c r="A3318" t="s">
        <v>39</v>
      </c>
      <c r="B3318" t="s">
        <v>15</v>
      </c>
      <c r="C3318">
        <v>41</v>
      </c>
      <c r="D3318" t="s">
        <v>16</v>
      </c>
      <c r="E3318" t="s">
        <v>17</v>
      </c>
      <c r="F3318" t="s">
        <v>378</v>
      </c>
      <c r="G3318" s="1">
        <v>95750.22</v>
      </c>
      <c r="H3318" t="s">
        <v>19</v>
      </c>
      <c r="I3318" t="s">
        <v>29</v>
      </c>
      <c r="J3318" t="s">
        <v>21</v>
      </c>
      <c r="K3318" t="s">
        <v>21</v>
      </c>
      <c r="L3318" t="s">
        <v>22</v>
      </c>
      <c r="M3318">
        <v>235</v>
      </c>
      <c r="N3318">
        <v>3</v>
      </c>
      <c r="O3318" t="s">
        <v>23</v>
      </c>
      <c r="P3318" t="s">
        <v>21</v>
      </c>
    </row>
    <row r="3319" spans="1:16" hidden="1" x14ac:dyDescent="0.3">
      <c r="A3319" t="s">
        <v>135</v>
      </c>
      <c r="B3319" t="s">
        <v>15</v>
      </c>
      <c r="C3319">
        <v>50</v>
      </c>
      <c r="D3319" t="s">
        <v>46</v>
      </c>
      <c r="E3319" t="s">
        <v>47</v>
      </c>
      <c r="F3319" t="s">
        <v>378</v>
      </c>
      <c r="G3319" s="1">
        <v>86017.01</v>
      </c>
      <c r="H3319" t="s">
        <v>34</v>
      </c>
      <c r="I3319" t="s">
        <v>35</v>
      </c>
      <c r="J3319" t="s">
        <v>21</v>
      </c>
      <c r="K3319" t="s">
        <v>21</v>
      </c>
      <c r="L3319" t="s">
        <v>22</v>
      </c>
      <c r="M3319">
        <v>267</v>
      </c>
      <c r="N3319">
        <v>2</v>
      </c>
      <c r="O3319" t="s">
        <v>31</v>
      </c>
      <c r="P3319" t="s">
        <v>30</v>
      </c>
    </row>
    <row r="3320" spans="1:16" hidden="1" x14ac:dyDescent="0.3">
      <c r="A3320" t="s">
        <v>100</v>
      </c>
      <c r="B3320" t="s">
        <v>15</v>
      </c>
      <c r="C3320">
        <v>22</v>
      </c>
      <c r="D3320" t="s">
        <v>37</v>
      </c>
      <c r="E3320" t="s">
        <v>17</v>
      </c>
      <c r="F3320" t="s">
        <v>378</v>
      </c>
      <c r="G3320" s="1">
        <v>37639.870000000003</v>
      </c>
      <c r="H3320" t="s">
        <v>19</v>
      </c>
      <c r="I3320" t="s">
        <v>29</v>
      </c>
      <c r="J3320" t="s">
        <v>21</v>
      </c>
      <c r="K3320" t="s">
        <v>21</v>
      </c>
      <c r="L3320" t="s">
        <v>69</v>
      </c>
      <c r="M3320">
        <v>595</v>
      </c>
      <c r="N3320">
        <v>1</v>
      </c>
      <c r="O3320" t="s">
        <v>23</v>
      </c>
      <c r="P3320" t="s">
        <v>21</v>
      </c>
    </row>
    <row r="3321" spans="1:16" hidden="1" x14ac:dyDescent="0.3">
      <c r="A3321" t="s">
        <v>76</v>
      </c>
      <c r="B3321" t="s">
        <v>15</v>
      </c>
      <c r="C3321">
        <v>27</v>
      </c>
      <c r="D3321" t="s">
        <v>37</v>
      </c>
      <c r="E3321" t="s">
        <v>17</v>
      </c>
      <c r="F3321" t="s">
        <v>378</v>
      </c>
      <c r="G3321" s="1">
        <v>11785.43</v>
      </c>
      <c r="H3321" t="s">
        <v>19</v>
      </c>
      <c r="I3321" t="s">
        <v>29</v>
      </c>
      <c r="J3321" t="s">
        <v>21</v>
      </c>
      <c r="K3321" t="s">
        <v>21</v>
      </c>
      <c r="L3321" t="s">
        <v>23</v>
      </c>
      <c r="M3321">
        <v>28</v>
      </c>
      <c r="N3321">
        <v>4</v>
      </c>
      <c r="O3321" t="s">
        <v>23</v>
      </c>
      <c r="P3321" t="s">
        <v>21</v>
      </c>
    </row>
    <row r="3322" spans="1:16" hidden="1" x14ac:dyDescent="0.3">
      <c r="A3322" t="s">
        <v>87</v>
      </c>
      <c r="B3322" t="s">
        <v>25</v>
      </c>
      <c r="C3322">
        <v>27</v>
      </c>
      <c r="D3322" t="s">
        <v>26</v>
      </c>
      <c r="E3322" t="s">
        <v>17</v>
      </c>
      <c r="F3322" t="s">
        <v>378</v>
      </c>
      <c r="G3322" s="1">
        <v>47190.400000000001</v>
      </c>
      <c r="H3322" t="s">
        <v>34</v>
      </c>
      <c r="I3322" t="s">
        <v>29</v>
      </c>
      <c r="J3322" t="s">
        <v>30</v>
      </c>
      <c r="K3322" t="s">
        <v>21</v>
      </c>
      <c r="L3322" t="s">
        <v>22</v>
      </c>
      <c r="M3322">
        <v>257</v>
      </c>
      <c r="N3322">
        <v>2</v>
      </c>
      <c r="O3322" t="s">
        <v>23</v>
      </c>
      <c r="P3322" t="s">
        <v>21</v>
      </c>
    </row>
    <row r="3323" spans="1:16" hidden="1" x14ac:dyDescent="0.3">
      <c r="A3323" t="s">
        <v>98</v>
      </c>
      <c r="B3323" t="s">
        <v>15</v>
      </c>
      <c r="C3323">
        <v>47</v>
      </c>
      <c r="D3323" t="s">
        <v>16</v>
      </c>
      <c r="E3323" t="s">
        <v>17</v>
      </c>
      <c r="F3323" t="s">
        <v>379</v>
      </c>
      <c r="G3323" s="1">
        <v>18360.13</v>
      </c>
      <c r="H3323" t="s">
        <v>59</v>
      </c>
      <c r="I3323" t="s">
        <v>20</v>
      </c>
      <c r="J3323" t="s">
        <v>30</v>
      </c>
      <c r="K3323" t="s">
        <v>21</v>
      </c>
      <c r="L3323" t="s">
        <v>22</v>
      </c>
      <c r="M3323">
        <v>630</v>
      </c>
      <c r="N3323">
        <v>6</v>
      </c>
      <c r="O3323" t="s">
        <v>23</v>
      </c>
      <c r="P3323" t="s">
        <v>30</v>
      </c>
    </row>
    <row r="3324" spans="1:16" hidden="1" x14ac:dyDescent="0.3">
      <c r="A3324" t="s">
        <v>32</v>
      </c>
      <c r="B3324" t="s">
        <v>25</v>
      </c>
      <c r="C3324">
        <v>32</v>
      </c>
      <c r="D3324" t="s">
        <v>16</v>
      </c>
      <c r="E3324" t="s">
        <v>47</v>
      </c>
      <c r="F3324" t="s">
        <v>379</v>
      </c>
      <c r="G3324" s="1">
        <v>92953.12</v>
      </c>
      <c r="H3324" t="s">
        <v>34</v>
      </c>
      <c r="I3324" t="s">
        <v>29</v>
      </c>
      <c r="J3324" t="s">
        <v>30</v>
      </c>
      <c r="K3324" t="s">
        <v>21</v>
      </c>
      <c r="L3324" t="s">
        <v>23</v>
      </c>
      <c r="M3324">
        <v>747</v>
      </c>
      <c r="N3324">
        <v>5</v>
      </c>
      <c r="O3324" t="s">
        <v>23</v>
      </c>
      <c r="P3324" t="s">
        <v>21</v>
      </c>
    </row>
    <row r="3325" spans="1:16" hidden="1" x14ac:dyDescent="0.3">
      <c r="A3325" t="s">
        <v>108</v>
      </c>
      <c r="B3325" t="s">
        <v>25</v>
      </c>
      <c r="C3325">
        <v>35</v>
      </c>
      <c r="D3325" t="s">
        <v>16</v>
      </c>
      <c r="E3325" t="s">
        <v>47</v>
      </c>
      <c r="F3325" t="s">
        <v>379</v>
      </c>
      <c r="G3325" s="1">
        <v>42664.7</v>
      </c>
      <c r="H3325" t="s">
        <v>19</v>
      </c>
      <c r="I3325" t="s">
        <v>35</v>
      </c>
      <c r="J3325" t="s">
        <v>21</v>
      </c>
      <c r="K3325" t="s">
        <v>21</v>
      </c>
      <c r="L3325" t="s">
        <v>22</v>
      </c>
      <c r="M3325">
        <v>87</v>
      </c>
      <c r="N3325">
        <v>4</v>
      </c>
      <c r="O3325" t="s">
        <v>23</v>
      </c>
      <c r="P3325" t="s">
        <v>21</v>
      </c>
    </row>
    <row r="3326" spans="1:16" hidden="1" x14ac:dyDescent="0.3">
      <c r="A3326" t="s">
        <v>108</v>
      </c>
      <c r="B3326" t="s">
        <v>25</v>
      </c>
      <c r="C3326">
        <v>35</v>
      </c>
      <c r="D3326" t="s">
        <v>16</v>
      </c>
      <c r="E3326" t="s">
        <v>27</v>
      </c>
      <c r="F3326" t="s">
        <v>379</v>
      </c>
      <c r="G3326" s="1">
        <v>65422.16</v>
      </c>
      <c r="H3326" t="s">
        <v>34</v>
      </c>
      <c r="I3326" t="s">
        <v>35</v>
      </c>
      <c r="J3326" t="s">
        <v>21</v>
      </c>
      <c r="K3326" t="s">
        <v>21</v>
      </c>
      <c r="L3326" t="s">
        <v>23</v>
      </c>
      <c r="M3326">
        <v>187</v>
      </c>
      <c r="N3326">
        <v>3</v>
      </c>
      <c r="O3326" t="s">
        <v>23</v>
      </c>
      <c r="P3326" t="s">
        <v>21</v>
      </c>
    </row>
    <row r="3327" spans="1:16" hidden="1" x14ac:dyDescent="0.3">
      <c r="A3327" t="s">
        <v>91</v>
      </c>
      <c r="B3327" t="s">
        <v>25</v>
      </c>
      <c r="C3327">
        <v>35</v>
      </c>
      <c r="D3327" t="s">
        <v>16</v>
      </c>
      <c r="E3327" t="s">
        <v>47</v>
      </c>
      <c r="F3327" t="s">
        <v>379</v>
      </c>
      <c r="G3327" s="1">
        <v>45011.48</v>
      </c>
      <c r="H3327" t="s">
        <v>34</v>
      </c>
      <c r="I3327" t="s">
        <v>29</v>
      </c>
      <c r="J3327" t="s">
        <v>30</v>
      </c>
      <c r="K3327" t="s">
        <v>21</v>
      </c>
      <c r="L3327" t="s">
        <v>23</v>
      </c>
      <c r="M3327">
        <v>452</v>
      </c>
      <c r="N3327">
        <v>2</v>
      </c>
      <c r="O3327" t="s">
        <v>23</v>
      </c>
      <c r="P3327" t="s">
        <v>21</v>
      </c>
    </row>
    <row r="3328" spans="1:16" hidden="1" x14ac:dyDescent="0.3">
      <c r="A3328" t="s">
        <v>81</v>
      </c>
      <c r="B3328" t="s">
        <v>25</v>
      </c>
      <c r="C3328">
        <v>36</v>
      </c>
      <c r="D3328" t="s">
        <v>16</v>
      </c>
      <c r="E3328" t="s">
        <v>17</v>
      </c>
      <c r="F3328" t="s">
        <v>379</v>
      </c>
      <c r="G3328" s="1">
        <v>41981.13</v>
      </c>
      <c r="H3328" t="s">
        <v>19</v>
      </c>
      <c r="I3328" t="s">
        <v>20</v>
      </c>
      <c r="J3328" t="s">
        <v>21</v>
      </c>
      <c r="K3328" t="s">
        <v>21</v>
      </c>
      <c r="L3328" t="s">
        <v>23</v>
      </c>
      <c r="M3328">
        <v>36</v>
      </c>
      <c r="N3328">
        <v>4</v>
      </c>
      <c r="O3328" t="s">
        <v>23</v>
      </c>
      <c r="P3328" t="s">
        <v>21</v>
      </c>
    </row>
    <row r="3329" spans="1:16" hidden="1" x14ac:dyDescent="0.3">
      <c r="A3329" t="s">
        <v>50</v>
      </c>
      <c r="B3329" t="s">
        <v>15</v>
      </c>
      <c r="C3329">
        <v>50</v>
      </c>
      <c r="D3329" t="s">
        <v>16</v>
      </c>
      <c r="E3329" t="s">
        <v>17</v>
      </c>
      <c r="F3329" t="s">
        <v>379</v>
      </c>
      <c r="G3329" s="1">
        <v>26050.54</v>
      </c>
      <c r="H3329" t="s">
        <v>19</v>
      </c>
      <c r="I3329" t="s">
        <v>20</v>
      </c>
      <c r="J3329" t="s">
        <v>30</v>
      </c>
      <c r="K3329" t="s">
        <v>21</v>
      </c>
      <c r="L3329" t="s">
        <v>22</v>
      </c>
      <c r="M3329">
        <v>277</v>
      </c>
      <c r="N3329">
        <v>1</v>
      </c>
      <c r="O3329" t="s">
        <v>23</v>
      </c>
      <c r="P3329" t="s">
        <v>21</v>
      </c>
    </row>
    <row r="3330" spans="1:16" hidden="1" x14ac:dyDescent="0.3">
      <c r="A3330" t="s">
        <v>103</v>
      </c>
      <c r="B3330" t="s">
        <v>25</v>
      </c>
      <c r="C3330">
        <v>32</v>
      </c>
      <c r="D3330" t="s">
        <v>16</v>
      </c>
      <c r="E3330" t="s">
        <v>17</v>
      </c>
      <c r="F3330" t="s">
        <v>379</v>
      </c>
      <c r="G3330" s="1">
        <v>102346.57</v>
      </c>
      <c r="H3330" t="s">
        <v>34</v>
      </c>
      <c r="I3330" t="s">
        <v>35</v>
      </c>
      <c r="J3330" t="s">
        <v>30</v>
      </c>
      <c r="K3330" t="s">
        <v>21</v>
      </c>
      <c r="L3330" t="s">
        <v>22</v>
      </c>
      <c r="M3330">
        <v>118</v>
      </c>
      <c r="N3330">
        <v>1</v>
      </c>
      <c r="O3330" t="s">
        <v>23</v>
      </c>
      <c r="P3330" t="s">
        <v>21</v>
      </c>
    </row>
    <row r="3331" spans="1:16" hidden="1" x14ac:dyDescent="0.3">
      <c r="A3331" t="s">
        <v>95</v>
      </c>
      <c r="B3331" t="s">
        <v>25</v>
      </c>
      <c r="C3331">
        <v>40</v>
      </c>
      <c r="D3331" t="s">
        <v>16</v>
      </c>
      <c r="E3331" t="s">
        <v>47</v>
      </c>
      <c r="F3331" t="s">
        <v>379</v>
      </c>
      <c r="G3331" s="1">
        <v>79059.39</v>
      </c>
      <c r="H3331" t="s">
        <v>59</v>
      </c>
      <c r="I3331" t="s">
        <v>35</v>
      </c>
      <c r="J3331" t="s">
        <v>30</v>
      </c>
      <c r="K3331" t="s">
        <v>30</v>
      </c>
      <c r="L3331" t="s">
        <v>22</v>
      </c>
      <c r="M3331">
        <v>197</v>
      </c>
      <c r="N3331">
        <v>2</v>
      </c>
      <c r="O3331" t="s">
        <v>23</v>
      </c>
      <c r="P3331" t="s">
        <v>21</v>
      </c>
    </row>
    <row r="3332" spans="1:16" hidden="1" x14ac:dyDescent="0.3">
      <c r="A3332" t="s">
        <v>172</v>
      </c>
      <c r="B3332" t="s">
        <v>15</v>
      </c>
      <c r="C3332">
        <v>44</v>
      </c>
      <c r="D3332" t="s">
        <v>16</v>
      </c>
      <c r="E3332" t="s">
        <v>47</v>
      </c>
      <c r="F3332" t="s">
        <v>379</v>
      </c>
      <c r="G3332" s="1">
        <v>38459.33</v>
      </c>
      <c r="H3332" t="s">
        <v>19</v>
      </c>
      <c r="I3332" t="s">
        <v>29</v>
      </c>
      <c r="J3332" t="s">
        <v>21</v>
      </c>
      <c r="K3332" t="s">
        <v>30</v>
      </c>
      <c r="L3332" t="s">
        <v>22</v>
      </c>
      <c r="M3332">
        <v>101</v>
      </c>
      <c r="N3332">
        <v>5</v>
      </c>
      <c r="O3332" t="s">
        <v>23</v>
      </c>
      <c r="P3332" t="s">
        <v>21</v>
      </c>
    </row>
    <row r="3333" spans="1:16" hidden="1" x14ac:dyDescent="0.3">
      <c r="A3333" t="s">
        <v>79</v>
      </c>
      <c r="B3333" t="s">
        <v>15</v>
      </c>
      <c r="C3333">
        <v>21</v>
      </c>
      <c r="D3333" t="s">
        <v>16</v>
      </c>
      <c r="E3333" t="s">
        <v>17</v>
      </c>
      <c r="F3333" t="s">
        <v>379</v>
      </c>
      <c r="G3333" s="1">
        <v>131562.23999999999</v>
      </c>
      <c r="H3333" t="s">
        <v>19</v>
      </c>
      <c r="I3333" t="s">
        <v>23</v>
      </c>
      <c r="J3333" t="s">
        <v>30</v>
      </c>
      <c r="K3333" t="s">
        <v>21</v>
      </c>
      <c r="L3333" t="s">
        <v>22</v>
      </c>
      <c r="M3333">
        <v>282</v>
      </c>
      <c r="N3333">
        <v>2</v>
      </c>
      <c r="O3333" t="s">
        <v>94</v>
      </c>
      <c r="P3333" t="s">
        <v>30</v>
      </c>
    </row>
    <row r="3334" spans="1:16" hidden="1" x14ac:dyDescent="0.3">
      <c r="A3334" t="s">
        <v>139</v>
      </c>
      <c r="B3334" t="s">
        <v>15</v>
      </c>
      <c r="C3334">
        <v>37</v>
      </c>
      <c r="D3334" t="s">
        <v>16</v>
      </c>
      <c r="E3334" t="s">
        <v>27</v>
      </c>
      <c r="F3334" t="s">
        <v>379</v>
      </c>
      <c r="G3334" s="1">
        <v>186884.67</v>
      </c>
      <c r="H3334" t="s">
        <v>19</v>
      </c>
      <c r="I3334" t="s">
        <v>35</v>
      </c>
      <c r="J3334" t="s">
        <v>30</v>
      </c>
      <c r="K3334" t="s">
        <v>21</v>
      </c>
      <c r="L3334" t="s">
        <v>22</v>
      </c>
      <c r="M3334">
        <v>8</v>
      </c>
      <c r="N3334">
        <v>6</v>
      </c>
      <c r="O3334" t="s">
        <v>31</v>
      </c>
      <c r="P3334" t="s">
        <v>21</v>
      </c>
    </row>
    <row r="3335" spans="1:16" hidden="1" x14ac:dyDescent="0.3">
      <c r="A3335" t="s">
        <v>127</v>
      </c>
      <c r="B3335" t="s">
        <v>15</v>
      </c>
      <c r="C3335">
        <v>39</v>
      </c>
      <c r="D3335" t="s">
        <v>16</v>
      </c>
      <c r="E3335" t="s">
        <v>17</v>
      </c>
      <c r="F3335" t="s">
        <v>379</v>
      </c>
      <c r="G3335" s="1">
        <v>82306.52</v>
      </c>
      <c r="H3335" t="s">
        <v>19</v>
      </c>
      <c r="I3335" t="s">
        <v>29</v>
      </c>
      <c r="J3335" t="s">
        <v>30</v>
      </c>
      <c r="K3335" t="s">
        <v>21</v>
      </c>
      <c r="L3335" t="s">
        <v>69</v>
      </c>
      <c r="M3335">
        <v>1448</v>
      </c>
      <c r="N3335">
        <v>7</v>
      </c>
      <c r="O3335" t="s">
        <v>23</v>
      </c>
      <c r="P3335" t="s">
        <v>30</v>
      </c>
    </row>
    <row r="3336" spans="1:16" hidden="1" x14ac:dyDescent="0.3">
      <c r="A3336" t="s">
        <v>41</v>
      </c>
      <c r="B3336" t="s">
        <v>25</v>
      </c>
      <c r="C3336">
        <v>30</v>
      </c>
      <c r="D3336" t="s">
        <v>16</v>
      </c>
      <c r="E3336" t="s">
        <v>17</v>
      </c>
      <c r="F3336" t="s">
        <v>379</v>
      </c>
      <c r="G3336" s="1">
        <v>64991.1</v>
      </c>
      <c r="H3336" t="s">
        <v>59</v>
      </c>
      <c r="I3336" t="s">
        <v>20</v>
      </c>
      <c r="J3336" t="s">
        <v>21</v>
      </c>
      <c r="K3336" t="s">
        <v>21</v>
      </c>
      <c r="L3336" t="s">
        <v>22</v>
      </c>
      <c r="M3336">
        <v>344</v>
      </c>
      <c r="N3336">
        <v>1</v>
      </c>
      <c r="O3336" t="s">
        <v>23</v>
      </c>
      <c r="P3336" t="s">
        <v>21</v>
      </c>
    </row>
    <row r="3337" spans="1:16" hidden="1" x14ac:dyDescent="0.3">
      <c r="A3337" t="s">
        <v>154</v>
      </c>
      <c r="B3337" t="s">
        <v>15</v>
      </c>
      <c r="C3337">
        <v>53</v>
      </c>
      <c r="D3337" t="s">
        <v>46</v>
      </c>
      <c r="E3337" t="s">
        <v>47</v>
      </c>
      <c r="F3337" t="s">
        <v>379</v>
      </c>
      <c r="G3337" s="1">
        <v>55857.07</v>
      </c>
      <c r="H3337" t="s">
        <v>19</v>
      </c>
      <c r="I3337" t="s">
        <v>29</v>
      </c>
      <c r="J3337" t="s">
        <v>30</v>
      </c>
      <c r="K3337" t="s">
        <v>21</v>
      </c>
      <c r="L3337" t="s">
        <v>22</v>
      </c>
      <c r="M3337">
        <v>12</v>
      </c>
      <c r="N3337">
        <v>8</v>
      </c>
      <c r="O3337" t="s">
        <v>31</v>
      </c>
      <c r="P3337" t="s">
        <v>21</v>
      </c>
    </row>
    <row r="3338" spans="1:16" hidden="1" x14ac:dyDescent="0.3">
      <c r="A3338" t="s">
        <v>51</v>
      </c>
      <c r="B3338" t="s">
        <v>25</v>
      </c>
      <c r="C3338">
        <v>48</v>
      </c>
      <c r="D3338" t="s">
        <v>46</v>
      </c>
      <c r="E3338" t="s">
        <v>47</v>
      </c>
      <c r="F3338" t="s">
        <v>379</v>
      </c>
      <c r="G3338" s="1">
        <v>52522.34</v>
      </c>
      <c r="H3338" t="s">
        <v>19</v>
      </c>
      <c r="I3338" t="s">
        <v>29</v>
      </c>
      <c r="J3338" t="s">
        <v>30</v>
      </c>
      <c r="K3338" t="s">
        <v>21</v>
      </c>
      <c r="L3338" t="s">
        <v>23</v>
      </c>
      <c r="M3338">
        <v>61</v>
      </c>
      <c r="N3338">
        <v>1</v>
      </c>
      <c r="O3338" t="s">
        <v>23</v>
      </c>
      <c r="P3338" t="s">
        <v>21</v>
      </c>
    </row>
    <row r="3339" spans="1:16" hidden="1" x14ac:dyDescent="0.3">
      <c r="A3339" t="s">
        <v>139</v>
      </c>
      <c r="B3339" t="s">
        <v>15</v>
      </c>
      <c r="C3339">
        <v>60</v>
      </c>
      <c r="D3339" t="s">
        <v>46</v>
      </c>
      <c r="E3339" t="s">
        <v>27</v>
      </c>
      <c r="F3339" t="s">
        <v>379</v>
      </c>
      <c r="G3339" s="1">
        <v>78718.73</v>
      </c>
      <c r="H3339" t="s">
        <v>19</v>
      </c>
      <c r="I3339" t="s">
        <v>20</v>
      </c>
      <c r="J3339" t="s">
        <v>30</v>
      </c>
      <c r="K3339" t="s">
        <v>21</v>
      </c>
      <c r="L3339" t="s">
        <v>23</v>
      </c>
      <c r="M3339">
        <v>91</v>
      </c>
      <c r="N3339">
        <v>6</v>
      </c>
      <c r="O3339" t="s">
        <v>23</v>
      </c>
      <c r="P3339" t="s">
        <v>21</v>
      </c>
    </row>
    <row r="3340" spans="1:16" hidden="1" x14ac:dyDescent="0.3">
      <c r="A3340" t="s">
        <v>96</v>
      </c>
      <c r="B3340" t="s">
        <v>15</v>
      </c>
      <c r="C3340">
        <v>55</v>
      </c>
      <c r="D3340" t="s">
        <v>46</v>
      </c>
      <c r="E3340" t="s">
        <v>47</v>
      </c>
      <c r="F3340" t="s">
        <v>379</v>
      </c>
      <c r="G3340" s="1">
        <v>35865.64</v>
      </c>
      <c r="H3340" t="s">
        <v>19</v>
      </c>
      <c r="I3340" t="s">
        <v>29</v>
      </c>
      <c r="J3340" t="s">
        <v>30</v>
      </c>
      <c r="K3340" t="s">
        <v>21</v>
      </c>
      <c r="L3340" t="s">
        <v>23</v>
      </c>
      <c r="M3340">
        <v>162</v>
      </c>
      <c r="N3340">
        <v>3</v>
      </c>
      <c r="O3340" t="s">
        <v>23</v>
      </c>
      <c r="P3340" t="s">
        <v>21</v>
      </c>
    </row>
    <row r="3341" spans="1:16" hidden="1" x14ac:dyDescent="0.3">
      <c r="A3341" t="s">
        <v>154</v>
      </c>
      <c r="B3341" t="s">
        <v>15</v>
      </c>
      <c r="C3341">
        <v>59</v>
      </c>
      <c r="D3341" t="s">
        <v>46</v>
      </c>
      <c r="E3341" t="s">
        <v>27</v>
      </c>
      <c r="F3341" t="s">
        <v>379</v>
      </c>
      <c r="G3341" s="1">
        <v>95835.28</v>
      </c>
      <c r="H3341" t="s">
        <v>59</v>
      </c>
      <c r="I3341" t="s">
        <v>29</v>
      </c>
      <c r="J3341" t="s">
        <v>21</v>
      </c>
      <c r="K3341" t="s">
        <v>30</v>
      </c>
      <c r="L3341" t="s">
        <v>23</v>
      </c>
      <c r="M3341">
        <v>339</v>
      </c>
      <c r="N3341">
        <v>1</v>
      </c>
      <c r="O3341" t="s">
        <v>23</v>
      </c>
      <c r="P3341" t="s">
        <v>21</v>
      </c>
    </row>
    <row r="3342" spans="1:16" hidden="1" x14ac:dyDescent="0.3">
      <c r="A3342" t="s">
        <v>89</v>
      </c>
      <c r="B3342" t="s">
        <v>15</v>
      </c>
      <c r="C3342">
        <v>46</v>
      </c>
      <c r="D3342" t="s">
        <v>46</v>
      </c>
      <c r="E3342" t="s">
        <v>27</v>
      </c>
      <c r="F3342" t="s">
        <v>379</v>
      </c>
      <c r="G3342" s="1">
        <v>148351.1</v>
      </c>
      <c r="H3342" t="s">
        <v>19</v>
      </c>
      <c r="I3342" t="s">
        <v>20</v>
      </c>
      <c r="J3342" t="s">
        <v>21</v>
      </c>
      <c r="K3342" t="s">
        <v>21</v>
      </c>
      <c r="L3342" t="s">
        <v>23</v>
      </c>
      <c r="M3342">
        <v>113</v>
      </c>
      <c r="N3342">
        <v>2</v>
      </c>
      <c r="O3342" t="s">
        <v>23</v>
      </c>
      <c r="P3342" t="s">
        <v>21</v>
      </c>
    </row>
    <row r="3343" spans="1:16" hidden="1" x14ac:dyDescent="0.3">
      <c r="A3343" t="s">
        <v>110</v>
      </c>
      <c r="B3343" t="s">
        <v>25</v>
      </c>
      <c r="C3343">
        <v>28</v>
      </c>
      <c r="D3343" t="s">
        <v>37</v>
      </c>
      <c r="E3343" t="s">
        <v>17</v>
      </c>
      <c r="F3343" t="s">
        <v>379</v>
      </c>
      <c r="G3343" s="1">
        <v>45321.27</v>
      </c>
      <c r="H3343" t="s">
        <v>19</v>
      </c>
      <c r="I3343" t="s">
        <v>29</v>
      </c>
      <c r="J3343" t="s">
        <v>21</v>
      </c>
      <c r="K3343" t="s">
        <v>21</v>
      </c>
      <c r="L3343" t="s">
        <v>22</v>
      </c>
      <c r="M3343">
        <v>558</v>
      </c>
      <c r="N3343">
        <v>1</v>
      </c>
      <c r="O3343" t="s">
        <v>23</v>
      </c>
      <c r="P3343" t="s">
        <v>30</v>
      </c>
    </row>
    <row r="3344" spans="1:16" hidden="1" x14ac:dyDescent="0.3">
      <c r="A3344" t="s">
        <v>48</v>
      </c>
      <c r="B3344" t="s">
        <v>25</v>
      </c>
      <c r="C3344">
        <v>35</v>
      </c>
      <c r="D3344" t="s">
        <v>37</v>
      </c>
      <c r="E3344" t="s">
        <v>17</v>
      </c>
      <c r="F3344" t="s">
        <v>379</v>
      </c>
      <c r="G3344" s="1">
        <v>5987.13</v>
      </c>
      <c r="H3344" t="s">
        <v>19</v>
      </c>
      <c r="I3344" t="s">
        <v>29</v>
      </c>
      <c r="J3344" t="s">
        <v>30</v>
      </c>
      <c r="K3344" t="s">
        <v>21</v>
      </c>
      <c r="L3344" t="s">
        <v>23</v>
      </c>
      <c r="M3344">
        <v>69</v>
      </c>
      <c r="N3344">
        <v>1</v>
      </c>
      <c r="O3344" t="s">
        <v>23</v>
      </c>
      <c r="P3344" t="s">
        <v>21</v>
      </c>
    </row>
    <row r="3345" spans="1:16" hidden="1" x14ac:dyDescent="0.3">
      <c r="A3345" t="s">
        <v>32</v>
      </c>
      <c r="B3345" t="s">
        <v>25</v>
      </c>
      <c r="C3345">
        <v>35</v>
      </c>
      <c r="D3345" t="s">
        <v>37</v>
      </c>
      <c r="E3345" t="s">
        <v>17</v>
      </c>
      <c r="F3345" t="s">
        <v>379</v>
      </c>
      <c r="G3345" s="1">
        <v>58775.07</v>
      </c>
      <c r="H3345" t="s">
        <v>19</v>
      </c>
      <c r="I3345" t="s">
        <v>29</v>
      </c>
      <c r="J3345" t="s">
        <v>30</v>
      </c>
      <c r="K3345" t="s">
        <v>30</v>
      </c>
      <c r="L3345" t="s">
        <v>22</v>
      </c>
      <c r="M3345">
        <v>541</v>
      </c>
      <c r="N3345">
        <v>1</v>
      </c>
      <c r="O3345" t="s">
        <v>31</v>
      </c>
      <c r="P3345" t="s">
        <v>21</v>
      </c>
    </row>
    <row r="3346" spans="1:16" hidden="1" x14ac:dyDescent="0.3">
      <c r="A3346" t="s">
        <v>91</v>
      </c>
      <c r="B3346" t="s">
        <v>15</v>
      </c>
      <c r="C3346">
        <v>38</v>
      </c>
      <c r="D3346" t="s">
        <v>16</v>
      </c>
      <c r="E3346" t="s">
        <v>17</v>
      </c>
      <c r="F3346" t="s">
        <v>380</v>
      </c>
      <c r="G3346" s="1">
        <v>45120.12</v>
      </c>
      <c r="H3346" t="s">
        <v>34</v>
      </c>
      <c r="I3346" t="s">
        <v>20</v>
      </c>
      <c r="J3346" t="s">
        <v>21</v>
      </c>
      <c r="K3346" t="s">
        <v>21</v>
      </c>
      <c r="L3346" t="s">
        <v>22</v>
      </c>
      <c r="M3346">
        <v>429</v>
      </c>
      <c r="N3346">
        <v>1</v>
      </c>
      <c r="O3346" t="s">
        <v>23</v>
      </c>
      <c r="P3346" t="s">
        <v>21</v>
      </c>
    </row>
    <row r="3347" spans="1:16" hidden="1" x14ac:dyDescent="0.3">
      <c r="A3347" t="s">
        <v>97</v>
      </c>
      <c r="B3347" t="s">
        <v>25</v>
      </c>
      <c r="C3347">
        <v>37</v>
      </c>
      <c r="D3347" t="s">
        <v>16</v>
      </c>
      <c r="E3347" t="s">
        <v>17</v>
      </c>
      <c r="F3347" t="s">
        <v>380</v>
      </c>
      <c r="G3347" s="1">
        <v>76559.28</v>
      </c>
      <c r="H3347" t="s">
        <v>59</v>
      </c>
      <c r="I3347" t="s">
        <v>29</v>
      </c>
      <c r="J3347" t="s">
        <v>30</v>
      </c>
      <c r="K3347" t="s">
        <v>21</v>
      </c>
      <c r="L3347" t="s">
        <v>23</v>
      </c>
      <c r="M3347">
        <v>135</v>
      </c>
      <c r="N3347">
        <v>2</v>
      </c>
      <c r="O3347" t="s">
        <v>23</v>
      </c>
      <c r="P3347" t="s">
        <v>21</v>
      </c>
    </row>
    <row r="3348" spans="1:16" hidden="1" x14ac:dyDescent="0.3">
      <c r="A3348" t="s">
        <v>70</v>
      </c>
      <c r="B3348" t="s">
        <v>15</v>
      </c>
      <c r="C3348">
        <v>24</v>
      </c>
      <c r="D3348" t="s">
        <v>16</v>
      </c>
      <c r="E3348" t="s">
        <v>17</v>
      </c>
      <c r="F3348" t="s">
        <v>380</v>
      </c>
      <c r="G3348" s="1">
        <v>3150.03</v>
      </c>
      <c r="H3348" t="s">
        <v>19</v>
      </c>
      <c r="I3348" t="s">
        <v>29</v>
      </c>
      <c r="J3348" t="s">
        <v>30</v>
      </c>
      <c r="K3348" t="s">
        <v>21</v>
      </c>
      <c r="L3348" t="s">
        <v>22</v>
      </c>
      <c r="M3348">
        <v>96</v>
      </c>
      <c r="N3348">
        <v>1</v>
      </c>
      <c r="O3348" t="s">
        <v>31</v>
      </c>
      <c r="P3348" t="s">
        <v>21</v>
      </c>
    </row>
    <row r="3349" spans="1:16" hidden="1" x14ac:dyDescent="0.3">
      <c r="A3349" t="s">
        <v>122</v>
      </c>
      <c r="B3349" t="s">
        <v>15</v>
      </c>
      <c r="C3349">
        <v>40</v>
      </c>
      <c r="D3349" t="s">
        <v>16</v>
      </c>
      <c r="E3349" t="s">
        <v>17</v>
      </c>
      <c r="F3349" t="s">
        <v>380</v>
      </c>
      <c r="G3349" s="1">
        <v>99870.54</v>
      </c>
      <c r="H3349" t="s">
        <v>19</v>
      </c>
      <c r="I3349" t="s">
        <v>35</v>
      </c>
      <c r="J3349" t="s">
        <v>30</v>
      </c>
      <c r="K3349" t="s">
        <v>21</v>
      </c>
      <c r="L3349" t="s">
        <v>22</v>
      </c>
      <c r="M3349">
        <v>68</v>
      </c>
      <c r="N3349">
        <v>2</v>
      </c>
      <c r="O3349" t="s">
        <v>23</v>
      </c>
      <c r="P3349" t="s">
        <v>21</v>
      </c>
    </row>
    <row r="3350" spans="1:16" hidden="1" x14ac:dyDescent="0.3">
      <c r="A3350" t="s">
        <v>113</v>
      </c>
      <c r="B3350" t="s">
        <v>25</v>
      </c>
      <c r="C3350">
        <v>41</v>
      </c>
      <c r="D3350" t="s">
        <v>16</v>
      </c>
      <c r="E3350" t="s">
        <v>27</v>
      </c>
      <c r="F3350" t="s">
        <v>380</v>
      </c>
      <c r="G3350" s="1">
        <v>79091.039999999994</v>
      </c>
      <c r="H3350" t="s">
        <v>34</v>
      </c>
      <c r="I3350" t="s">
        <v>29</v>
      </c>
      <c r="J3350" t="s">
        <v>21</v>
      </c>
      <c r="K3350" t="s">
        <v>21</v>
      </c>
      <c r="L3350" t="s">
        <v>22</v>
      </c>
      <c r="M3350">
        <v>529</v>
      </c>
      <c r="N3350">
        <v>2</v>
      </c>
      <c r="O3350" t="s">
        <v>23</v>
      </c>
      <c r="P3350" t="s">
        <v>21</v>
      </c>
    </row>
    <row r="3351" spans="1:16" hidden="1" x14ac:dyDescent="0.3">
      <c r="A3351" t="s">
        <v>79</v>
      </c>
      <c r="B3351" t="s">
        <v>15</v>
      </c>
      <c r="C3351">
        <v>34</v>
      </c>
      <c r="D3351" t="s">
        <v>16</v>
      </c>
      <c r="E3351" t="s">
        <v>27</v>
      </c>
      <c r="F3351" t="s">
        <v>380</v>
      </c>
      <c r="G3351" s="1">
        <v>71622.570000000007</v>
      </c>
      <c r="H3351" t="s">
        <v>19</v>
      </c>
      <c r="I3351" t="s">
        <v>35</v>
      </c>
      <c r="J3351" t="s">
        <v>21</v>
      </c>
      <c r="K3351" t="s">
        <v>21</v>
      </c>
      <c r="L3351" t="s">
        <v>22</v>
      </c>
      <c r="M3351">
        <v>650</v>
      </c>
      <c r="N3351">
        <v>2</v>
      </c>
      <c r="O3351" t="s">
        <v>23</v>
      </c>
      <c r="P3351" t="s">
        <v>21</v>
      </c>
    </row>
    <row r="3352" spans="1:16" hidden="1" x14ac:dyDescent="0.3">
      <c r="A3352" t="s">
        <v>151</v>
      </c>
      <c r="B3352" t="s">
        <v>25</v>
      </c>
      <c r="C3352">
        <v>54</v>
      </c>
      <c r="D3352" t="s">
        <v>46</v>
      </c>
      <c r="E3352" t="s">
        <v>17</v>
      </c>
      <c r="F3352" t="s">
        <v>380</v>
      </c>
      <c r="G3352" s="1">
        <v>32764.22</v>
      </c>
      <c r="H3352" t="s">
        <v>19</v>
      </c>
      <c r="I3352" t="s">
        <v>29</v>
      </c>
      <c r="J3352" t="s">
        <v>30</v>
      </c>
      <c r="K3352" t="s">
        <v>21</v>
      </c>
      <c r="L3352" t="s">
        <v>22</v>
      </c>
      <c r="M3352">
        <v>69</v>
      </c>
      <c r="N3352">
        <v>1</v>
      </c>
      <c r="O3352" t="s">
        <v>31</v>
      </c>
      <c r="P3352" t="s">
        <v>21</v>
      </c>
    </row>
    <row r="3353" spans="1:16" hidden="1" x14ac:dyDescent="0.3">
      <c r="A3353" t="s">
        <v>151</v>
      </c>
      <c r="B3353" t="s">
        <v>15</v>
      </c>
      <c r="C3353">
        <v>43</v>
      </c>
      <c r="D3353" t="s">
        <v>46</v>
      </c>
      <c r="E3353" t="s">
        <v>27</v>
      </c>
      <c r="F3353" t="s">
        <v>380</v>
      </c>
      <c r="G3353" s="1">
        <v>49602.49</v>
      </c>
      <c r="H3353" t="s">
        <v>19</v>
      </c>
      <c r="I3353" t="s">
        <v>29</v>
      </c>
      <c r="J3353" t="s">
        <v>30</v>
      </c>
      <c r="K3353" t="s">
        <v>30</v>
      </c>
      <c r="L3353" t="s">
        <v>22</v>
      </c>
      <c r="M3353">
        <v>71</v>
      </c>
      <c r="N3353">
        <v>7</v>
      </c>
      <c r="O3353" t="s">
        <v>23</v>
      </c>
      <c r="P3353" t="s">
        <v>21</v>
      </c>
    </row>
    <row r="3354" spans="1:16" hidden="1" x14ac:dyDescent="0.3">
      <c r="A3354" t="s">
        <v>82</v>
      </c>
      <c r="B3354" t="s">
        <v>15</v>
      </c>
      <c r="C3354">
        <v>55</v>
      </c>
      <c r="D3354" t="s">
        <v>46</v>
      </c>
      <c r="E3354" t="s">
        <v>27</v>
      </c>
      <c r="F3354" t="s">
        <v>380</v>
      </c>
      <c r="G3354" s="1">
        <v>89486.7</v>
      </c>
      <c r="H3354" t="s">
        <v>19</v>
      </c>
      <c r="I3354" t="s">
        <v>35</v>
      </c>
      <c r="J3354" t="s">
        <v>30</v>
      </c>
      <c r="K3354" t="s">
        <v>21</v>
      </c>
      <c r="L3354" t="s">
        <v>22</v>
      </c>
      <c r="M3354">
        <v>30</v>
      </c>
      <c r="N3354">
        <v>7</v>
      </c>
      <c r="O3354" t="s">
        <v>23</v>
      </c>
      <c r="P3354" t="s">
        <v>21</v>
      </c>
    </row>
    <row r="3355" spans="1:16" hidden="1" x14ac:dyDescent="0.3">
      <c r="A3355" t="s">
        <v>116</v>
      </c>
      <c r="B3355" t="s">
        <v>15</v>
      </c>
      <c r="C3355">
        <v>48</v>
      </c>
      <c r="D3355" t="s">
        <v>46</v>
      </c>
      <c r="E3355" t="s">
        <v>27</v>
      </c>
      <c r="F3355" t="s">
        <v>380</v>
      </c>
      <c r="G3355" s="1">
        <v>41966.49</v>
      </c>
      <c r="H3355" t="s">
        <v>59</v>
      </c>
      <c r="I3355" t="s">
        <v>35</v>
      </c>
      <c r="J3355" t="s">
        <v>30</v>
      </c>
      <c r="K3355" t="s">
        <v>21</v>
      </c>
      <c r="L3355" t="s">
        <v>22</v>
      </c>
      <c r="M3355">
        <v>9</v>
      </c>
      <c r="N3355">
        <v>19</v>
      </c>
      <c r="O3355" t="s">
        <v>23</v>
      </c>
      <c r="P3355" t="s">
        <v>21</v>
      </c>
    </row>
    <row r="3356" spans="1:16" hidden="1" x14ac:dyDescent="0.3">
      <c r="A3356" t="s">
        <v>89</v>
      </c>
      <c r="B3356" t="s">
        <v>25</v>
      </c>
      <c r="C3356">
        <v>47</v>
      </c>
      <c r="D3356" t="s">
        <v>37</v>
      </c>
      <c r="E3356" t="s">
        <v>17</v>
      </c>
      <c r="F3356" t="s">
        <v>380</v>
      </c>
      <c r="G3356" s="1">
        <v>5947.73</v>
      </c>
      <c r="H3356" t="s">
        <v>19</v>
      </c>
      <c r="I3356" t="s">
        <v>29</v>
      </c>
      <c r="J3356" t="s">
        <v>21</v>
      </c>
      <c r="K3356" t="s">
        <v>21</v>
      </c>
      <c r="L3356" t="s">
        <v>22</v>
      </c>
      <c r="M3356">
        <v>331</v>
      </c>
      <c r="N3356">
        <v>2</v>
      </c>
      <c r="O3356" t="s">
        <v>23</v>
      </c>
      <c r="P3356" t="s">
        <v>21</v>
      </c>
    </row>
    <row r="3357" spans="1:16" hidden="1" x14ac:dyDescent="0.3">
      <c r="A3357" t="s">
        <v>63</v>
      </c>
      <c r="B3357" t="s">
        <v>15</v>
      </c>
      <c r="C3357">
        <v>42</v>
      </c>
      <c r="D3357" t="s">
        <v>37</v>
      </c>
      <c r="E3357" t="s">
        <v>17</v>
      </c>
      <c r="F3357" t="s">
        <v>380</v>
      </c>
      <c r="G3357" s="1">
        <v>65696.22</v>
      </c>
      <c r="H3357" t="s">
        <v>19</v>
      </c>
      <c r="I3357" t="s">
        <v>20</v>
      </c>
      <c r="J3357" t="s">
        <v>30</v>
      </c>
      <c r="K3357" t="s">
        <v>21</v>
      </c>
      <c r="L3357" t="s">
        <v>23</v>
      </c>
      <c r="M3357">
        <v>66</v>
      </c>
      <c r="N3357">
        <v>1</v>
      </c>
      <c r="O3357" t="s">
        <v>23</v>
      </c>
      <c r="P3357" t="s">
        <v>21</v>
      </c>
    </row>
    <row r="3358" spans="1:16" hidden="1" x14ac:dyDescent="0.3">
      <c r="A3358" t="s">
        <v>98</v>
      </c>
      <c r="B3358" t="s">
        <v>15</v>
      </c>
      <c r="C3358">
        <v>36</v>
      </c>
      <c r="D3358" t="s">
        <v>37</v>
      </c>
      <c r="E3358" t="s">
        <v>27</v>
      </c>
      <c r="F3358" t="s">
        <v>380</v>
      </c>
      <c r="G3358" s="1">
        <v>133919.82</v>
      </c>
      <c r="H3358" t="s">
        <v>19</v>
      </c>
      <c r="I3358" t="s">
        <v>29</v>
      </c>
      <c r="J3358" t="s">
        <v>30</v>
      </c>
      <c r="K3358" t="s">
        <v>21</v>
      </c>
      <c r="L3358" t="s">
        <v>22</v>
      </c>
      <c r="M3358">
        <v>26</v>
      </c>
      <c r="N3358">
        <v>6</v>
      </c>
      <c r="O3358" t="s">
        <v>23</v>
      </c>
      <c r="P3358" t="s">
        <v>21</v>
      </c>
    </row>
    <row r="3359" spans="1:16" hidden="1" x14ac:dyDescent="0.3">
      <c r="A3359" t="s">
        <v>99</v>
      </c>
      <c r="B3359" t="s">
        <v>25</v>
      </c>
      <c r="C3359">
        <v>36</v>
      </c>
      <c r="D3359" t="s">
        <v>16</v>
      </c>
      <c r="E3359" t="s">
        <v>17</v>
      </c>
      <c r="F3359" t="s">
        <v>381</v>
      </c>
      <c r="G3359" s="1">
        <v>13963.45</v>
      </c>
      <c r="H3359" t="s">
        <v>19</v>
      </c>
      <c r="I3359" t="s">
        <v>20</v>
      </c>
      <c r="J3359" t="s">
        <v>30</v>
      </c>
      <c r="K3359" t="s">
        <v>21</v>
      </c>
      <c r="L3359" t="s">
        <v>23</v>
      </c>
      <c r="M3359">
        <v>266</v>
      </c>
      <c r="N3359">
        <v>3</v>
      </c>
      <c r="O3359" t="s">
        <v>23</v>
      </c>
      <c r="P3359" t="s">
        <v>21</v>
      </c>
    </row>
    <row r="3360" spans="1:16" hidden="1" x14ac:dyDescent="0.3">
      <c r="A3360" t="s">
        <v>14</v>
      </c>
      <c r="B3360" t="s">
        <v>25</v>
      </c>
      <c r="C3360">
        <v>22</v>
      </c>
      <c r="D3360" t="s">
        <v>16</v>
      </c>
      <c r="E3360" t="s">
        <v>27</v>
      </c>
      <c r="F3360" t="s">
        <v>381</v>
      </c>
      <c r="G3360" s="1">
        <v>130596.88</v>
      </c>
      <c r="H3360" t="s">
        <v>19</v>
      </c>
      <c r="I3360" t="s">
        <v>35</v>
      </c>
      <c r="J3360" t="s">
        <v>21</v>
      </c>
      <c r="K3360" t="s">
        <v>21</v>
      </c>
      <c r="L3360" t="s">
        <v>22</v>
      </c>
      <c r="M3360">
        <v>168</v>
      </c>
      <c r="N3360">
        <v>2</v>
      </c>
      <c r="O3360" t="s">
        <v>23</v>
      </c>
      <c r="P3360" t="s">
        <v>21</v>
      </c>
    </row>
    <row r="3361" spans="1:16" hidden="1" x14ac:dyDescent="0.3">
      <c r="A3361" t="s">
        <v>176</v>
      </c>
      <c r="B3361" t="s">
        <v>15</v>
      </c>
      <c r="C3361">
        <v>32</v>
      </c>
      <c r="D3361" t="s">
        <v>16</v>
      </c>
      <c r="E3361" t="s">
        <v>17</v>
      </c>
      <c r="F3361" t="s">
        <v>381</v>
      </c>
      <c r="G3361" s="1">
        <v>29559.88</v>
      </c>
      <c r="H3361" t="s">
        <v>34</v>
      </c>
      <c r="I3361" t="s">
        <v>29</v>
      </c>
      <c r="J3361" t="s">
        <v>21</v>
      </c>
      <c r="K3361" t="s">
        <v>30</v>
      </c>
      <c r="L3361" t="s">
        <v>23</v>
      </c>
      <c r="M3361">
        <v>316</v>
      </c>
      <c r="N3361">
        <v>1</v>
      </c>
      <c r="O3361" t="s">
        <v>23</v>
      </c>
      <c r="P3361" t="s">
        <v>21</v>
      </c>
    </row>
    <row r="3362" spans="1:16" hidden="1" x14ac:dyDescent="0.3">
      <c r="A3362" t="s">
        <v>112</v>
      </c>
      <c r="B3362" t="s">
        <v>15</v>
      </c>
      <c r="C3362">
        <v>34</v>
      </c>
      <c r="D3362" t="s">
        <v>16</v>
      </c>
      <c r="E3362" t="s">
        <v>17</v>
      </c>
      <c r="F3362" t="s">
        <v>381</v>
      </c>
      <c r="G3362" s="1">
        <v>5545.99</v>
      </c>
      <c r="H3362" t="s">
        <v>19</v>
      </c>
      <c r="I3362" t="s">
        <v>20</v>
      </c>
      <c r="J3362" t="s">
        <v>21</v>
      </c>
      <c r="K3362" t="s">
        <v>21</v>
      </c>
      <c r="L3362" t="s">
        <v>69</v>
      </c>
      <c r="M3362">
        <v>1006</v>
      </c>
      <c r="N3362">
        <v>2</v>
      </c>
      <c r="O3362" t="s">
        <v>23</v>
      </c>
      <c r="P3362" t="s">
        <v>30</v>
      </c>
    </row>
    <row r="3363" spans="1:16" hidden="1" x14ac:dyDescent="0.3">
      <c r="A3363" t="s">
        <v>84</v>
      </c>
      <c r="B3363" t="s">
        <v>25</v>
      </c>
      <c r="C3363">
        <v>45</v>
      </c>
      <c r="D3363" t="s">
        <v>16</v>
      </c>
      <c r="E3363" t="s">
        <v>47</v>
      </c>
      <c r="F3363" t="s">
        <v>381</v>
      </c>
      <c r="G3363" s="1">
        <v>54167.18</v>
      </c>
      <c r="H3363" t="s">
        <v>19</v>
      </c>
      <c r="I3363" t="s">
        <v>20</v>
      </c>
      <c r="J3363" t="s">
        <v>30</v>
      </c>
      <c r="K3363" t="s">
        <v>21</v>
      </c>
      <c r="L3363" t="s">
        <v>22</v>
      </c>
      <c r="M3363">
        <v>77</v>
      </c>
      <c r="N3363">
        <v>1</v>
      </c>
      <c r="O3363" t="s">
        <v>23</v>
      </c>
      <c r="P3363" t="s">
        <v>21</v>
      </c>
    </row>
    <row r="3364" spans="1:16" hidden="1" x14ac:dyDescent="0.3">
      <c r="A3364" t="s">
        <v>96</v>
      </c>
      <c r="B3364" t="s">
        <v>25</v>
      </c>
      <c r="C3364">
        <v>42</v>
      </c>
      <c r="D3364" t="s">
        <v>16</v>
      </c>
      <c r="E3364" t="s">
        <v>17</v>
      </c>
      <c r="F3364" t="s">
        <v>381</v>
      </c>
      <c r="G3364" s="1">
        <v>43474.81</v>
      </c>
      <c r="H3364" t="s">
        <v>34</v>
      </c>
      <c r="I3364" t="s">
        <v>29</v>
      </c>
      <c r="J3364" t="s">
        <v>21</v>
      </c>
      <c r="K3364" t="s">
        <v>21</v>
      </c>
      <c r="L3364" t="s">
        <v>23</v>
      </c>
      <c r="M3364">
        <v>622</v>
      </c>
      <c r="N3364">
        <v>1</v>
      </c>
      <c r="O3364" t="s">
        <v>23</v>
      </c>
      <c r="P3364" t="s">
        <v>21</v>
      </c>
    </row>
    <row r="3365" spans="1:16" hidden="1" x14ac:dyDescent="0.3">
      <c r="A3365" t="s">
        <v>51</v>
      </c>
      <c r="B3365" t="s">
        <v>15</v>
      </c>
      <c r="C3365">
        <v>35</v>
      </c>
      <c r="D3365" t="s">
        <v>16</v>
      </c>
      <c r="E3365" t="s">
        <v>27</v>
      </c>
      <c r="F3365" t="s">
        <v>381</v>
      </c>
      <c r="G3365" s="1">
        <v>55709.46</v>
      </c>
      <c r="H3365" t="s">
        <v>19</v>
      </c>
      <c r="I3365" t="s">
        <v>29</v>
      </c>
      <c r="J3365" t="s">
        <v>30</v>
      </c>
      <c r="K3365" t="s">
        <v>21</v>
      </c>
      <c r="L3365" t="s">
        <v>23</v>
      </c>
      <c r="M3365">
        <v>494</v>
      </c>
      <c r="N3365">
        <v>2</v>
      </c>
      <c r="O3365" t="s">
        <v>23</v>
      </c>
      <c r="P3365" t="s">
        <v>21</v>
      </c>
    </row>
    <row r="3366" spans="1:16" hidden="1" x14ac:dyDescent="0.3">
      <c r="A3366" t="s">
        <v>63</v>
      </c>
      <c r="B3366" t="s">
        <v>25</v>
      </c>
      <c r="C3366">
        <v>29</v>
      </c>
      <c r="D3366" t="s">
        <v>16</v>
      </c>
      <c r="E3366" t="s">
        <v>47</v>
      </c>
      <c r="F3366" t="s">
        <v>381</v>
      </c>
      <c r="G3366" s="1">
        <v>44259.01</v>
      </c>
      <c r="H3366" t="s">
        <v>59</v>
      </c>
      <c r="I3366" t="s">
        <v>29</v>
      </c>
      <c r="J3366" t="s">
        <v>21</v>
      </c>
      <c r="K3366" t="s">
        <v>30</v>
      </c>
      <c r="L3366" t="s">
        <v>23</v>
      </c>
      <c r="M3366">
        <v>269</v>
      </c>
      <c r="N3366">
        <v>1</v>
      </c>
      <c r="O3366" t="s">
        <v>23</v>
      </c>
      <c r="P3366" t="s">
        <v>21</v>
      </c>
    </row>
    <row r="3367" spans="1:16" hidden="1" x14ac:dyDescent="0.3">
      <c r="A3367" t="s">
        <v>50</v>
      </c>
      <c r="B3367" t="s">
        <v>15</v>
      </c>
      <c r="C3367">
        <v>44</v>
      </c>
      <c r="D3367" t="s">
        <v>46</v>
      </c>
      <c r="E3367" t="s">
        <v>47</v>
      </c>
      <c r="F3367" t="s">
        <v>381</v>
      </c>
      <c r="G3367" s="1">
        <v>42505.87</v>
      </c>
      <c r="H3367" t="s">
        <v>19</v>
      </c>
      <c r="I3367" t="s">
        <v>29</v>
      </c>
      <c r="J3367" t="s">
        <v>30</v>
      </c>
      <c r="K3367" t="s">
        <v>21</v>
      </c>
      <c r="L3367" t="s">
        <v>22</v>
      </c>
      <c r="M3367">
        <v>543</v>
      </c>
      <c r="N3367">
        <v>3</v>
      </c>
      <c r="O3367" t="s">
        <v>31</v>
      </c>
      <c r="P3367" t="s">
        <v>21</v>
      </c>
    </row>
    <row r="3368" spans="1:16" hidden="1" x14ac:dyDescent="0.3">
      <c r="A3368" t="s">
        <v>39</v>
      </c>
      <c r="B3368" t="s">
        <v>15</v>
      </c>
      <c r="C3368">
        <v>47</v>
      </c>
      <c r="D3368" t="s">
        <v>46</v>
      </c>
      <c r="E3368" t="s">
        <v>27</v>
      </c>
      <c r="F3368" t="s">
        <v>381</v>
      </c>
      <c r="G3368" s="1">
        <v>32440.37</v>
      </c>
      <c r="H3368" t="s">
        <v>19</v>
      </c>
      <c r="I3368" t="s">
        <v>20</v>
      </c>
      <c r="J3368" t="s">
        <v>21</v>
      </c>
      <c r="K3368" t="s">
        <v>21</v>
      </c>
      <c r="L3368" t="s">
        <v>22</v>
      </c>
      <c r="M3368">
        <v>268</v>
      </c>
      <c r="N3368">
        <v>6</v>
      </c>
      <c r="O3368" t="s">
        <v>23</v>
      </c>
      <c r="P3368" t="s">
        <v>21</v>
      </c>
    </row>
    <row r="3369" spans="1:16" hidden="1" x14ac:dyDescent="0.3">
      <c r="A3369" t="s">
        <v>103</v>
      </c>
      <c r="B3369" t="s">
        <v>15</v>
      </c>
      <c r="C3369">
        <v>28</v>
      </c>
      <c r="D3369" t="s">
        <v>37</v>
      </c>
      <c r="E3369" t="s">
        <v>27</v>
      </c>
      <c r="F3369" t="s">
        <v>381</v>
      </c>
      <c r="G3369" s="1">
        <v>7194.01</v>
      </c>
      <c r="H3369" t="s">
        <v>19</v>
      </c>
      <c r="I3369" t="s">
        <v>29</v>
      </c>
      <c r="J3369" t="s">
        <v>21</v>
      </c>
      <c r="K3369" t="s">
        <v>21</v>
      </c>
      <c r="L3369" t="s">
        <v>22</v>
      </c>
      <c r="M3369">
        <v>397</v>
      </c>
      <c r="N3369">
        <v>1</v>
      </c>
      <c r="O3369" t="s">
        <v>23</v>
      </c>
      <c r="P3369" t="s">
        <v>30</v>
      </c>
    </row>
    <row r="3370" spans="1:16" hidden="1" x14ac:dyDescent="0.3">
      <c r="A3370" t="s">
        <v>81</v>
      </c>
      <c r="B3370" t="s">
        <v>25</v>
      </c>
      <c r="C3370">
        <v>41</v>
      </c>
      <c r="D3370" t="s">
        <v>37</v>
      </c>
      <c r="E3370" t="s">
        <v>17</v>
      </c>
      <c r="F3370" t="s">
        <v>381</v>
      </c>
      <c r="G3370" s="1">
        <v>81636.070000000007</v>
      </c>
      <c r="H3370" t="s">
        <v>59</v>
      </c>
      <c r="I3370" t="s">
        <v>29</v>
      </c>
      <c r="J3370" t="s">
        <v>21</v>
      </c>
      <c r="K3370" t="s">
        <v>21</v>
      </c>
      <c r="L3370" t="s">
        <v>22</v>
      </c>
      <c r="M3370">
        <v>22</v>
      </c>
      <c r="N3370">
        <v>4</v>
      </c>
      <c r="O3370" t="s">
        <v>31</v>
      </c>
      <c r="P3370" t="s">
        <v>21</v>
      </c>
    </row>
    <row r="3371" spans="1:16" hidden="1" x14ac:dyDescent="0.3">
      <c r="A3371" t="s">
        <v>113</v>
      </c>
      <c r="B3371" t="s">
        <v>25</v>
      </c>
      <c r="C3371">
        <v>20</v>
      </c>
      <c r="D3371" t="s">
        <v>26</v>
      </c>
      <c r="E3371" t="s">
        <v>47</v>
      </c>
      <c r="F3371" t="s">
        <v>381</v>
      </c>
      <c r="G3371" s="1">
        <v>123280.52</v>
      </c>
      <c r="H3371" t="s">
        <v>59</v>
      </c>
      <c r="I3371" t="s">
        <v>29</v>
      </c>
      <c r="J3371" t="s">
        <v>30</v>
      </c>
      <c r="K3371" t="s">
        <v>21</v>
      </c>
      <c r="L3371" t="s">
        <v>23</v>
      </c>
      <c r="M3371">
        <v>51</v>
      </c>
      <c r="N3371">
        <v>2</v>
      </c>
      <c r="O3371" t="s">
        <v>23</v>
      </c>
      <c r="P3371" t="s">
        <v>21</v>
      </c>
    </row>
    <row r="3372" spans="1:16" hidden="1" x14ac:dyDescent="0.3">
      <c r="A3372" t="s">
        <v>117</v>
      </c>
      <c r="B3372" t="s">
        <v>25</v>
      </c>
      <c r="C3372">
        <v>39</v>
      </c>
      <c r="D3372" t="s">
        <v>16</v>
      </c>
      <c r="E3372" t="s">
        <v>17</v>
      </c>
      <c r="F3372" t="s">
        <v>382</v>
      </c>
      <c r="G3372" s="1">
        <v>66576.210000000006</v>
      </c>
      <c r="H3372" t="s">
        <v>34</v>
      </c>
      <c r="I3372" t="s">
        <v>35</v>
      </c>
      <c r="J3372" t="s">
        <v>21</v>
      </c>
      <c r="K3372" t="s">
        <v>21</v>
      </c>
      <c r="L3372" t="s">
        <v>22</v>
      </c>
      <c r="M3372">
        <v>208</v>
      </c>
      <c r="N3372">
        <v>1</v>
      </c>
      <c r="O3372" t="s">
        <v>94</v>
      </c>
      <c r="P3372" t="s">
        <v>21</v>
      </c>
    </row>
    <row r="3373" spans="1:16" hidden="1" x14ac:dyDescent="0.3">
      <c r="A3373" t="s">
        <v>60</v>
      </c>
      <c r="B3373" t="s">
        <v>25</v>
      </c>
      <c r="C3373">
        <v>42</v>
      </c>
      <c r="D3373" t="s">
        <v>16</v>
      </c>
      <c r="E3373" t="s">
        <v>17</v>
      </c>
      <c r="F3373" t="s">
        <v>382</v>
      </c>
      <c r="G3373" s="1">
        <v>127902.12</v>
      </c>
      <c r="H3373" t="s">
        <v>19</v>
      </c>
      <c r="I3373" t="s">
        <v>35</v>
      </c>
      <c r="J3373" t="s">
        <v>30</v>
      </c>
      <c r="K3373" t="s">
        <v>21</v>
      </c>
      <c r="L3373" t="s">
        <v>22</v>
      </c>
      <c r="M3373">
        <v>77</v>
      </c>
      <c r="N3373">
        <v>3</v>
      </c>
      <c r="O3373" t="s">
        <v>31</v>
      </c>
      <c r="P3373" t="s">
        <v>21</v>
      </c>
    </row>
    <row r="3374" spans="1:16" hidden="1" x14ac:dyDescent="0.3">
      <c r="A3374" t="s">
        <v>72</v>
      </c>
      <c r="B3374" t="s">
        <v>25</v>
      </c>
      <c r="C3374">
        <v>41</v>
      </c>
      <c r="D3374" t="s">
        <v>16</v>
      </c>
      <c r="E3374" t="s">
        <v>17</v>
      </c>
      <c r="F3374" t="s">
        <v>382</v>
      </c>
      <c r="G3374" s="1">
        <v>6681.15</v>
      </c>
      <c r="H3374" t="s">
        <v>34</v>
      </c>
      <c r="I3374" t="s">
        <v>35</v>
      </c>
      <c r="J3374" t="s">
        <v>30</v>
      </c>
      <c r="K3374" t="s">
        <v>30</v>
      </c>
      <c r="L3374" t="s">
        <v>23</v>
      </c>
      <c r="M3374">
        <v>450</v>
      </c>
      <c r="N3374">
        <v>2</v>
      </c>
      <c r="O3374" t="s">
        <v>23</v>
      </c>
      <c r="P3374" t="s">
        <v>21</v>
      </c>
    </row>
    <row r="3375" spans="1:16" hidden="1" x14ac:dyDescent="0.3">
      <c r="A3375" t="s">
        <v>103</v>
      </c>
      <c r="B3375" t="s">
        <v>15</v>
      </c>
      <c r="C3375">
        <v>42</v>
      </c>
      <c r="D3375" t="s">
        <v>16</v>
      </c>
      <c r="E3375" t="s">
        <v>27</v>
      </c>
      <c r="F3375" t="s">
        <v>382</v>
      </c>
      <c r="G3375" s="1">
        <v>88297.91</v>
      </c>
      <c r="H3375" t="s">
        <v>34</v>
      </c>
      <c r="I3375" t="s">
        <v>35</v>
      </c>
      <c r="J3375" t="s">
        <v>21</v>
      </c>
      <c r="K3375" t="s">
        <v>21</v>
      </c>
      <c r="L3375" t="s">
        <v>22</v>
      </c>
      <c r="M3375">
        <v>201</v>
      </c>
      <c r="N3375">
        <v>1</v>
      </c>
      <c r="O3375" t="s">
        <v>23</v>
      </c>
      <c r="P3375" t="s">
        <v>21</v>
      </c>
    </row>
    <row r="3376" spans="1:16" hidden="1" x14ac:dyDescent="0.3">
      <c r="A3376" t="s">
        <v>91</v>
      </c>
      <c r="B3376" t="s">
        <v>25</v>
      </c>
      <c r="C3376">
        <v>28</v>
      </c>
      <c r="D3376" t="s">
        <v>16</v>
      </c>
      <c r="E3376" t="s">
        <v>17</v>
      </c>
      <c r="F3376" t="s">
        <v>382</v>
      </c>
      <c r="G3376" s="1">
        <v>42986.73</v>
      </c>
      <c r="H3376" t="s">
        <v>19</v>
      </c>
      <c r="I3376" t="s">
        <v>29</v>
      </c>
      <c r="J3376" t="s">
        <v>30</v>
      </c>
      <c r="K3376" t="s">
        <v>21</v>
      </c>
      <c r="L3376" t="s">
        <v>22</v>
      </c>
      <c r="M3376">
        <v>342</v>
      </c>
      <c r="N3376">
        <v>3</v>
      </c>
      <c r="O3376" t="s">
        <v>44</v>
      </c>
      <c r="P3376" t="s">
        <v>21</v>
      </c>
    </row>
    <row r="3377" spans="1:16" hidden="1" x14ac:dyDescent="0.3">
      <c r="A3377" t="s">
        <v>62</v>
      </c>
      <c r="B3377" t="s">
        <v>15</v>
      </c>
      <c r="C3377">
        <v>25</v>
      </c>
      <c r="D3377" t="s">
        <v>16</v>
      </c>
      <c r="E3377" t="s">
        <v>47</v>
      </c>
      <c r="F3377" t="s">
        <v>382</v>
      </c>
      <c r="G3377" s="1">
        <v>112473.03</v>
      </c>
      <c r="H3377" t="s">
        <v>19</v>
      </c>
      <c r="I3377" t="s">
        <v>23</v>
      </c>
      <c r="J3377" t="s">
        <v>21</v>
      </c>
      <c r="K3377" t="s">
        <v>21</v>
      </c>
      <c r="L3377" t="s">
        <v>22</v>
      </c>
      <c r="M3377">
        <v>181</v>
      </c>
      <c r="N3377">
        <v>2</v>
      </c>
      <c r="O3377" t="s">
        <v>23</v>
      </c>
      <c r="P3377" t="s">
        <v>21</v>
      </c>
    </row>
    <row r="3378" spans="1:16" hidden="1" x14ac:dyDescent="0.3">
      <c r="A3378" t="s">
        <v>153</v>
      </c>
      <c r="B3378" t="s">
        <v>25</v>
      </c>
      <c r="C3378">
        <v>29</v>
      </c>
      <c r="D3378" t="s">
        <v>16</v>
      </c>
      <c r="E3378" t="s">
        <v>47</v>
      </c>
      <c r="F3378" t="s">
        <v>382</v>
      </c>
      <c r="G3378" s="1">
        <v>17518.97</v>
      </c>
      <c r="H3378" t="s">
        <v>34</v>
      </c>
      <c r="I3378" t="s">
        <v>29</v>
      </c>
      <c r="J3378" t="s">
        <v>30</v>
      </c>
      <c r="K3378" t="s">
        <v>21</v>
      </c>
      <c r="L3378" t="s">
        <v>22</v>
      </c>
      <c r="M3378">
        <v>294</v>
      </c>
      <c r="N3378">
        <v>1</v>
      </c>
      <c r="O3378" t="s">
        <v>23</v>
      </c>
      <c r="P3378" t="s">
        <v>21</v>
      </c>
    </row>
    <row r="3379" spans="1:16" hidden="1" x14ac:dyDescent="0.3">
      <c r="A3379" t="s">
        <v>113</v>
      </c>
      <c r="B3379" t="s">
        <v>15</v>
      </c>
      <c r="C3379">
        <v>31</v>
      </c>
      <c r="D3379" t="s">
        <v>16</v>
      </c>
      <c r="E3379" t="s">
        <v>27</v>
      </c>
      <c r="F3379" t="s">
        <v>382</v>
      </c>
      <c r="G3379" s="1">
        <v>24254.6</v>
      </c>
      <c r="H3379" t="s">
        <v>19</v>
      </c>
      <c r="I3379" t="s">
        <v>23</v>
      </c>
      <c r="J3379" t="s">
        <v>21</v>
      </c>
      <c r="K3379" t="s">
        <v>21</v>
      </c>
      <c r="L3379" t="s">
        <v>22</v>
      </c>
      <c r="M3379">
        <v>123</v>
      </c>
      <c r="N3379">
        <v>1</v>
      </c>
      <c r="O3379" t="s">
        <v>31</v>
      </c>
      <c r="P3379" t="s">
        <v>21</v>
      </c>
    </row>
    <row r="3380" spans="1:16" hidden="1" x14ac:dyDescent="0.3">
      <c r="A3380" t="s">
        <v>42</v>
      </c>
      <c r="B3380" t="s">
        <v>25</v>
      </c>
      <c r="C3380">
        <v>34</v>
      </c>
      <c r="D3380" t="s">
        <v>16</v>
      </c>
      <c r="E3380" t="s">
        <v>17</v>
      </c>
      <c r="F3380" t="s">
        <v>382</v>
      </c>
      <c r="G3380" s="1">
        <v>91903</v>
      </c>
      <c r="H3380" t="s">
        <v>19</v>
      </c>
      <c r="I3380" t="s">
        <v>29</v>
      </c>
      <c r="J3380" t="s">
        <v>30</v>
      </c>
      <c r="K3380" t="s">
        <v>21</v>
      </c>
      <c r="L3380" t="s">
        <v>22</v>
      </c>
      <c r="M3380">
        <v>172</v>
      </c>
      <c r="N3380">
        <v>1</v>
      </c>
      <c r="O3380" t="s">
        <v>23</v>
      </c>
      <c r="P3380" t="s">
        <v>21</v>
      </c>
    </row>
    <row r="3381" spans="1:16" hidden="1" x14ac:dyDescent="0.3">
      <c r="A3381" t="s">
        <v>133</v>
      </c>
      <c r="B3381" t="s">
        <v>15</v>
      </c>
      <c r="C3381">
        <v>20</v>
      </c>
      <c r="D3381" t="s">
        <v>16</v>
      </c>
      <c r="E3381" t="s">
        <v>17</v>
      </c>
      <c r="F3381" t="s">
        <v>382</v>
      </c>
      <c r="G3381" s="1">
        <v>17065.07</v>
      </c>
      <c r="H3381" t="s">
        <v>59</v>
      </c>
      <c r="I3381" t="s">
        <v>23</v>
      </c>
      <c r="J3381" t="s">
        <v>30</v>
      </c>
      <c r="K3381" t="s">
        <v>21</v>
      </c>
      <c r="L3381" t="s">
        <v>22</v>
      </c>
      <c r="M3381">
        <v>1022</v>
      </c>
      <c r="N3381">
        <v>1</v>
      </c>
      <c r="O3381" t="s">
        <v>31</v>
      </c>
      <c r="P3381" t="s">
        <v>21</v>
      </c>
    </row>
    <row r="3382" spans="1:16" hidden="1" x14ac:dyDescent="0.3">
      <c r="A3382" t="s">
        <v>184</v>
      </c>
      <c r="B3382" t="s">
        <v>25</v>
      </c>
      <c r="C3382">
        <v>23</v>
      </c>
      <c r="D3382" t="s">
        <v>16</v>
      </c>
      <c r="E3382" t="s">
        <v>47</v>
      </c>
      <c r="F3382" t="s">
        <v>382</v>
      </c>
      <c r="G3382" s="1">
        <v>8109.3</v>
      </c>
      <c r="H3382" t="s">
        <v>34</v>
      </c>
      <c r="I3382" t="s">
        <v>29</v>
      </c>
      <c r="J3382" t="s">
        <v>30</v>
      </c>
      <c r="K3382" t="s">
        <v>21</v>
      </c>
      <c r="L3382" t="s">
        <v>22</v>
      </c>
      <c r="M3382">
        <v>123</v>
      </c>
      <c r="N3382">
        <v>1</v>
      </c>
      <c r="O3382" t="s">
        <v>44</v>
      </c>
      <c r="P3382" t="s">
        <v>21</v>
      </c>
    </row>
    <row r="3383" spans="1:16" hidden="1" x14ac:dyDescent="0.3">
      <c r="A3383" t="s">
        <v>62</v>
      </c>
      <c r="B3383" t="s">
        <v>25</v>
      </c>
      <c r="C3383">
        <v>41</v>
      </c>
      <c r="D3383" t="s">
        <v>16</v>
      </c>
      <c r="E3383" t="s">
        <v>17</v>
      </c>
      <c r="F3383" t="s">
        <v>382</v>
      </c>
      <c r="G3383" s="1">
        <v>64049.39</v>
      </c>
      <c r="H3383" t="s">
        <v>19</v>
      </c>
      <c r="I3383" t="s">
        <v>29</v>
      </c>
      <c r="J3383" t="s">
        <v>30</v>
      </c>
      <c r="K3383" t="s">
        <v>21</v>
      </c>
      <c r="L3383" t="s">
        <v>23</v>
      </c>
      <c r="M3383">
        <v>420</v>
      </c>
      <c r="N3383">
        <v>1</v>
      </c>
      <c r="O3383" t="s">
        <v>23</v>
      </c>
      <c r="P3383" t="s">
        <v>21</v>
      </c>
    </row>
    <row r="3384" spans="1:16" hidden="1" x14ac:dyDescent="0.3">
      <c r="A3384" t="s">
        <v>141</v>
      </c>
      <c r="B3384" t="s">
        <v>15</v>
      </c>
      <c r="C3384">
        <v>47</v>
      </c>
      <c r="D3384" t="s">
        <v>16</v>
      </c>
      <c r="E3384" t="s">
        <v>17</v>
      </c>
      <c r="F3384" t="s">
        <v>382</v>
      </c>
      <c r="G3384" s="1">
        <v>9896.58</v>
      </c>
      <c r="H3384" t="s">
        <v>19</v>
      </c>
      <c r="I3384" t="s">
        <v>23</v>
      </c>
      <c r="J3384" t="s">
        <v>30</v>
      </c>
      <c r="K3384" t="s">
        <v>21</v>
      </c>
      <c r="L3384" t="s">
        <v>22</v>
      </c>
      <c r="M3384">
        <v>119</v>
      </c>
      <c r="N3384">
        <v>2</v>
      </c>
      <c r="O3384" t="s">
        <v>31</v>
      </c>
      <c r="P3384" t="s">
        <v>21</v>
      </c>
    </row>
    <row r="3385" spans="1:16" hidden="1" x14ac:dyDescent="0.3">
      <c r="A3385" t="s">
        <v>118</v>
      </c>
      <c r="B3385" t="s">
        <v>15</v>
      </c>
      <c r="C3385">
        <v>47</v>
      </c>
      <c r="D3385" t="s">
        <v>16</v>
      </c>
      <c r="E3385" t="s">
        <v>47</v>
      </c>
      <c r="F3385" t="s">
        <v>382</v>
      </c>
      <c r="G3385" s="1">
        <v>34883.43</v>
      </c>
      <c r="H3385" t="s">
        <v>19</v>
      </c>
      <c r="I3385" t="s">
        <v>29</v>
      </c>
      <c r="J3385" t="s">
        <v>30</v>
      </c>
      <c r="K3385" t="s">
        <v>21</v>
      </c>
      <c r="L3385" t="s">
        <v>22</v>
      </c>
      <c r="M3385">
        <v>153</v>
      </c>
      <c r="N3385">
        <v>1</v>
      </c>
      <c r="O3385" t="s">
        <v>23</v>
      </c>
      <c r="P3385" t="s">
        <v>21</v>
      </c>
    </row>
    <row r="3386" spans="1:16" hidden="1" x14ac:dyDescent="0.3">
      <c r="A3386" t="s">
        <v>51</v>
      </c>
      <c r="B3386" t="s">
        <v>15</v>
      </c>
      <c r="C3386">
        <v>32</v>
      </c>
      <c r="D3386" t="s">
        <v>16</v>
      </c>
      <c r="E3386" t="s">
        <v>17</v>
      </c>
      <c r="F3386" t="s">
        <v>382</v>
      </c>
      <c r="G3386" s="1">
        <v>38182.400000000001</v>
      </c>
      <c r="H3386" t="s">
        <v>34</v>
      </c>
      <c r="I3386" t="s">
        <v>29</v>
      </c>
      <c r="J3386" t="s">
        <v>30</v>
      </c>
      <c r="K3386" t="s">
        <v>21</v>
      </c>
      <c r="L3386" t="s">
        <v>22</v>
      </c>
      <c r="M3386">
        <v>85</v>
      </c>
      <c r="N3386">
        <v>2</v>
      </c>
      <c r="O3386" t="s">
        <v>23</v>
      </c>
      <c r="P3386" t="s">
        <v>21</v>
      </c>
    </row>
    <row r="3387" spans="1:16" hidden="1" x14ac:dyDescent="0.3">
      <c r="A3387" t="s">
        <v>87</v>
      </c>
      <c r="B3387" t="s">
        <v>25</v>
      </c>
      <c r="C3387">
        <v>54</v>
      </c>
      <c r="D3387" t="s">
        <v>16</v>
      </c>
      <c r="E3387" t="s">
        <v>17</v>
      </c>
      <c r="F3387" t="s">
        <v>382</v>
      </c>
      <c r="G3387" s="1">
        <v>32227.73</v>
      </c>
      <c r="H3387" t="s">
        <v>34</v>
      </c>
      <c r="I3387" t="s">
        <v>35</v>
      </c>
      <c r="J3387" t="s">
        <v>21</v>
      </c>
      <c r="K3387" t="s">
        <v>21</v>
      </c>
      <c r="L3387" t="s">
        <v>22</v>
      </c>
      <c r="M3387">
        <v>260</v>
      </c>
      <c r="N3387">
        <v>3</v>
      </c>
      <c r="O3387" t="s">
        <v>94</v>
      </c>
      <c r="P3387" t="s">
        <v>30</v>
      </c>
    </row>
    <row r="3388" spans="1:16" hidden="1" x14ac:dyDescent="0.3">
      <c r="A3388" t="s">
        <v>54</v>
      </c>
      <c r="B3388" t="s">
        <v>15</v>
      </c>
      <c r="C3388">
        <v>29</v>
      </c>
      <c r="D3388" t="s">
        <v>16</v>
      </c>
      <c r="E3388" t="s">
        <v>17</v>
      </c>
      <c r="F3388" t="s">
        <v>382</v>
      </c>
      <c r="G3388" s="1">
        <v>21173.51</v>
      </c>
      <c r="H3388" t="s">
        <v>19</v>
      </c>
      <c r="I3388" t="s">
        <v>29</v>
      </c>
      <c r="J3388" t="s">
        <v>30</v>
      </c>
      <c r="K3388" t="s">
        <v>21</v>
      </c>
      <c r="L3388" t="s">
        <v>23</v>
      </c>
      <c r="M3388">
        <v>528</v>
      </c>
      <c r="N3388">
        <v>1</v>
      </c>
      <c r="O3388" t="s">
        <v>23</v>
      </c>
      <c r="P3388" t="s">
        <v>21</v>
      </c>
    </row>
    <row r="3389" spans="1:16" hidden="1" x14ac:dyDescent="0.3">
      <c r="A3389" t="s">
        <v>56</v>
      </c>
      <c r="B3389" t="s">
        <v>25</v>
      </c>
      <c r="C3389">
        <v>35</v>
      </c>
      <c r="D3389" t="s">
        <v>16</v>
      </c>
      <c r="E3389" t="s">
        <v>17</v>
      </c>
      <c r="F3389" t="s">
        <v>382</v>
      </c>
      <c r="G3389" s="1">
        <v>8361.64</v>
      </c>
      <c r="H3389" t="s">
        <v>34</v>
      </c>
      <c r="I3389" t="s">
        <v>35</v>
      </c>
      <c r="J3389" t="s">
        <v>30</v>
      </c>
      <c r="K3389" t="s">
        <v>21</v>
      </c>
      <c r="L3389" t="s">
        <v>23</v>
      </c>
      <c r="M3389">
        <v>361</v>
      </c>
      <c r="N3389">
        <v>1</v>
      </c>
      <c r="O3389" t="s">
        <v>23</v>
      </c>
      <c r="P3389" t="s">
        <v>21</v>
      </c>
    </row>
    <row r="3390" spans="1:16" hidden="1" x14ac:dyDescent="0.3">
      <c r="A3390" t="s">
        <v>41</v>
      </c>
      <c r="B3390" t="s">
        <v>25</v>
      </c>
      <c r="C3390">
        <v>33</v>
      </c>
      <c r="D3390" t="s">
        <v>16</v>
      </c>
      <c r="E3390" t="s">
        <v>27</v>
      </c>
      <c r="F3390" t="s">
        <v>382</v>
      </c>
      <c r="G3390" s="1">
        <v>59977.69</v>
      </c>
      <c r="H3390" t="s">
        <v>19</v>
      </c>
      <c r="I3390" t="s">
        <v>29</v>
      </c>
      <c r="J3390" t="s">
        <v>30</v>
      </c>
      <c r="K3390" t="s">
        <v>30</v>
      </c>
      <c r="L3390" t="s">
        <v>22</v>
      </c>
      <c r="M3390">
        <v>59</v>
      </c>
      <c r="N3390">
        <v>4</v>
      </c>
      <c r="O3390" t="s">
        <v>23</v>
      </c>
      <c r="P3390" t="s">
        <v>21</v>
      </c>
    </row>
    <row r="3391" spans="1:16" hidden="1" x14ac:dyDescent="0.3">
      <c r="A3391" t="s">
        <v>51</v>
      </c>
      <c r="B3391" t="s">
        <v>25</v>
      </c>
      <c r="C3391">
        <v>35</v>
      </c>
      <c r="D3391" t="s">
        <v>16</v>
      </c>
      <c r="E3391" t="s">
        <v>47</v>
      </c>
      <c r="F3391" t="s">
        <v>382</v>
      </c>
      <c r="G3391" s="1">
        <v>81627.820000000007</v>
      </c>
      <c r="H3391" t="s">
        <v>59</v>
      </c>
      <c r="I3391" t="s">
        <v>29</v>
      </c>
      <c r="J3391" t="s">
        <v>30</v>
      </c>
      <c r="K3391" t="s">
        <v>21</v>
      </c>
      <c r="L3391" t="s">
        <v>23</v>
      </c>
      <c r="M3391">
        <v>86</v>
      </c>
      <c r="N3391">
        <v>7</v>
      </c>
      <c r="O3391" t="s">
        <v>23</v>
      </c>
      <c r="P3391" t="s">
        <v>21</v>
      </c>
    </row>
    <row r="3392" spans="1:16" hidden="1" x14ac:dyDescent="0.3">
      <c r="A3392" t="s">
        <v>24</v>
      </c>
      <c r="B3392" t="s">
        <v>15</v>
      </c>
      <c r="C3392">
        <v>42</v>
      </c>
      <c r="D3392" t="s">
        <v>16</v>
      </c>
      <c r="E3392" t="s">
        <v>27</v>
      </c>
      <c r="F3392" t="s">
        <v>382</v>
      </c>
      <c r="G3392" s="1">
        <v>106580.22</v>
      </c>
      <c r="H3392" t="s">
        <v>19</v>
      </c>
      <c r="I3392" t="s">
        <v>20</v>
      </c>
      <c r="J3392" t="s">
        <v>30</v>
      </c>
      <c r="K3392" t="s">
        <v>30</v>
      </c>
      <c r="L3392" t="s">
        <v>22</v>
      </c>
      <c r="M3392">
        <v>139</v>
      </c>
      <c r="N3392">
        <v>1</v>
      </c>
      <c r="O3392" t="s">
        <v>23</v>
      </c>
      <c r="P3392" t="s">
        <v>21</v>
      </c>
    </row>
    <row r="3393" spans="1:16" hidden="1" x14ac:dyDescent="0.3">
      <c r="A3393" t="s">
        <v>118</v>
      </c>
      <c r="B3393" t="s">
        <v>15</v>
      </c>
      <c r="C3393">
        <v>33</v>
      </c>
      <c r="D3393" t="s">
        <v>16</v>
      </c>
      <c r="E3393" t="s">
        <v>17</v>
      </c>
      <c r="F3393" t="s">
        <v>382</v>
      </c>
      <c r="G3393" s="1">
        <v>31975.33</v>
      </c>
      <c r="H3393" t="s">
        <v>19</v>
      </c>
      <c r="I3393" t="s">
        <v>23</v>
      </c>
      <c r="J3393" t="s">
        <v>30</v>
      </c>
      <c r="K3393" t="s">
        <v>21</v>
      </c>
      <c r="L3393" t="s">
        <v>23</v>
      </c>
      <c r="M3393">
        <v>219</v>
      </c>
      <c r="N3393">
        <v>4</v>
      </c>
      <c r="O3393" t="s">
        <v>23</v>
      </c>
      <c r="P3393" t="s">
        <v>21</v>
      </c>
    </row>
    <row r="3394" spans="1:16" hidden="1" x14ac:dyDescent="0.3">
      <c r="A3394" t="s">
        <v>139</v>
      </c>
      <c r="B3394" t="s">
        <v>15</v>
      </c>
      <c r="C3394">
        <v>38</v>
      </c>
      <c r="D3394" t="s">
        <v>16</v>
      </c>
      <c r="E3394" t="s">
        <v>17</v>
      </c>
      <c r="F3394" t="s">
        <v>382</v>
      </c>
      <c r="G3394" s="1">
        <v>20669.79</v>
      </c>
      <c r="H3394" t="s">
        <v>19</v>
      </c>
      <c r="I3394" t="s">
        <v>29</v>
      </c>
      <c r="J3394" t="s">
        <v>30</v>
      </c>
      <c r="K3394" t="s">
        <v>21</v>
      </c>
      <c r="L3394" t="s">
        <v>69</v>
      </c>
      <c r="M3394">
        <v>45</v>
      </c>
      <c r="N3394">
        <v>2</v>
      </c>
      <c r="O3394" t="s">
        <v>23</v>
      </c>
      <c r="P3394" t="s">
        <v>21</v>
      </c>
    </row>
    <row r="3395" spans="1:16" hidden="1" x14ac:dyDescent="0.3">
      <c r="A3395" t="s">
        <v>36</v>
      </c>
      <c r="B3395" t="s">
        <v>15</v>
      </c>
      <c r="C3395">
        <v>25</v>
      </c>
      <c r="D3395" t="s">
        <v>16</v>
      </c>
      <c r="E3395" t="s">
        <v>27</v>
      </c>
      <c r="F3395" t="s">
        <v>382</v>
      </c>
      <c r="G3395" s="1">
        <v>36366.22</v>
      </c>
      <c r="H3395" t="s">
        <v>19</v>
      </c>
      <c r="I3395" t="s">
        <v>35</v>
      </c>
      <c r="J3395" t="s">
        <v>30</v>
      </c>
      <c r="K3395" t="s">
        <v>21</v>
      </c>
      <c r="L3395" t="s">
        <v>23</v>
      </c>
      <c r="M3395">
        <v>168</v>
      </c>
      <c r="N3395">
        <v>4</v>
      </c>
      <c r="O3395" t="s">
        <v>23</v>
      </c>
      <c r="P3395" t="s">
        <v>21</v>
      </c>
    </row>
    <row r="3396" spans="1:16" hidden="1" x14ac:dyDescent="0.3">
      <c r="A3396" t="s">
        <v>91</v>
      </c>
      <c r="B3396" t="s">
        <v>15</v>
      </c>
      <c r="C3396">
        <v>33</v>
      </c>
      <c r="D3396" t="s">
        <v>16</v>
      </c>
      <c r="E3396" t="s">
        <v>47</v>
      </c>
      <c r="F3396" t="s">
        <v>382</v>
      </c>
      <c r="G3396" s="1">
        <v>11516.24</v>
      </c>
      <c r="H3396" t="s">
        <v>19</v>
      </c>
      <c r="I3396" t="s">
        <v>29</v>
      </c>
      <c r="J3396" t="s">
        <v>21</v>
      </c>
      <c r="K3396" t="s">
        <v>21</v>
      </c>
      <c r="L3396" t="s">
        <v>22</v>
      </c>
      <c r="M3396">
        <v>268</v>
      </c>
      <c r="N3396">
        <v>1</v>
      </c>
      <c r="O3396" t="s">
        <v>44</v>
      </c>
      <c r="P3396" t="s">
        <v>30</v>
      </c>
    </row>
    <row r="3397" spans="1:16" hidden="1" x14ac:dyDescent="0.3">
      <c r="A3397" t="s">
        <v>50</v>
      </c>
      <c r="B3397" t="s">
        <v>15</v>
      </c>
      <c r="C3397">
        <v>44</v>
      </c>
      <c r="D3397" t="s">
        <v>16</v>
      </c>
      <c r="E3397" t="s">
        <v>17</v>
      </c>
      <c r="F3397" t="s">
        <v>382</v>
      </c>
      <c r="G3397" s="1">
        <v>46362.01</v>
      </c>
      <c r="H3397" t="s">
        <v>19</v>
      </c>
      <c r="I3397" t="s">
        <v>29</v>
      </c>
      <c r="J3397" t="s">
        <v>30</v>
      </c>
      <c r="K3397" t="s">
        <v>21</v>
      </c>
      <c r="L3397" t="s">
        <v>23</v>
      </c>
      <c r="M3397">
        <v>210</v>
      </c>
      <c r="N3397">
        <v>2</v>
      </c>
      <c r="O3397" t="s">
        <v>23</v>
      </c>
      <c r="P3397" t="s">
        <v>21</v>
      </c>
    </row>
    <row r="3398" spans="1:16" hidden="1" x14ac:dyDescent="0.3">
      <c r="A3398" t="s">
        <v>81</v>
      </c>
      <c r="B3398" t="s">
        <v>25</v>
      </c>
      <c r="C3398">
        <v>30</v>
      </c>
      <c r="D3398" t="s">
        <v>16</v>
      </c>
      <c r="E3398" t="s">
        <v>17</v>
      </c>
      <c r="F3398" t="s">
        <v>382</v>
      </c>
      <c r="G3398" s="1">
        <v>414.96</v>
      </c>
      <c r="H3398" t="s">
        <v>19</v>
      </c>
      <c r="I3398" t="s">
        <v>29</v>
      </c>
      <c r="J3398" t="s">
        <v>30</v>
      </c>
      <c r="K3398" t="s">
        <v>21</v>
      </c>
      <c r="L3398" t="s">
        <v>23</v>
      </c>
      <c r="M3398">
        <v>160</v>
      </c>
      <c r="N3398">
        <v>1</v>
      </c>
      <c r="O3398" t="s">
        <v>23</v>
      </c>
      <c r="P3398" t="s">
        <v>21</v>
      </c>
    </row>
    <row r="3399" spans="1:16" hidden="1" x14ac:dyDescent="0.3">
      <c r="A3399" t="s">
        <v>137</v>
      </c>
      <c r="B3399" t="s">
        <v>15</v>
      </c>
      <c r="C3399">
        <v>41</v>
      </c>
      <c r="D3399" t="s">
        <v>16</v>
      </c>
      <c r="E3399" t="s">
        <v>17</v>
      </c>
      <c r="F3399" t="s">
        <v>382</v>
      </c>
      <c r="G3399" s="1">
        <v>16572.939999999999</v>
      </c>
      <c r="H3399" t="s">
        <v>19</v>
      </c>
      <c r="I3399" t="s">
        <v>29</v>
      </c>
      <c r="J3399" t="s">
        <v>30</v>
      </c>
      <c r="K3399" t="s">
        <v>21</v>
      </c>
      <c r="L3399" t="s">
        <v>23</v>
      </c>
      <c r="M3399">
        <v>1044</v>
      </c>
      <c r="N3399">
        <v>2</v>
      </c>
      <c r="O3399" t="s">
        <v>23</v>
      </c>
      <c r="P3399" t="s">
        <v>21</v>
      </c>
    </row>
    <row r="3400" spans="1:16" hidden="1" x14ac:dyDescent="0.3">
      <c r="A3400" t="s">
        <v>72</v>
      </c>
      <c r="B3400" t="s">
        <v>25</v>
      </c>
      <c r="C3400">
        <v>44</v>
      </c>
      <c r="D3400" t="s">
        <v>46</v>
      </c>
      <c r="E3400" t="s">
        <v>47</v>
      </c>
      <c r="F3400" t="s">
        <v>382</v>
      </c>
      <c r="G3400" s="1">
        <v>88657.600000000006</v>
      </c>
      <c r="H3400" t="s">
        <v>19</v>
      </c>
      <c r="I3400" t="s">
        <v>29</v>
      </c>
      <c r="J3400" t="s">
        <v>21</v>
      </c>
      <c r="K3400" t="s">
        <v>30</v>
      </c>
      <c r="L3400" t="s">
        <v>22</v>
      </c>
      <c r="M3400">
        <v>601</v>
      </c>
      <c r="N3400">
        <v>1</v>
      </c>
      <c r="O3400" t="s">
        <v>23</v>
      </c>
      <c r="P3400" t="s">
        <v>21</v>
      </c>
    </row>
    <row r="3401" spans="1:16" hidden="1" x14ac:dyDescent="0.3">
      <c r="A3401" t="s">
        <v>111</v>
      </c>
      <c r="B3401" t="s">
        <v>15</v>
      </c>
      <c r="C3401">
        <v>52</v>
      </c>
      <c r="D3401" t="s">
        <v>46</v>
      </c>
      <c r="E3401" t="s">
        <v>47</v>
      </c>
      <c r="F3401" t="s">
        <v>382</v>
      </c>
      <c r="G3401" s="1">
        <v>72539.520000000004</v>
      </c>
      <c r="H3401" t="s">
        <v>19</v>
      </c>
      <c r="I3401" t="s">
        <v>35</v>
      </c>
      <c r="J3401" t="s">
        <v>30</v>
      </c>
      <c r="K3401" t="s">
        <v>21</v>
      </c>
      <c r="L3401" t="s">
        <v>23</v>
      </c>
      <c r="M3401">
        <v>89</v>
      </c>
      <c r="N3401">
        <v>1</v>
      </c>
      <c r="O3401" t="s">
        <v>23</v>
      </c>
      <c r="P3401" t="s">
        <v>21</v>
      </c>
    </row>
    <row r="3402" spans="1:16" hidden="1" x14ac:dyDescent="0.3">
      <c r="A3402" t="s">
        <v>102</v>
      </c>
      <c r="B3402" t="s">
        <v>25</v>
      </c>
      <c r="C3402">
        <v>47</v>
      </c>
      <c r="D3402" t="s">
        <v>46</v>
      </c>
      <c r="E3402" t="s">
        <v>47</v>
      </c>
      <c r="F3402" t="s">
        <v>382</v>
      </c>
      <c r="G3402" s="1">
        <v>145021.54999999999</v>
      </c>
      <c r="H3402" t="s">
        <v>19</v>
      </c>
      <c r="I3402" t="s">
        <v>35</v>
      </c>
      <c r="J3402" t="s">
        <v>21</v>
      </c>
      <c r="K3402" t="s">
        <v>30</v>
      </c>
      <c r="L3402" t="s">
        <v>22</v>
      </c>
      <c r="M3402">
        <v>491</v>
      </c>
      <c r="N3402">
        <v>2</v>
      </c>
      <c r="O3402" t="s">
        <v>23</v>
      </c>
      <c r="P3402" t="s">
        <v>21</v>
      </c>
    </row>
    <row r="3403" spans="1:16" hidden="1" x14ac:dyDescent="0.3">
      <c r="A3403" t="s">
        <v>97</v>
      </c>
      <c r="B3403" t="s">
        <v>15</v>
      </c>
      <c r="C3403">
        <v>47</v>
      </c>
      <c r="D3403" t="s">
        <v>46</v>
      </c>
      <c r="E3403" t="s">
        <v>27</v>
      </c>
      <c r="F3403" t="s">
        <v>382</v>
      </c>
      <c r="G3403" s="1">
        <v>34246.339999999997</v>
      </c>
      <c r="H3403" t="s">
        <v>34</v>
      </c>
      <c r="I3403" t="s">
        <v>35</v>
      </c>
      <c r="J3403" t="s">
        <v>30</v>
      </c>
      <c r="K3403" t="s">
        <v>21</v>
      </c>
      <c r="L3403" t="s">
        <v>23</v>
      </c>
      <c r="M3403">
        <v>139</v>
      </c>
      <c r="N3403">
        <v>1</v>
      </c>
      <c r="O3403" t="s">
        <v>23</v>
      </c>
      <c r="P3403" t="s">
        <v>21</v>
      </c>
    </row>
    <row r="3404" spans="1:16" hidden="1" x14ac:dyDescent="0.3">
      <c r="A3404" t="s">
        <v>81</v>
      </c>
      <c r="B3404" t="s">
        <v>25</v>
      </c>
      <c r="C3404">
        <v>61</v>
      </c>
      <c r="D3404" t="s">
        <v>46</v>
      </c>
      <c r="E3404" t="s">
        <v>27</v>
      </c>
      <c r="F3404" t="s">
        <v>382</v>
      </c>
      <c r="G3404" s="1">
        <v>2102.2800000000002</v>
      </c>
      <c r="H3404" t="s">
        <v>34</v>
      </c>
      <c r="I3404" t="s">
        <v>35</v>
      </c>
      <c r="J3404" t="s">
        <v>21</v>
      </c>
      <c r="K3404" t="s">
        <v>21</v>
      </c>
      <c r="L3404" t="s">
        <v>23</v>
      </c>
      <c r="M3404">
        <v>267</v>
      </c>
      <c r="N3404">
        <v>3</v>
      </c>
      <c r="O3404" t="s">
        <v>23</v>
      </c>
      <c r="P3404" t="s">
        <v>21</v>
      </c>
    </row>
    <row r="3405" spans="1:16" hidden="1" x14ac:dyDescent="0.3">
      <c r="A3405" t="s">
        <v>93</v>
      </c>
      <c r="B3405" t="s">
        <v>15</v>
      </c>
      <c r="C3405">
        <v>49</v>
      </c>
      <c r="D3405" t="s">
        <v>46</v>
      </c>
      <c r="E3405" t="s">
        <v>27</v>
      </c>
      <c r="F3405" t="s">
        <v>382</v>
      </c>
      <c r="G3405" s="1">
        <v>15394.75</v>
      </c>
      <c r="H3405" t="s">
        <v>19</v>
      </c>
      <c r="I3405" t="s">
        <v>35</v>
      </c>
      <c r="J3405" t="s">
        <v>21</v>
      </c>
      <c r="K3405" t="s">
        <v>30</v>
      </c>
      <c r="L3405" t="s">
        <v>22</v>
      </c>
      <c r="M3405">
        <v>88</v>
      </c>
      <c r="N3405">
        <v>3</v>
      </c>
      <c r="O3405" t="s">
        <v>23</v>
      </c>
      <c r="P3405" t="s">
        <v>21</v>
      </c>
    </row>
    <row r="3406" spans="1:16" hidden="1" x14ac:dyDescent="0.3">
      <c r="A3406" t="s">
        <v>155</v>
      </c>
      <c r="B3406" t="s">
        <v>15</v>
      </c>
      <c r="C3406">
        <v>63</v>
      </c>
      <c r="D3406" t="s">
        <v>46</v>
      </c>
      <c r="E3406" t="s">
        <v>27</v>
      </c>
      <c r="F3406" t="s">
        <v>382</v>
      </c>
      <c r="G3406" s="1">
        <v>54340.61</v>
      </c>
      <c r="H3406" t="s">
        <v>34</v>
      </c>
      <c r="I3406" t="s">
        <v>35</v>
      </c>
      <c r="J3406" t="s">
        <v>30</v>
      </c>
      <c r="K3406" t="s">
        <v>21</v>
      </c>
      <c r="L3406" t="s">
        <v>22</v>
      </c>
      <c r="M3406">
        <v>134</v>
      </c>
      <c r="N3406">
        <v>1</v>
      </c>
      <c r="O3406" t="s">
        <v>23</v>
      </c>
      <c r="P3406" t="s">
        <v>21</v>
      </c>
    </row>
    <row r="3407" spans="1:16" hidden="1" x14ac:dyDescent="0.3">
      <c r="A3407" t="s">
        <v>41</v>
      </c>
      <c r="B3407" t="s">
        <v>15</v>
      </c>
      <c r="C3407">
        <v>32</v>
      </c>
      <c r="D3407" t="s">
        <v>46</v>
      </c>
      <c r="E3407" t="s">
        <v>27</v>
      </c>
      <c r="F3407" t="s">
        <v>382</v>
      </c>
      <c r="G3407" s="1">
        <v>32020.55</v>
      </c>
      <c r="H3407" t="s">
        <v>19</v>
      </c>
      <c r="I3407" t="s">
        <v>29</v>
      </c>
      <c r="J3407" t="s">
        <v>30</v>
      </c>
      <c r="K3407" t="s">
        <v>21</v>
      </c>
      <c r="L3407" t="s">
        <v>23</v>
      </c>
      <c r="M3407">
        <v>126</v>
      </c>
      <c r="N3407">
        <v>2</v>
      </c>
      <c r="O3407" t="s">
        <v>23</v>
      </c>
      <c r="P3407" t="s">
        <v>21</v>
      </c>
    </row>
    <row r="3408" spans="1:16" hidden="1" x14ac:dyDescent="0.3">
      <c r="A3408" t="s">
        <v>111</v>
      </c>
      <c r="B3408" t="s">
        <v>15</v>
      </c>
      <c r="C3408">
        <v>61</v>
      </c>
      <c r="D3408" t="s">
        <v>46</v>
      </c>
      <c r="E3408" t="s">
        <v>27</v>
      </c>
      <c r="F3408" t="s">
        <v>382</v>
      </c>
      <c r="G3408" s="1">
        <v>30754.06</v>
      </c>
      <c r="H3408" t="s">
        <v>34</v>
      </c>
      <c r="I3408" t="s">
        <v>29</v>
      </c>
      <c r="J3408" t="s">
        <v>30</v>
      </c>
      <c r="K3408" t="s">
        <v>30</v>
      </c>
      <c r="L3408" t="s">
        <v>22</v>
      </c>
      <c r="M3408">
        <v>191</v>
      </c>
      <c r="N3408">
        <v>1</v>
      </c>
      <c r="O3408" t="s">
        <v>23</v>
      </c>
      <c r="P3408" t="s">
        <v>21</v>
      </c>
    </row>
    <row r="3409" spans="1:16" hidden="1" x14ac:dyDescent="0.3">
      <c r="A3409" t="s">
        <v>127</v>
      </c>
      <c r="B3409" t="s">
        <v>15</v>
      </c>
      <c r="C3409">
        <v>30</v>
      </c>
      <c r="D3409" t="s">
        <v>37</v>
      </c>
      <c r="E3409" t="s">
        <v>17</v>
      </c>
      <c r="F3409" t="s">
        <v>382</v>
      </c>
      <c r="G3409" s="1">
        <v>10520.4</v>
      </c>
      <c r="H3409" t="s">
        <v>59</v>
      </c>
      <c r="I3409" t="s">
        <v>35</v>
      </c>
      <c r="J3409" t="s">
        <v>30</v>
      </c>
      <c r="K3409" t="s">
        <v>21</v>
      </c>
      <c r="L3409" t="s">
        <v>22</v>
      </c>
      <c r="M3409">
        <v>267</v>
      </c>
      <c r="N3409">
        <v>4</v>
      </c>
      <c r="O3409" t="s">
        <v>44</v>
      </c>
      <c r="P3409" t="s">
        <v>21</v>
      </c>
    </row>
    <row r="3410" spans="1:16" hidden="1" x14ac:dyDescent="0.3">
      <c r="A3410" t="s">
        <v>113</v>
      </c>
      <c r="B3410" t="s">
        <v>15</v>
      </c>
      <c r="C3410">
        <v>18</v>
      </c>
      <c r="D3410" t="s">
        <v>37</v>
      </c>
      <c r="E3410" t="s">
        <v>27</v>
      </c>
      <c r="F3410" t="s">
        <v>382</v>
      </c>
      <c r="G3410" s="1">
        <v>115941.81</v>
      </c>
      <c r="H3410" t="s">
        <v>34</v>
      </c>
      <c r="I3410" t="s">
        <v>35</v>
      </c>
      <c r="J3410" t="s">
        <v>30</v>
      </c>
      <c r="K3410" t="s">
        <v>21</v>
      </c>
      <c r="L3410" t="s">
        <v>69</v>
      </c>
      <c r="M3410">
        <v>5</v>
      </c>
      <c r="N3410">
        <v>3</v>
      </c>
      <c r="O3410" t="s">
        <v>31</v>
      </c>
      <c r="P3410" t="s">
        <v>21</v>
      </c>
    </row>
    <row r="3411" spans="1:16" hidden="1" x14ac:dyDescent="0.3">
      <c r="A3411" t="s">
        <v>97</v>
      </c>
      <c r="B3411" t="s">
        <v>15</v>
      </c>
      <c r="C3411">
        <v>31</v>
      </c>
      <c r="D3411" t="s">
        <v>37</v>
      </c>
      <c r="E3411" t="s">
        <v>27</v>
      </c>
      <c r="F3411" t="s">
        <v>382</v>
      </c>
      <c r="G3411" s="1">
        <v>21827.22</v>
      </c>
      <c r="H3411" t="s">
        <v>34</v>
      </c>
      <c r="I3411" t="s">
        <v>20</v>
      </c>
      <c r="J3411" t="s">
        <v>21</v>
      </c>
      <c r="K3411" t="s">
        <v>21</v>
      </c>
      <c r="L3411" t="s">
        <v>23</v>
      </c>
      <c r="M3411">
        <v>560</v>
      </c>
      <c r="N3411">
        <v>2</v>
      </c>
      <c r="O3411" t="s">
        <v>23</v>
      </c>
      <c r="P3411" t="s">
        <v>21</v>
      </c>
    </row>
    <row r="3412" spans="1:16" hidden="1" x14ac:dyDescent="0.3">
      <c r="A3412" t="s">
        <v>141</v>
      </c>
      <c r="B3412" t="s">
        <v>15</v>
      </c>
      <c r="C3412">
        <v>46</v>
      </c>
      <c r="D3412" t="s">
        <v>37</v>
      </c>
      <c r="E3412" t="s">
        <v>47</v>
      </c>
      <c r="F3412" t="s">
        <v>382</v>
      </c>
      <c r="G3412" s="1">
        <v>57402.7</v>
      </c>
      <c r="H3412" t="s">
        <v>19</v>
      </c>
      <c r="I3412" t="s">
        <v>35</v>
      </c>
      <c r="J3412" t="s">
        <v>30</v>
      </c>
      <c r="K3412" t="s">
        <v>21</v>
      </c>
      <c r="L3412" t="s">
        <v>22</v>
      </c>
      <c r="M3412">
        <v>138</v>
      </c>
      <c r="N3412">
        <v>8</v>
      </c>
      <c r="O3412" t="s">
        <v>23</v>
      </c>
      <c r="P3412" t="s">
        <v>21</v>
      </c>
    </row>
    <row r="3413" spans="1:16" hidden="1" x14ac:dyDescent="0.3">
      <c r="A3413" t="s">
        <v>39</v>
      </c>
      <c r="B3413" t="s">
        <v>25</v>
      </c>
      <c r="C3413">
        <v>39</v>
      </c>
      <c r="D3413" t="s">
        <v>37</v>
      </c>
      <c r="E3413" t="s">
        <v>17</v>
      </c>
      <c r="F3413" t="s">
        <v>382</v>
      </c>
      <c r="G3413" s="1">
        <v>72407.789999999994</v>
      </c>
      <c r="H3413" t="s">
        <v>19</v>
      </c>
      <c r="I3413" t="s">
        <v>35</v>
      </c>
      <c r="J3413" t="s">
        <v>21</v>
      </c>
      <c r="K3413" t="s">
        <v>21</v>
      </c>
      <c r="L3413" t="s">
        <v>22</v>
      </c>
      <c r="M3413">
        <v>188</v>
      </c>
      <c r="N3413">
        <v>4</v>
      </c>
      <c r="O3413" t="s">
        <v>23</v>
      </c>
      <c r="P3413" t="s">
        <v>21</v>
      </c>
    </row>
    <row r="3414" spans="1:16" hidden="1" x14ac:dyDescent="0.3">
      <c r="A3414" t="s">
        <v>48</v>
      </c>
      <c r="B3414" t="s">
        <v>15</v>
      </c>
      <c r="C3414">
        <v>44</v>
      </c>
      <c r="D3414" t="s">
        <v>37</v>
      </c>
      <c r="E3414" t="s">
        <v>17</v>
      </c>
      <c r="F3414" t="s">
        <v>382</v>
      </c>
      <c r="G3414" s="1">
        <v>39554.370000000003</v>
      </c>
      <c r="H3414" t="s">
        <v>19</v>
      </c>
      <c r="I3414" t="s">
        <v>29</v>
      </c>
      <c r="J3414" t="s">
        <v>30</v>
      </c>
      <c r="K3414" t="s">
        <v>30</v>
      </c>
      <c r="L3414" t="s">
        <v>22</v>
      </c>
      <c r="M3414">
        <v>262</v>
      </c>
      <c r="N3414">
        <v>2</v>
      </c>
      <c r="O3414" t="s">
        <v>31</v>
      </c>
      <c r="P3414" t="s">
        <v>21</v>
      </c>
    </row>
    <row r="3415" spans="1:16" hidden="1" x14ac:dyDescent="0.3">
      <c r="A3415" t="s">
        <v>14</v>
      </c>
      <c r="B3415" t="s">
        <v>25</v>
      </c>
      <c r="C3415">
        <v>33</v>
      </c>
      <c r="D3415" t="s">
        <v>37</v>
      </c>
      <c r="E3415" t="s">
        <v>17</v>
      </c>
      <c r="F3415" t="s">
        <v>382</v>
      </c>
      <c r="G3415" s="1">
        <v>106463.82</v>
      </c>
      <c r="H3415" t="s">
        <v>34</v>
      </c>
      <c r="I3415" t="s">
        <v>35</v>
      </c>
      <c r="J3415" t="s">
        <v>21</v>
      </c>
      <c r="K3415" t="s">
        <v>21</v>
      </c>
      <c r="L3415" t="s">
        <v>22</v>
      </c>
      <c r="M3415">
        <v>836</v>
      </c>
      <c r="N3415">
        <v>3</v>
      </c>
      <c r="O3415" t="s">
        <v>23</v>
      </c>
      <c r="P3415" t="s">
        <v>30</v>
      </c>
    </row>
    <row r="3416" spans="1:16" hidden="1" x14ac:dyDescent="0.3">
      <c r="A3416" t="s">
        <v>62</v>
      </c>
      <c r="B3416" t="s">
        <v>25</v>
      </c>
      <c r="C3416">
        <v>19</v>
      </c>
      <c r="D3416" t="s">
        <v>26</v>
      </c>
      <c r="E3416" t="s">
        <v>47</v>
      </c>
      <c r="F3416" t="s">
        <v>382</v>
      </c>
      <c r="G3416" s="1">
        <v>3258.49</v>
      </c>
      <c r="H3416" t="s">
        <v>34</v>
      </c>
      <c r="I3416" t="s">
        <v>29</v>
      </c>
      <c r="J3416" t="s">
        <v>21</v>
      </c>
      <c r="K3416" t="s">
        <v>21</v>
      </c>
      <c r="L3416" t="s">
        <v>22</v>
      </c>
      <c r="M3416">
        <v>150</v>
      </c>
      <c r="N3416">
        <v>4</v>
      </c>
      <c r="O3416" t="s">
        <v>23</v>
      </c>
      <c r="P3416" t="s">
        <v>21</v>
      </c>
    </row>
    <row r="3417" spans="1:16" hidden="1" x14ac:dyDescent="0.3">
      <c r="A3417" t="s">
        <v>74</v>
      </c>
      <c r="B3417" t="s">
        <v>25</v>
      </c>
      <c r="C3417">
        <v>35</v>
      </c>
      <c r="D3417" t="s">
        <v>16</v>
      </c>
      <c r="E3417" t="s">
        <v>17</v>
      </c>
      <c r="F3417" t="s">
        <v>383</v>
      </c>
      <c r="G3417" s="1">
        <v>21648.01</v>
      </c>
      <c r="H3417" t="s">
        <v>34</v>
      </c>
      <c r="I3417" t="s">
        <v>29</v>
      </c>
      <c r="J3417" t="s">
        <v>30</v>
      </c>
      <c r="K3417" t="s">
        <v>21</v>
      </c>
      <c r="L3417" t="s">
        <v>22</v>
      </c>
      <c r="M3417">
        <v>44</v>
      </c>
      <c r="N3417">
        <v>2</v>
      </c>
      <c r="O3417" t="s">
        <v>23</v>
      </c>
      <c r="P3417" t="s">
        <v>21</v>
      </c>
    </row>
    <row r="3418" spans="1:16" hidden="1" x14ac:dyDescent="0.3">
      <c r="A3418" t="s">
        <v>127</v>
      </c>
      <c r="B3418" t="s">
        <v>15</v>
      </c>
      <c r="C3418">
        <v>42</v>
      </c>
      <c r="D3418" t="s">
        <v>16</v>
      </c>
      <c r="E3418" t="s">
        <v>17</v>
      </c>
      <c r="F3418" t="s">
        <v>383</v>
      </c>
      <c r="G3418" s="1">
        <v>65105.84</v>
      </c>
      <c r="H3418" t="s">
        <v>34</v>
      </c>
      <c r="I3418" t="s">
        <v>35</v>
      </c>
      <c r="J3418" t="s">
        <v>21</v>
      </c>
      <c r="K3418" t="s">
        <v>30</v>
      </c>
      <c r="L3418" t="s">
        <v>22</v>
      </c>
      <c r="M3418">
        <v>11</v>
      </c>
      <c r="N3418">
        <v>17</v>
      </c>
      <c r="O3418" t="s">
        <v>23</v>
      </c>
      <c r="P3418" t="s">
        <v>21</v>
      </c>
    </row>
    <row r="3419" spans="1:16" hidden="1" x14ac:dyDescent="0.3">
      <c r="A3419" t="s">
        <v>119</v>
      </c>
      <c r="B3419" t="s">
        <v>25</v>
      </c>
      <c r="C3419">
        <v>37</v>
      </c>
      <c r="D3419" t="s">
        <v>16</v>
      </c>
      <c r="E3419" t="s">
        <v>47</v>
      </c>
      <c r="F3419" t="s">
        <v>383</v>
      </c>
      <c r="G3419" s="1">
        <v>39518.449999999997</v>
      </c>
      <c r="H3419" t="s">
        <v>59</v>
      </c>
      <c r="I3419" t="s">
        <v>35</v>
      </c>
      <c r="J3419" t="s">
        <v>30</v>
      </c>
      <c r="K3419" t="s">
        <v>21</v>
      </c>
      <c r="L3419" t="s">
        <v>69</v>
      </c>
      <c r="M3419">
        <v>123</v>
      </c>
      <c r="N3419">
        <v>1</v>
      </c>
      <c r="O3419" t="s">
        <v>23</v>
      </c>
      <c r="P3419" t="s">
        <v>21</v>
      </c>
    </row>
    <row r="3420" spans="1:16" hidden="1" x14ac:dyDescent="0.3">
      <c r="A3420" t="s">
        <v>108</v>
      </c>
      <c r="B3420" t="s">
        <v>25</v>
      </c>
      <c r="C3420">
        <v>32</v>
      </c>
      <c r="D3420" t="s">
        <v>16</v>
      </c>
      <c r="E3420" t="s">
        <v>17</v>
      </c>
      <c r="F3420" t="s">
        <v>383</v>
      </c>
      <c r="G3420" s="1">
        <v>38945.120000000003</v>
      </c>
      <c r="H3420" t="s">
        <v>19</v>
      </c>
      <c r="I3420" t="s">
        <v>29</v>
      </c>
      <c r="J3420" t="s">
        <v>30</v>
      </c>
      <c r="K3420" t="s">
        <v>30</v>
      </c>
      <c r="L3420" t="s">
        <v>23</v>
      </c>
      <c r="M3420">
        <v>150</v>
      </c>
      <c r="N3420">
        <v>2</v>
      </c>
      <c r="O3420" t="s">
        <v>23</v>
      </c>
      <c r="P3420" t="s">
        <v>21</v>
      </c>
    </row>
    <row r="3421" spans="1:16" hidden="1" x14ac:dyDescent="0.3">
      <c r="A3421" t="s">
        <v>50</v>
      </c>
      <c r="B3421" t="s">
        <v>25</v>
      </c>
      <c r="C3421">
        <v>50</v>
      </c>
      <c r="D3421" t="s">
        <v>16</v>
      </c>
      <c r="E3421" t="s">
        <v>17</v>
      </c>
      <c r="F3421" t="s">
        <v>383</v>
      </c>
      <c r="G3421" s="1">
        <v>39222.94</v>
      </c>
      <c r="H3421" t="s">
        <v>19</v>
      </c>
      <c r="I3421" t="s">
        <v>29</v>
      </c>
      <c r="J3421" t="s">
        <v>21</v>
      </c>
      <c r="K3421" t="s">
        <v>30</v>
      </c>
      <c r="L3421" t="s">
        <v>22</v>
      </c>
      <c r="M3421">
        <v>255</v>
      </c>
      <c r="N3421">
        <v>2</v>
      </c>
      <c r="O3421" t="s">
        <v>44</v>
      </c>
      <c r="P3421" t="s">
        <v>21</v>
      </c>
    </row>
    <row r="3422" spans="1:16" hidden="1" x14ac:dyDescent="0.3">
      <c r="A3422" t="s">
        <v>172</v>
      </c>
      <c r="B3422" t="s">
        <v>15</v>
      </c>
      <c r="C3422">
        <v>25</v>
      </c>
      <c r="D3422" t="s">
        <v>16</v>
      </c>
      <c r="E3422" t="s">
        <v>47</v>
      </c>
      <c r="F3422" t="s">
        <v>383</v>
      </c>
      <c r="G3422" s="1">
        <v>122119.27</v>
      </c>
      <c r="H3422" t="s">
        <v>34</v>
      </c>
      <c r="I3422" t="s">
        <v>35</v>
      </c>
      <c r="J3422" t="s">
        <v>21</v>
      </c>
      <c r="K3422" t="s">
        <v>21</v>
      </c>
      <c r="L3422" t="s">
        <v>22</v>
      </c>
      <c r="M3422">
        <v>92</v>
      </c>
      <c r="N3422">
        <v>5</v>
      </c>
      <c r="O3422" t="s">
        <v>23</v>
      </c>
      <c r="P3422" t="s">
        <v>21</v>
      </c>
    </row>
    <row r="3423" spans="1:16" x14ac:dyDescent="0.3">
      <c r="A3423" t="s">
        <v>39</v>
      </c>
      <c r="B3423" t="s">
        <v>25</v>
      </c>
      <c r="C3423" s="7">
        <v>25</v>
      </c>
      <c r="D3423" t="s">
        <v>16</v>
      </c>
      <c r="E3423" t="s">
        <v>17</v>
      </c>
      <c r="F3423" t="s">
        <v>383</v>
      </c>
      <c r="G3423" s="1">
        <v>66029.539999999994</v>
      </c>
      <c r="H3423" t="s">
        <v>19</v>
      </c>
      <c r="I3423" t="s">
        <v>20</v>
      </c>
      <c r="J3423" t="s">
        <v>30</v>
      </c>
      <c r="K3423" t="s">
        <v>21</v>
      </c>
      <c r="L3423" t="s">
        <v>22</v>
      </c>
      <c r="M3423">
        <v>112</v>
      </c>
      <c r="N3423">
        <v>7</v>
      </c>
      <c r="O3423" t="s">
        <v>23</v>
      </c>
      <c r="P3423" t="s">
        <v>21</v>
      </c>
    </row>
    <row r="3424" spans="1:16" hidden="1" x14ac:dyDescent="0.3">
      <c r="A3424" t="s">
        <v>117</v>
      </c>
      <c r="B3424" t="s">
        <v>15</v>
      </c>
      <c r="C3424">
        <v>32</v>
      </c>
      <c r="D3424" t="s">
        <v>16</v>
      </c>
      <c r="E3424" t="s">
        <v>17</v>
      </c>
      <c r="F3424" t="s">
        <v>383</v>
      </c>
      <c r="G3424" s="1">
        <v>78650.67</v>
      </c>
      <c r="H3424" t="s">
        <v>19</v>
      </c>
      <c r="I3424" t="s">
        <v>35</v>
      </c>
      <c r="J3424" t="s">
        <v>21</v>
      </c>
      <c r="K3424" t="s">
        <v>21</v>
      </c>
      <c r="L3424" t="s">
        <v>23</v>
      </c>
      <c r="M3424">
        <v>554</v>
      </c>
      <c r="N3424">
        <v>1</v>
      </c>
      <c r="O3424" t="s">
        <v>23</v>
      </c>
      <c r="P3424" t="s">
        <v>30</v>
      </c>
    </row>
    <row r="3425" spans="1:16" hidden="1" x14ac:dyDescent="0.3">
      <c r="A3425" t="s">
        <v>155</v>
      </c>
      <c r="B3425" t="s">
        <v>25</v>
      </c>
      <c r="C3425">
        <v>50</v>
      </c>
      <c r="D3425" t="s">
        <v>46</v>
      </c>
      <c r="E3425" t="s">
        <v>17</v>
      </c>
      <c r="F3425" t="s">
        <v>383</v>
      </c>
      <c r="G3425" s="1">
        <v>58895.12</v>
      </c>
      <c r="H3425" t="s">
        <v>19</v>
      </c>
      <c r="I3425" t="s">
        <v>20</v>
      </c>
      <c r="J3425" t="s">
        <v>21</v>
      </c>
      <c r="K3425" t="s">
        <v>21</v>
      </c>
      <c r="L3425" t="s">
        <v>22</v>
      </c>
      <c r="M3425">
        <v>109</v>
      </c>
      <c r="N3425">
        <v>2</v>
      </c>
      <c r="O3425" t="s">
        <v>23</v>
      </c>
      <c r="P3425" t="s">
        <v>21</v>
      </c>
    </row>
    <row r="3426" spans="1:16" hidden="1" x14ac:dyDescent="0.3">
      <c r="A3426" t="s">
        <v>95</v>
      </c>
      <c r="B3426" t="s">
        <v>25</v>
      </c>
      <c r="C3426">
        <v>33</v>
      </c>
      <c r="D3426" t="s">
        <v>46</v>
      </c>
      <c r="E3426" t="s">
        <v>17</v>
      </c>
      <c r="F3426" t="s">
        <v>383</v>
      </c>
      <c r="G3426" s="1">
        <v>629.78</v>
      </c>
      <c r="H3426" t="s">
        <v>19</v>
      </c>
      <c r="I3426" t="s">
        <v>29</v>
      </c>
      <c r="J3426" t="s">
        <v>21</v>
      </c>
      <c r="K3426" t="s">
        <v>21</v>
      </c>
      <c r="L3426" t="s">
        <v>22</v>
      </c>
      <c r="M3426">
        <v>781</v>
      </c>
      <c r="N3426">
        <v>1</v>
      </c>
      <c r="O3426" t="s">
        <v>23</v>
      </c>
      <c r="P3426" t="s">
        <v>30</v>
      </c>
    </row>
    <row r="3427" spans="1:16" hidden="1" x14ac:dyDescent="0.3">
      <c r="A3427" t="s">
        <v>135</v>
      </c>
      <c r="B3427" t="s">
        <v>15</v>
      </c>
      <c r="C3427">
        <v>53</v>
      </c>
      <c r="D3427" t="s">
        <v>46</v>
      </c>
      <c r="E3427" t="s">
        <v>47</v>
      </c>
      <c r="F3427" t="s">
        <v>383</v>
      </c>
      <c r="G3427" s="1">
        <v>79632.460000000006</v>
      </c>
      <c r="H3427" t="s">
        <v>34</v>
      </c>
      <c r="I3427" t="s">
        <v>35</v>
      </c>
      <c r="J3427" t="s">
        <v>21</v>
      </c>
      <c r="K3427" t="s">
        <v>21</v>
      </c>
      <c r="L3427" t="s">
        <v>22</v>
      </c>
      <c r="M3427">
        <v>116</v>
      </c>
      <c r="N3427">
        <v>1</v>
      </c>
      <c r="O3427" t="s">
        <v>23</v>
      </c>
      <c r="P3427" t="s">
        <v>21</v>
      </c>
    </row>
    <row r="3428" spans="1:16" hidden="1" x14ac:dyDescent="0.3">
      <c r="A3428" t="s">
        <v>55</v>
      </c>
      <c r="B3428" t="s">
        <v>15</v>
      </c>
      <c r="C3428">
        <v>51</v>
      </c>
      <c r="D3428" t="s">
        <v>46</v>
      </c>
      <c r="E3428" t="s">
        <v>47</v>
      </c>
      <c r="F3428" t="s">
        <v>383</v>
      </c>
      <c r="G3428" s="1">
        <v>48823.54</v>
      </c>
      <c r="H3428" t="s">
        <v>19</v>
      </c>
      <c r="I3428" t="s">
        <v>20</v>
      </c>
      <c r="J3428" t="s">
        <v>30</v>
      </c>
      <c r="K3428" t="s">
        <v>21</v>
      </c>
      <c r="L3428" t="s">
        <v>22</v>
      </c>
      <c r="M3428">
        <v>363</v>
      </c>
      <c r="N3428">
        <v>1</v>
      </c>
      <c r="O3428" t="s">
        <v>44</v>
      </c>
      <c r="P3428" t="s">
        <v>21</v>
      </c>
    </row>
    <row r="3429" spans="1:16" hidden="1" x14ac:dyDescent="0.3">
      <c r="A3429" t="s">
        <v>103</v>
      </c>
      <c r="B3429" t="s">
        <v>15</v>
      </c>
      <c r="C3429">
        <v>61</v>
      </c>
      <c r="D3429" t="s">
        <v>46</v>
      </c>
      <c r="E3429" t="s">
        <v>27</v>
      </c>
      <c r="F3429" t="s">
        <v>383</v>
      </c>
      <c r="G3429" s="1">
        <v>63972.27</v>
      </c>
      <c r="H3429" t="s">
        <v>19</v>
      </c>
      <c r="I3429" t="s">
        <v>29</v>
      </c>
      <c r="J3429" t="s">
        <v>21</v>
      </c>
      <c r="K3429" t="s">
        <v>21</v>
      </c>
      <c r="L3429" t="s">
        <v>22</v>
      </c>
      <c r="M3429">
        <v>82</v>
      </c>
      <c r="N3429">
        <v>2</v>
      </c>
      <c r="O3429" t="s">
        <v>23</v>
      </c>
      <c r="P3429" t="s">
        <v>21</v>
      </c>
    </row>
    <row r="3430" spans="1:16" hidden="1" x14ac:dyDescent="0.3">
      <c r="A3430" t="s">
        <v>81</v>
      </c>
      <c r="B3430" t="s">
        <v>25</v>
      </c>
      <c r="C3430">
        <v>28</v>
      </c>
      <c r="D3430" t="s">
        <v>37</v>
      </c>
      <c r="E3430" t="s">
        <v>17</v>
      </c>
      <c r="F3430" t="s">
        <v>383</v>
      </c>
      <c r="G3430" s="1">
        <v>5754.13</v>
      </c>
      <c r="H3430" t="s">
        <v>19</v>
      </c>
      <c r="I3430" t="s">
        <v>35</v>
      </c>
      <c r="J3430" t="s">
        <v>21</v>
      </c>
      <c r="K3430" t="s">
        <v>21</v>
      </c>
      <c r="L3430" t="s">
        <v>22</v>
      </c>
      <c r="M3430">
        <v>167</v>
      </c>
      <c r="N3430">
        <v>3</v>
      </c>
      <c r="O3430" t="s">
        <v>23</v>
      </c>
      <c r="P3430" t="s">
        <v>21</v>
      </c>
    </row>
    <row r="3431" spans="1:16" x14ac:dyDescent="0.3">
      <c r="A3431" t="s">
        <v>155</v>
      </c>
      <c r="B3431" t="s">
        <v>25</v>
      </c>
      <c r="C3431" s="7">
        <v>29</v>
      </c>
      <c r="D3431" t="s">
        <v>37</v>
      </c>
      <c r="E3431" t="s">
        <v>27</v>
      </c>
      <c r="F3431" t="s">
        <v>383</v>
      </c>
      <c r="G3431" s="1">
        <v>34401.15</v>
      </c>
      <c r="H3431" t="s">
        <v>19</v>
      </c>
      <c r="I3431" t="s">
        <v>20</v>
      </c>
      <c r="J3431" t="s">
        <v>30</v>
      </c>
      <c r="K3431" t="s">
        <v>21</v>
      </c>
      <c r="L3431" t="s">
        <v>22</v>
      </c>
      <c r="M3431">
        <v>220</v>
      </c>
      <c r="N3431">
        <v>1</v>
      </c>
      <c r="O3431" t="s">
        <v>31</v>
      </c>
      <c r="P3431" t="s">
        <v>21</v>
      </c>
    </row>
    <row r="3432" spans="1:16" hidden="1" x14ac:dyDescent="0.3">
      <c r="A3432" t="s">
        <v>112</v>
      </c>
      <c r="B3432" t="s">
        <v>25</v>
      </c>
      <c r="C3432">
        <v>24</v>
      </c>
      <c r="D3432" t="s">
        <v>37</v>
      </c>
      <c r="E3432" t="s">
        <v>27</v>
      </c>
      <c r="F3432" t="s">
        <v>383</v>
      </c>
      <c r="G3432" s="1">
        <v>28145.82</v>
      </c>
      <c r="H3432" t="s">
        <v>34</v>
      </c>
      <c r="I3432" t="s">
        <v>35</v>
      </c>
      <c r="J3432" t="s">
        <v>30</v>
      </c>
      <c r="K3432" t="s">
        <v>21</v>
      </c>
      <c r="L3432" t="s">
        <v>22</v>
      </c>
      <c r="M3432">
        <v>546</v>
      </c>
      <c r="N3432">
        <v>1</v>
      </c>
      <c r="O3432" t="s">
        <v>23</v>
      </c>
      <c r="P3432" t="s">
        <v>21</v>
      </c>
    </row>
    <row r="3433" spans="1:16" hidden="1" x14ac:dyDescent="0.3">
      <c r="A3433" t="s">
        <v>103</v>
      </c>
      <c r="B3433" t="s">
        <v>25</v>
      </c>
      <c r="C3433">
        <v>40</v>
      </c>
      <c r="D3433" t="s">
        <v>37</v>
      </c>
      <c r="E3433" t="s">
        <v>17</v>
      </c>
      <c r="F3433" t="s">
        <v>383</v>
      </c>
      <c r="G3433" s="1">
        <v>62794.239999999998</v>
      </c>
      <c r="H3433" t="s">
        <v>34</v>
      </c>
      <c r="I3433" t="s">
        <v>29</v>
      </c>
      <c r="J3433" t="s">
        <v>21</v>
      </c>
      <c r="K3433" t="s">
        <v>21</v>
      </c>
      <c r="L3433" t="s">
        <v>22</v>
      </c>
      <c r="M3433">
        <v>1124</v>
      </c>
      <c r="N3433">
        <v>2</v>
      </c>
      <c r="O3433" t="s">
        <v>23</v>
      </c>
      <c r="P3433" t="s">
        <v>30</v>
      </c>
    </row>
    <row r="3434" spans="1:16" hidden="1" x14ac:dyDescent="0.3">
      <c r="A3434" t="s">
        <v>74</v>
      </c>
      <c r="B3434" t="s">
        <v>25</v>
      </c>
      <c r="C3434">
        <v>35</v>
      </c>
      <c r="D3434" t="s">
        <v>37</v>
      </c>
      <c r="E3434" t="s">
        <v>17</v>
      </c>
      <c r="F3434" t="s">
        <v>383</v>
      </c>
      <c r="G3434" s="1">
        <v>138489.04</v>
      </c>
      <c r="H3434" t="s">
        <v>19</v>
      </c>
      <c r="I3434" t="s">
        <v>29</v>
      </c>
      <c r="J3434" t="s">
        <v>30</v>
      </c>
      <c r="K3434" t="s">
        <v>21</v>
      </c>
      <c r="L3434" t="s">
        <v>23</v>
      </c>
      <c r="M3434">
        <v>141</v>
      </c>
      <c r="N3434">
        <v>1</v>
      </c>
      <c r="O3434" t="s">
        <v>23</v>
      </c>
      <c r="P3434" t="s">
        <v>21</v>
      </c>
    </row>
    <row r="3435" spans="1:16" hidden="1" x14ac:dyDescent="0.3">
      <c r="A3435" t="s">
        <v>88</v>
      </c>
      <c r="B3435" t="s">
        <v>25</v>
      </c>
      <c r="C3435">
        <v>33</v>
      </c>
      <c r="D3435" t="s">
        <v>16</v>
      </c>
      <c r="E3435" t="s">
        <v>17</v>
      </c>
      <c r="F3435" t="s">
        <v>384</v>
      </c>
      <c r="G3435" s="1">
        <v>18442.73</v>
      </c>
      <c r="H3435" t="s">
        <v>19</v>
      </c>
      <c r="I3435" t="s">
        <v>29</v>
      </c>
      <c r="J3435" t="s">
        <v>21</v>
      </c>
      <c r="K3435" t="s">
        <v>21</v>
      </c>
      <c r="L3435" t="s">
        <v>22</v>
      </c>
      <c r="M3435">
        <v>188</v>
      </c>
      <c r="N3435">
        <v>1</v>
      </c>
      <c r="O3435" t="s">
        <v>44</v>
      </c>
      <c r="P3435" t="s">
        <v>21</v>
      </c>
    </row>
    <row r="3436" spans="1:16" hidden="1" x14ac:dyDescent="0.3">
      <c r="A3436" t="s">
        <v>111</v>
      </c>
      <c r="B3436" t="s">
        <v>15</v>
      </c>
      <c r="C3436">
        <v>31</v>
      </c>
      <c r="D3436" t="s">
        <v>16</v>
      </c>
      <c r="E3436" t="s">
        <v>17</v>
      </c>
      <c r="F3436" t="s">
        <v>384</v>
      </c>
      <c r="G3436" s="1">
        <v>26046.58</v>
      </c>
      <c r="H3436" t="s">
        <v>34</v>
      </c>
      <c r="I3436" t="s">
        <v>35</v>
      </c>
      <c r="J3436" t="s">
        <v>30</v>
      </c>
      <c r="K3436" t="s">
        <v>21</v>
      </c>
      <c r="L3436" t="s">
        <v>22</v>
      </c>
      <c r="M3436">
        <v>107</v>
      </c>
      <c r="N3436">
        <v>4</v>
      </c>
      <c r="O3436" t="s">
        <v>31</v>
      </c>
      <c r="P3436" t="s">
        <v>21</v>
      </c>
    </row>
    <row r="3437" spans="1:16" hidden="1" x14ac:dyDescent="0.3">
      <c r="A3437" t="s">
        <v>54</v>
      </c>
      <c r="B3437" t="s">
        <v>25</v>
      </c>
      <c r="C3437">
        <v>36</v>
      </c>
      <c r="D3437" t="s">
        <v>16</v>
      </c>
      <c r="E3437" t="s">
        <v>47</v>
      </c>
      <c r="F3437" t="s">
        <v>384</v>
      </c>
      <c r="G3437" s="1">
        <v>46830.42</v>
      </c>
      <c r="H3437" t="s">
        <v>19</v>
      </c>
      <c r="I3437" t="s">
        <v>29</v>
      </c>
      <c r="J3437" t="s">
        <v>30</v>
      </c>
      <c r="K3437" t="s">
        <v>21</v>
      </c>
      <c r="L3437" t="s">
        <v>23</v>
      </c>
      <c r="M3437">
        <v>320</v>
      </c>
      <c r="N3437">
        <v>4</v>
      </c>
      <c r="O3437" t="s">
        <v>23</v>
      </c>
      <c r="P3437" t="s">
        <v>21</v>
      </c>
    </row>
    <row r="3438" spans="1:16" hidden="1" x14ac:dyDescent="0.3">
      <c r="A3438" t="s">
        <v>55</v>
      </c>
      <c r="B3438" t="s">
        <v>25</v>
      </c>
      <c r="C3438">
        <v>24</v>
      </c>
      <c r="D3438" t="s">
        <v>16</v>
      </c>
      <c r="E3438" t="s">
        <v>47</v>
      </c>
      <c r="F3438" t="s">
        <v>384</v>
      </c>
      <c r="G3438" s="1">
        <v>80922.09</v>
      </c>
      <c r="H3438" t="s">
        <v>19</v>
      </c>
      <c r="I3438" t="s">
        <v>29</v>
      </c>
      <c r="J3438" t="s">
        <v>30</v>
      </c>
      <c r="K3438" t="s">
        <v>21</v>
      </c>
      <c r="L3438" t="s">
        <v>22</v>
      </c>
      <c r="M3438">
        <v>244</v>
      </c>
      <c r="N3438">
        <v>3</v>
      </c>
      <c r="O3438" t="s">
        <v>23</v>
      </c>
      <c r="P3438" t="s">
        <v>21</v>
      </c>
    </row>
    <row r="3439" spans="1:16" hidden="1" x14ac:dyDescent="0.3">
      <c r="A3439" t="s">
        <v>76</v>
      </c>
      <c r="B3439" t="s">
        <v>25</v>
      </c>
      <c r="C3439">
        <v>32</v>
      </c>
      <c r="D3439" t="s">
        <v>16</v>
      </c>
      <c r="E3439" t="s">
        <v>17</v>
      </c>
      <c r="F3439" t="s">
        <v>384</v>
      </c>
      <c r="G3439" s="1">
        <v>107560.46</v>
      </c>
      <c r="H3439" t="s">
        <v>34</v>
      </c>
      <c r="I3439" t="s">
        <v>29</v>
      </c>
      <c r="J3439" t="s">
        <v>30</v>
      </c>
      <c r="K3439" t="s">
        <v>21</v>
      </c>
      <c r="L3439" t="s">
        <v>22</v>
      </c>
      <c r="M3439">
        <v>319</v>
      </c>
      <c r="N3439">
        <v>2</v>
      </c>
      <c r="O3439" t="s">
        <v>23</v>
      </c>
      <c r="P3439" t="s">
        <v>21</v>
      </c>
    </row>
    <row r="3440" spans="1:16" hidden="1" x14ac:dyDescent="0.3">
      <c r="A3440" t="s">
        <v>108</v>
      </c>
      <c r="B3440" t="s">
        <v>15</v>
      </c>
      <c r="C3440">
        <v>54</v>
      </c>
      <c r="D3440" t="s">
        <v>46</v>
      </c>
      <c r="E3440" t="s">
        <v>47</v>
      </c>
      <c r="F3440" t="s">
        <v>384</v>
      </c>
      <c r="G3440" s="1">
        <v>107365.39</v>
      </c>
      <c r="H3440" t="s">
        <v>19</v>
      </c>
      <c r="I3440" t="s">
        <v>23</v>
      </c>
      <c r="J3440" t="s">
        <v>21</v>
      </c>
      <c r="K3440" t="s">
        <v>21</v>
      </c>
      <c r="L3440" t="s">
        <v>23</v>
      </c>
      <c r="M3440">
        <v>147</v>
      </c>
      <c r="N3440">
        <v>2</v>
      </c>
      <c r="O3440" t="s">
        <v>23</v>
      </c>
      <c r="P3440" t="s">
        <v>21</v>
      </c>
    </row>
    <row r="3441" spans="1:16" hidden="1" x14ac:dyDescent="0.3">
      <c r="A3441" t="s">
        <v>85</v>
      </c>
      <c r="B3441" t="s">
        <v>15</v>
      </c>
      <c r="C3441">
        <v>61</v>
      </c>
      <c r="D3441" t="s">
        <v>46</v>
      </c>
      <c r="E3441" t="s">
        <v>27</v>
      </c>
      <c r="F3441" t="s">
        <v>384</v>
      </c>
      <c r="G3441" s="1">
        <v>35087.54</v>
      </c>
      <c r="H3441" t="s">
        <v>19</v>
      </c>
      <c r="I3441" t="s">
        <v>29</v>
      </c>
      <c r="J3441" t="s">
        <v>21</v>
      </c>
      <c r="K3441" t="s">
        <v>21</v>
      </c>
      <c r="L3441" t="s">
        <v>22</v>
      </c>
      <c r="M3441">
        <v>114</v>
      </c>
      <c r="N3441">
        <v>6</v>
      </c>
      <c r="O3441" t="s">
        <v>44</v>
      </c>
      <c r="P3441" t="s">
        <v>21</v>
      </c>
    </row>
    <row r="3442" spans="1:16" hidden="1" x14ac:dyDescent="0.3">
      <c r="A3442" t="s">
        <v>139</v>
      </c>
      <c r="B3442" t="s">
        <v>15</v>
      </c>
      <c r="C3442">
        <v>42</v>
      </c>
      <c r="D3442" t="s">
        <v>46</v>
      </c>
      <c r="E3442" t="s">
        <v>27</v>
      </c>
      <c r="F3442" t="s">
        <v>384</v>
      </c>
      <c r="G3442" s="1">
        <v>44238.7</v>
      </c>
      <c r="H3442" t="s">
        <v>19</v>
      </c>
      <c r="I3442" t="s">
        <v>29</v>
      </c>
      <c r="J3442" t="s">
        <v>30</v>
      </c>
      <c r="K3442" t="s">
        <v>30</v>
      </c>
      <c r="L3442" t="s">
        <v>22</v>
      </c>
      <c r="M3442">
        <v>400</v>
      </c>
      <c r="N3442">
        <v>2</v>
      </c>
      <c r="O3442" t="s">
        <v>23</v>
      </c>
      <c r="P3442" t="s">
        <v>21</v>
      </c>
    </row>
    <row r="3443" spans="1:16" hidden="1" x14ac:dyDescent="0.3">
      <c r="A3443" t="s">
        <v>100</v>
      </c>
      <c r="B3443" t="s">
        <v>15</v>
      </c>
      <c r="C3443">
        <v>34</v>
      </c>
      <c r="D3443" t="s">
        <v>37</v>
      </c>
      <c r="E3443" t="s">
        <v>47</v>
      </c>
      <c r="F3443" t="s">
        <v>384</v>
      </c>
      <c r="G3443" s="1">
        <v>64955.09</v>
      </c>
      <c r="H3443" t="s">
        <v>19</v>
      </c>
      <c r="I3443" t="s">
        <v>29</v>
      </c>
      <c r="J3443" t="s">
        <v>30</v>
      </c>
      <c r="K3443" t="s">
        <v>30</v>
      </c>
      <c r="L3443" t="s">
        <v>22</v>
      </c>
      <c r="M3443">
        <v>79</v>
      </c>
      <c r="N3443">
        <v>3</v>
      </c>
      <c r="O3443" t="s">
        <v>23</v>
      </c>
      <c r="P3443" t="s">
        <v>21</v>
      </c>
    </row>
    <row r="3444" spans="1:16" hidden="1" x14ac:dyDescent="0.3">
      <c r="A3444" t="s">
        <v>88</v>
      </c>
      <c r="B3444" t="s">
        <v>25</v>
      </c>
      <c r="C3444">
        <v>21</v>
      </c>
      <c r="D3444" t="s">
        <v>26</v>
      </c>
      <c r="E3444" t="s">
        <v>27</v>
      </c>
      <c r="F3444" t="s">
        <v>384</v>
      </c>
      <c r="G3444" s="1">
        <v>77036.75</v>
      </c>
      <c r="H3444" t="s">
        <v>19</v>
      </c>
      <c r="I3444" t="s">
        <v>20</v>
      </c>
      <c r="J3444" t="s">
        <v>21</v>
      </c>
      <c r="K3444" t="s">
        <v>21</v>
      </c>
      <c r="L3444" t="s">
        <v>23</v>
      </c>
      <c r="M3444">
        <v>29</v>
      </c>
      <c r="N3444">
        <v>4</v>
      </c>
      <c r="O3444" t="s">
        <v>23</v>
      </c>
      <c r="P3444" t="s">
        <v>21</v>
      </c>
    </row>
    <row r="3445" spans="1:16" hidden="1" x14ac:dyDescent="0.3">
      <c r="A3445" t="s">
        <v>114</v>
      </c>
      <c r="B3445" t="s">
        <v>15</v>
      </c>
      <c r="C3445">
        <v>25</v>
      </c>
      <c r="D3445" t="s">
        <v>16</v>
      </c>
      <c r="E3445" t="s">
        <v>17</v>
      </c>
      <c r="F3445" t="s">
        <v>385</v>
      </c>
      <c r="G3445" s="1">
        <v>115855.81</v>
      </c>
      <c r="H3445" t="s">
        <v>19</v>
      </c>
      <c r="I3445" t="s">
        <v>29</v>
      </c>
      <c r="J3445" t="s">
        <v>30</v>
      </c>
      <c r="K3445" t="s">
        <v>21</v>
      </c>
      <c r="L3445" t="s">
        <v>22</v>
      </c>
      <c r="M3445">
        <v>97</v>
      </c>
      <c r="N3445">
        <v>2</v>
      </c>
      <c r="O3445" t="s">
        <v>23</v>
      </c>
      <c r="P3445" t="s">
        <v>21</v>
      </c>
    </row>
    <row r="3446" spans="1:16" hidden="1" x14ac:dyDescent="0.3">
      <c r="A3446" t="s">
        <v>116</v>
      </c>
      <c r="B3446" t="s">
        <v>25</v>
      </c>
      <c r="C3446">
        <v>36</v>
      </c>
      <c r="D3446" t="s">
        <v>16</v>
      </c>
      <c r="E3446" t="s">
        <v>17</v>
      </c>
      <c r="F3446" t="s">
        <v>385</v>
      </c>
      <c r="G3446" s="1">
        <v>75382.63</v>
      </c>
      <c r="H3446" t="s">
        <v>59</v>
      </c>
      <c r="I3446" t="s">
        <v>29</v>
      </c>
      <c r="J3446" t="s">
        <v>30</v>
      </c>
      <c r="K3446" t="s">
        <v>21</v>
      </c>
      <c r="L3446" t="s">
        <v>23</v>
      </c>
      <c r="M3446">
        <v>187</v>
      </c>
      <c r="N3446">
        <v>5</v>
      </c>
      <c r="O3446" t="s">
        <v>23</v>
      </c>
      <c r="P3446" t="s">
        <v>21</v>
      </c>
    </row>
    <row r="3447" spans="1:16" hidden="1" x14ac:dyDescent="0.3">
      <c r="A3447" t="s">
        <v>136</v>
      </c>
      <c r="B3447" t="s">
        <v>25</v>
      </c>
      <c r="C3447">
        <v>18</v>
      </c>
      <c r="D3447" t="s">
        <v>16</v>
      </c>
      <c r="E3447" t="s">
        <v>17</v>
      </c>
      <c r="F3447" t="s">
        <v>385</v>
      </c>
      <c r="G3447" s="1">
        <v>139705.75</v>
      </c>
      <c r="H3447" t="s">
        <v>19</v>
      </c>
      <c r="I3447" t="s">
        <v>29</v>
      </c>
      <c r="J3447" t="s">
        <v>21</v>
      </c>
      <c r="K3447" t="s">
        <v>21</v>
      </c>
      <c r="L3447" t="s">
        <v>23</v>
      </c>
      <c r="M3447">
        <v>201</v>
      </c>
      <c r="N3447">
        <v>1</v>
      </c>
      <c r="O3447" t="s">
        <v>23</v>
      </c>
      <c r="P3447" t="s">
        <v>21</v>
      </c>
    </row>
    <row r="3448" spans="1:16" hidden="1" x14ac:dyDescent="0.3">
      <c r="A3448" t="s">
        <v>99</v>
      </c>
      <c r="B3448" t="s">
        <v>25</v>
      </c>
      <c r="C3448">
        <v>34</v>
      </c>
      <c r="D3448" t="s">
        <v>16</v>
      </c>
      <c r="E3448" t="s">
        <v>17</v>
      </c>
      <c r="F3448" t="s">
        <v>385</v>
      </c>
      <c r="G3448" s="1">
        <v>8762.49</v>
      </c>
      <c r="H3448" t="s">
        <v>19</v>
      </c>
      <c r="I3448" t="s">
        <v>29</v>
      </c>
      <c r="J3448" t="s">
        <v>21</v>
      </c>
      <c r="K3448" t="s">
        <v>21</v>
      </c>
      <c r="L3448" t="s">
        <v>22</v>
      </c>
      <c r="M3448">
        <v>280</v>
      </c>
      <c r="N3448">
        <v>1</v>
      </c>
      <c r="O3448" t="s">
        <v>31</v>
      </c>
      <c r="P3448" t="s">
        <v>21</v>
      </c>
    </row>
    <row r="3449" spans="1:16" hidden="1" x14ac:dyDescent="0.3">
      <c r="A3449" t="s">
        <v>151</v>
      </c>
      <c r="B3449" t="s">
        <v>15</v>
      </c>
      <c r="C3449">
        <v>31</v>
      </c>
      <c r="D3449" t="s">
        <v>16</v>
      </c>
      <c r="E3449" t="s">
        <v>17</v>
      </c>
      <c r="F3449" t="s">
        <v>385</v>
      </c>
      <c r="G3449" s="1">
        <v>7727.76</v>
      </c>
      <c r="H3449" t="s">
        <v>19</v>
      </c>
      <c r="I3449" t="s">
        <v>35</v>
      </c>
      <c r="J3449" t="s">
        <v>21</v>
      </c>
      <c r="K3449" t="s">
        <v>21</v>
      </c>
      <c r="L3449" t="s">
        <v>23</v>
      </c>
      <c r="M3449">
        <v>150</v>
      </c>
      <c r="N3449">
        <v>1</v>
      </c>
      <c r="O3449" t="s">
        <v>23</v>
      </c>
      <c r="P3449" t="s">
        <v>21</v>
      </c>
    </row>
    <row r="3450" spans="1:16" hidden="1" x14ac:dyDescent="0.3">
      <c r="A3450" t="s">
        <v>103</v>
      </c>
      <c r="B3450" t="s">
        <v>25</v>
      </c>
      <c r="C3450">
        <v>39</v>
      </c>
      <c r="D3450" t="s">
        <v>16</v>
      </c>
      <c r="E3450" t="s">
        <v>17</v>
      </c>
      <c r="F3450" t="s">
        <v>385</v>
      </c>
      <c r="G3450" s="1">
        <v>60527.88</v>
      </c>
      <c r="H3450" t="s">
        <v>59</v>
      </c>
      <c r="I3450" t="s">
        <v>29</v>
      </c>
      <c r="J3450" t="s">
        <v>21</v>
      </c>
      <c r="K3450" t="s">
        <v>21</v>
      </c>
      <c r="L3450" t="s">
        <v>22</v>
      </c>
      <c r="M3450">
        <v>129</v>
      </c>
      <c r="N3450">
        <v>1</v>
      </c>
      <c r="O3450" t="s">
        <v>23</v>
      </c>
      <c r="P3450" t="s">
        <v>21</v>
      </c>
    </row>
    <row r="3451" spans="1:16" hidden="1" x14ac:dyDescent="0.3">
      <c r="A3451" t="s">
        <v>84</v>
      </c>
      <c r="B3451" t="s">
        <v>15</v>
      </c>
      <c r="C3451">
        <v>35</v>
      </c>
      <c r="D3451" t="s">
        <v>16</v>
      </c>
      <c r="E3451" t="s">
        <v>17</v>
      </c>
      <c r="F3451" t="s">
        <v>385</v>
      </c>
      <c r="G3451" s="1">
        <v>271164.18</v>
      </c>
      <c r="H3451" t="s">
        <v>34</v>
      </c>
      <c r="I3451" t="s">
        <v>29</v>
      </c>
      <c r="J3451" t="s">
        <v>21</v>
      </c>
      <c r="K3451" t="s">
        <v>21</v>
      </c>
      <c r="L3451" t="s">
        <v>22</v>
      </c>
      <c r="M3451">
        <v>516</v>
      </c>
      <c r="N3451">
        <v>1</v>
      </c>
      <c r="O3451" t="s">
        <v>23</v>
      </c>
      <c r="P3451" t="s">
        <v>21</v>
      </c>
    </row>
    <row r="3452" spans="1:16" hidden="1" x14ac:dyDescent="0.3">
      <c r="A3452" t="s">
        <v>113</v>
      </c>
      <c r="B3452" t="s">
        <v>15</v>
      </c>
      <c r="C3452">
        <v>36</v>
      </c>
      <c r="D3452" t="s">
        <v>16</v>
      </c>
      <c r="E3452" t="s">
        <v>17</v>
      </c>
      <c r="F3452" t="s">
        <v>385</v>
      </c>
      <c r="G3452" s="1">
        <v>45171.19</v>
      </c>
      <c r="H3452" t="s">
        <v>19</v>
      </c>
      <c r="I3452" t="s">
        <v>20</v>
      </c>
      <c r="J3452" t="s">
        <v>30</v>
      </c>
      <c r="K3452" t="s">
        <v>21</v>
      </c>
      <c r="L3452" t="s">
        <v>23</v>
      </c>
      <c r="M3452">
        <v>127</v>
      </c>
      <c r="N3452">
        <v>2</v>
      </c>
      <c r="O3452" t="s">
        <v>23</v>
      </c>
      <c r="P3452" t="s">
        <v>21</v>
      </c>
    </row>
    <row r="3453" spans="1:16" hidden="1" x14ac:dyDescent="0.3">
      <c r="A3453" t="s">
        <v>103</v>
      </c>
      <c r="B3453" t="s">
        <v>15</v>
      </c>
      <c r="C3453">
        <v>40</v>
      </c>
      <c r="D3453" t="s">
        <v>16</v>
      </c>
      <c r="E3453" t="s">
        <v>27</v>
      </c>
      <c r="F3453" t="s">
        <v>385</v>
      </c>
      <c r="G3453" s="1">
        <v>46199.87</v>
      </c>
      <c r="H3453" t="s">
        <v>34</v>
      </c>
      <c r="I3453" t="s">
        <v>20</v>
      </c>
      <c r="J3453" t="s">
        <v>21</v>
      </c>
      <c r="K3453" t="s">
        <v>21</v>
      </c>
      <c r="L3453" t="s">
        <v>23</v>
      </c>
      <c r="M3453">
        <v>174</v>
      </c>
      <c r="N3453">
        <v>2</v>
      </c>
      <c r="O3453" t="s">
        <v>23</v>
      </c>
      <c r="P3453" t="s">
        <v>21</v>
      </c>
    </row>
    <row r="3454" spans="1:16" hidden="1" x14ac:dyDescent="0.3">
      <c r="A3454" t="s">
        <v>127</v>
      </c>
      <c r="B3454" t="s">
        <v>25</v>
      </c>
      <c r="C3454">
        <v>36</v>
      </c>
      <c r="D3454" t="s">
        <v>16</v>
      </c>
      <c r="E3454" t="s">
        <v>47</v>
      </c>
      <c r="F3454" t="s">
        <v>385</v>
      </c>
      <c r="G3454" s="1">
        <v>105497.55</v>
      </c>
      <c r="H3454" t="s">
        <v>19</v>
      </c>
      <c r="I3454" t="s">
        <v>29</v>
      </c>
      <c r="J3454" t="s">
        <v>30</v>
      </c>
      <c r="K3454" t="s">
        <v>21</v>
      </c>
      <c r="L3454" t="s">
        <v>22</v>
      </c>
      <c r="M3454">
        <v>82</v>
      </c>
      <c r="N3454">
        <v>5</v>
      </c>
      <c r="O3454" t="s">
        <v>23</v>
      </c>
      <c r="P3454" t="s">
        <v>21</v>
      </c>
    </row>
    <row r="3455" spans="1:16" hidden="1" x14ac:dyDescent="0.3">
      <c r="A3455" t="s">
        <v>60</v>
      </c>
      <c r="B3455" t="s">
        <v>25</v>
      </c>
      <c r="C3455">
        <v>32</v>
      </c>
      <c r="D3455" t="s">
        <v>16</v>
      </c>
      <c r="E3455" t="s">
        <v>17</v>
      </c>
      <c r="F3455" t="s">
        <v>385</v>
      </c>
      <c r="G3455" s="1">
        <v>146334.06</v>
      </c>
      <c r="H3455" t="s">
        <v>34</v>
      </c>
      <c r="I3455" t="s">
        <v>29</v>
      </c>
      <c r="J3455" t="s">
        <v>30</v>
      </c>
      <c r="K3455" t="s">
        <v>21</v>
      </c>
      <c r="L3455" t="s">
        <v>23</v>
      </c>
      <c r="M3455">
        <v>1516</v>
      </c>
      <c r="N3455">
        <v>2</v>
      </c>
      <c r="O3455" t="s">
        <v>23</v>
      </c>
      <c r="P3455" t="s">
        <v>21</v>
      </c>
    </row>
    <row r="3456" spans="1:16" hidden="1" x14ac:dyDescent="0.3">
      <c r="A3456" t="s">
        <v>39</v>
      </c>
      <c r="B3456" t="s">
        <v>25</v>
      </c>
      <c r="C3456">
        <v>39</v>
      </c>
      <c r="D3456" t="s">
        <v>16</v>
      </c>
      <c r="E3456" t="s">
        <v>17</v>
      </c>
      <c r="F3456" t="s">
        <v>385</v>
      </c>
      <c r="G3456" s="1">
        <v>167163.24</v>
      </c>
      <c r="H3456" t="s">
        <v>59</v>
      </c>
      <c r="I3456" t="s">
        <v>29</v>
      </c>
      <c r="J3456" t="s">
        <v>30</v>
      </c>
      <c r="K3456" t="s">
        <v>21</v>
      </c>
      <c r="L3456" t="s">
        <v>23</v>
      </c>
      <c r="M3456">
        <v>204</v>
      </c>
      <c r="N3456">
        <v>1</v>
      </c>
      <c r="O3456" t="s">
        <v>23</v>
      </c>
      <c r="P3456" t="s">
        <v>21</v>
      </c>
    </row>
    <row r="3457" spans="1:16" hidden="1" x14ac:dyDescent="0.3">
      <c r="A3457" t="s">
        <v>60</v>
      </c>
      <c r="B3457" t="s">
        <v>15</v>
      </c>
      <c r="C3457">
        <v>38</v>
      </c>
      <c r="D3457" t="s">
        <v>16</v>
      </c>
      <c r="E3457" t="s">
        <v>27</v>
      </c>
      <c r="F3457" t="s">
        <v>385</v>
      </c>
      <c r="G3457" s="1">
        <v>29963.88</v>
      </c>
      <c r="H3457" t="s">
        <v>59</v>
      </c>
      <c r="I3457" t="s">
        <v>29</v>
      </c>
      <c r="J3457" t="s">
        <v>21</v>
      </c>
      <c r="K3457" t="s">
        <v>30</v>
      </c>
      <c r="L3457" t="s">
        <v>23</v>
      </c>
      <c r="M3457">
        <v>109</v>
      </c>
      <c r="N3457">
        <v>1</v>
      </c>
      <c r="O3457" t="s">
        <v>23</v>
      </c>
      <c r="P3457" t="s">
        <v>21</v>
      </c>
    </row>
    <row r="3458" spans="1:16" hidden="1" x14ac:dyDescent="0.3">
      <c r="A3458" t="s">
        <v>115</v>
      </c>
      <c r="B3458" t="s">
        <v>25</v>
      </c>
      <c r="C3458">
        <v>24</v>
      </c>
      <c r="D3458" t="s">
        <v>16</v>
      </c>
      <c r="E3458" t="s">
        <v>17</v>
      </c>
      <c r="F3458" t="s">
        <v>385</v>
      </c>
      <c r="G3458" s="1">
        <v>146037.85</v>
      </c>
      <c r="H3458" t="s">
        <v>19</v>
      </c>
      <c r="I3458" t="s">
        <v>29</v>
      </c>
      <c r="J3458" t="s">
        <v>21</v>
      </c>
      <c r="K3458" t="s">
        <v>21</v>
      </c>
      <c r="L3458" t="s">
        <v>22</v>
      </c>
      <c r="M3458">
        <v>378</v>
      </c>
      <c r="N3458">
        <v>1</v>
      </c>
      <c r="O3458" t="s">
        <v>23</v>
      </c>
      <c r="P3458" t="s">
        <v>21</v>
      </c>
    </row>
    <row r="3459" spans="1:16" hidden="1" x14ac:dyDescent="0.3">
      <c r="A3459" t="s">
        <v>50</v>
      </c>
      <c r="B3459" t="s">
        <v>25</v>
      </c>
      <c r="C3459">
        <v>45</v>
      </c>
      <c r="D3459" t="s">
        <v>16</v>
      </c>
      <c r="E3459" t="s">
        <v>17</v>
      </c>
      <c r="F3459" t="s">
        <v>385</v>
      </c>
      <c r="G3459" s="1">
        <v>62550.37</v>
      </c>
      <c r="H3459" t="s">
        <v>34</v>
      </c>
      <c r="I3459" t="s">
        <v>35</v>
      </c>
      <c r="J3459" t="s">
        <v>30</v>
      </c>
      <c r="K3459" t="s">
        <v>21</v>
      </c>
      <c r="L3459" t="s">
        <v>23</v>
      </c>
      <c r="M3459">
        <v>152</v>
      </c>
      <c r="N3459">
        <v>11</v>
      </c>
      <c r="O3459" t="s">
        <v>23</v>
      </c>
      <c r="P3459" t="s">
        <v>21</v>
      </c>
    </row>
    <row r="3460" spans="1:16" hidden="1" x14ac:dyDescent="0.3">
      <c r="A3460" t="s">
        <v>41</v>
      </c>
      <c r="B3460" t="s">
        <v>25</v>
      </c>
      <c r="C3460">
        <v>55</v>
      </c>
      <c r="D3460" t="s">
        <v>46</v>
      </c>
      <c r="E3460" t="s">
        <v>17</v>
      </c>
      <c r="F3460" t="s">
        <v>385</v>
      </c>
      <c r="G3460" s="1">
        <v>101307.39</v>
      </c>
      <c r="H3460" t="s">
        <v>19</v>
      </c>
      <c r="I3460" t="s">
        <v>29</v>
      </c>
      <c r="J3460" t="s">
        <v>21</v>
      </c>
      <c r="K3460" t="s">
        <v>21</v>
      </c>
      <c r="L3460" t="s">
        <v>22</v>
      </c>
      <c r="M3460">
        <v>185</v>
      </c>
      <c r="N3460">
        <v>1</v>
      </c>
      <c r="O3460" t="s">
        <v>23</v>
      </c>
      <c r="P3460" t="s">
        <v>30</v>
      </c>
    </row>
    <row r="3461" spans="1:16" hidden="1" x14ac:dyDescent="0.3">
      <c r="A3461" t="s">
        <v>95</v>
      </c>
      <c r="B3461" t="s">
        <v>15</v>
      </c>
      <c r="C3461">
        <v>51</v>
      </c>
      <c r="D3461" t="s">
        <v>46</v>
      </c>
      <c r="E3461" t="s">
        <v>47</v>
      </c>
      <c r="F3461" t="s">
        <v>385</v>
      </c>
      <c r="G3461" s="1">
        <v>6824.28</v>
      </c>
      <c r="H3461" t="s">
        <v>34</v>
      </c>
      <c r="I3461" t="s">
        <v>20</v>
      </c>
      <c r="J3461" t="s">
        <v>30</v>
      </c>
      <c r="K3461" t="s">
        <v>21</v>
      </c>
      <c r="L3461" t="s">
        <v>22</v>
      </c>
      <c r="M3461">
        <v>317</v>
      </c>
      <c r="N3461">
        <v>1</v>
      </c>
      <c r="O3461" t="s">
        <v>23</v>
      </c>
      <c r="P3461" t="s">
        <v>21</v>
      </c>
    </row>
    <row r="3462" spans="1:16" hidden="1" x14ac:dyDescent="0.3">
      <c r="A3462" t="s">
        <v>115</v>
      </c>
      <c r="B3462" t="s">
        <v>25</v>
      </c>
      <c r="C3462">
        <v>56</v>
      </c>
      <c r="D3462" t="s">
        <v>46</v>
      </c>
      <c r="E3462" t="s">
        <v>47</v>
      </c>
      <c r="F3462" t="s">
        <v>385</v>
      </c>
      <c r="G3462" s="1">
        <v>6134.39</v>
      </c>
      <c r="H3462" t="s">
        <v>19</v>
      </c>
      <c r="I3462" t="s">
        <v>29</v>
      </c>
      <c r="J3462" t="s">
        <v>30</v>
      </c>
      <c r="K3462" t="s">
        <v>21</v>
      </c>
      <c r="L3462" t="s">
        <v>23</v>
      </c>
      <c r="M3462">
        <v>27</v>
      </c>
      <c r="N3462">
        <v>1</v>
      </c>
      <c r="O3462" t="s">
        <v>23</v>
      </c>
      <c r="P3462" t="s">
        <v>21</v>
      </c>
    </row>
    <row r="3463" spans="1:16" hidden="1" x14ac:dyDescent="0.3">
      <c r="A3463" t="s">
        <v>134</v>
      </c>
      <c r="B3463" t="s">
        <v>15</v>
      </c>
      <c r="C3463">
        <v>44</v>
      </c>
      <c r="D3463" t="s">
        <v>46</v>
      </c>
      <c r="E3463" t="s">
        <v>17</v>
      </c>
      <c r="F3463" t="s">
        <v>385</v>
      </c>
      <c r="G3463" s="1">
        <v>58165.43</v>
      </c>
      <c r="H3463" t="s">
        <v>34</v>
      </c>
      <c r="I3463" t="s">
        <v>29</v>
      </c>
      <c r="J3463" t="s">
        <v>21</v>
      </c>
      <c r="K3463" t="s">
        <v>21</v>
      </c>
      <c r="L3463" t="s">
        <v>22</v>
      </c>
      <c r="M3463">
        <v>205</v>
      </c>
      <c r="N3463">
        <v>6</v>
      </c>
      <c r="O3463" t="s">
        <v>23</v>
      </c>
      <c r="P3463" t="s">
        <v>21</v>
      </c>
    </row>
    <row r="3464" spans="1:16" hidden="1" x14ac:dyDescent="0.3">
      <c r="A3464" t="s">
        <v>103</v>
      </c>
      <c r="B3464" t="s">
        <v>15</v>
      </c>
      <c r="C3464">
        <v>49</v>
      </c>
      <c r="D3464" t="s">
        <v>46</v>
      </c>
      <c r="E3464" t="s">
        <v>47</v>
      </c>
      <c r="F3464" t="s">
        <v>385</v>
      </c>
      <c r="G3464" s="1">
        <v>106427.34</v>
      </c>
      <c r="H3464" t="s">
        <v>19</v>
      </c>
      <c r="I3464" t="s">
        <v>29</v>
      </c>
      <c r="J3464" t="s">
        <v>30</v>
      </c>
      <c r="K3464" t="s">
        <v>21</v>
      </c>
      <c r="L3464" t="s">
        <v>69</v>
      </c>
      <c r="M3464">
        <v>46</v>
      </c>
      <c r="N3464">
        <v>1</v>
      </c>
      <c r="O3464" t="s">
        <v>31</v>
      </c>
      <c r="P3464" t="s">
        <v>21</v>
      </c>
    </row>
    <row r="3465" spans="1:16" hidden="1" x14ac:dyDescent="0.3">
      <c r="A3465" t="s">
        <v>82</v>
      </c>
      <c r="B3465" t="s">
        <v>25</v>
      </c>
      <c r="C3465">
        <v>58</v>
      </c>
      <c r="D3465" t="s">
        <v>46</v>
      </c>
      <c r="E3465" t="s">
        <v>47</v>
      </c>
      <c r="F3465" t="s">
        <v>385</v>
      </c>
      <c r="G3465" s="1">
        <v>115677.13</v>
      </c>
      <c r="H3465" t="s">
        <v>19</v>
      </c>
      <c r="I3465" t="s">
        <v>29</v>
      </c>
      <c r="J3465" t="s">
        <v>21</v>
      </c>
      <c r="K3465" t="s">
        <v>21</v>
      </c>
      <c r="L3465" t="s">
        <v>22</v>
      </c>
      <c r="M3465">
        <v>978</v>
      </c>
      <c r="N3465">
        <v>2</v>
      </c>
      <c r="O3465" t="s">
        <v>44</v>
      </c>
      <c r="P3465" t="s">
        <v>21</v>
      </c>
    </row>
    <row r="3466" spans="1:16" hidden="1" x14ac:dyDescent="0.3">
      <c r="A3466" t="s">
        <v>141</v>
      </c>
      <c r="B3466" t="s">
        <v>25</v>
      </c>
      <c r="C3466">
        <v>42</v>
      </c>
      <c r="D3466" t="s">
        <v>37</v>
      </c>
      <c r="E3466" t="s">
        <v>17</v>
      </c>
      <c r="F3466" t="s">
        <v>385</v>
      </c>
      <c r="G3466" s="1">
        <v>25654.78</v>
      </c>
      <c r="H3466" t="s">
        <v>34</v>
      </c>
      <c r="I3466" t="s">
        <v>29</v>
      </c>
      <c r="J3466" t="s">
        <v>30</v>
      </c>
      <c r="K3466" t="s">
        <v>30</v>
      </c>
      <c r="L3466" t="s">
        <v>22</v>
      </c>
      <c r="M3466">
        <v>45</v>
      </c>
      <c r="N3466">
        <v>5</v>
      </c>
      <c r="O3466" t="s">
        <v>23</v>
      </c>
      <c r="P3466" t="s">
        <v>21</v>
      </c>
    </row>
    <row r="3467" spans="1:16" hidden="1" x14ac:dyDescent="0.3">
      <c r="A3467" t="s">
        <v>135</v>
      </c>
      <c r="B3467" t="s">
        <v>25</v>
      </c>
      <c r="C3467">
        <v>44</v>
      </c>
      <c r="D3467" t="s">
        <v>37</v>
      </c>
      <c r="E3467" t="s">
        <v>47</v>
      </c>
      <c r="F3467" t="s">
        <v>385</v>
      </c>
      <c r="G3467" s="1">
        <v>66792.570000000007</v>
      </c>
      <c r="H3467" t="s">
        <v>19</v>
      </c>
      <c r="I3467" t="s">
        <v>29</v>
      </c>
      <c r="J3467" t="s">
        <v>30</v>
      </c>
      <c r="K3467" t="s">
        <v>21</v>
      </c>
      <c r="L3467" t="s">
        <v>23</v>
      </c>
      <c r="M3467">
        <v>145</v>
      </c>
      <c r="N3467">
        <v>6</v>
      </c>
      <c r="O3467" t="s">
        <v>23</v>
      </c>
      <c r="P3467" t="s">
        <v>21</v>
      </c>
    </row>
    <row r="3468" spans="1:16" hidden="1" x14ac:dyDescent="0.3">
      <c r="A3468" t="s">
        <v>32</v>
      </c>
      <c r="B3468" t="s">
        <v>25</v>
      </c>
      <c r="C3468">
        <v>31</v>
      </c>
      <c r="D3468" t="s">
        <v>37</v>
      </c>
      <c r="E3468" t="s">
        <v>17</v>
      </c>
      <c r="F3468" t="s">
        <v>385</v>
      </c>
      <c r="G3468" s="1">
        <v>9032.1299999999992</v>
      </c>
      <c r="H3468" t="s">
        <v>59</v>
      </c>
      <c r="I3468" t="s">
        <v>29</v>
      </c>
      <c r="J3468" t="s">
        <v>30</v>
      </c>
      <c r="K3468" t="s">
        <v>21</v>
      </c>
      <c r="L3468" t="s">
        <v>22</v>
      </c>
      <c r="M3468">
        <v>138</v>
      </c>
      <c r="N3468">
        <v>1</v>
      </c>
      <c r="O3468" t="s">
        <v>23</v>
      </c>
      <c r="P3468" t="s">
        <v>21</v>
      </c>
    </row>
    <row r="3469" spans="1:16" hidden="1" x14ac:dyDescent="0.3">
      <c r="A3469" t="s">
        <v>103</v>
      </c>
      <c r="B3469" t="s">
        <v>15</v>
      </c>
      <c r="C3469">
        <v>41</v>
      </c>
      <c r="D3469" t="s">
        <v>37</v>
      </c>
      <c r="E3469" t="s">
        <v>27</v>
      </c>
      <c r="F3469" t="s">
        <v>385</v>
      </c>
      <c r="G3469" s="1">
        <v>114.13</v>
      </c>
      <c r="H3469" t="s">
        <v>59</v>
      </c>
      <c r="I3469" t="s">
        <v>35</v>
      </c>
      <c r="J3469" t="s">
        <v>30</v>
      </c>
      <c r="K3469" t="s">
        <v>21</v>
      </c>
      <c r="L3469" t="s">
        <v>23</v>
      </c>
      <c r="M3469">
        <v>720</v>
      </c>
      <c r="N3469">
        <v>2</v>
      </c>
      <c r="O3469" t="s">
        <v>23</v>
      </c>
      <c r="P3469" t="s">
        <v>21</v>
      </c>
    </row>
    <row r="3470" spans="1:16" hidden="1" x14ac:dyDescent="0.3">
      <c r="A3470" t="s">
        <v>97</v>
      </c>
      <c r="B3470" t="s">
        <v>25</v>
      </c>
      <c r="C3470">
        <v>37</v>
      </c>
      <c r="D3470" t="s">
        <v>37</v>
      </c>
      <c r="E3470" t="s">
        <v>17</v>
      </c>
      <c r="F3470" t="s">
        <v>385</v>
      </c>
      <c r="G3470" s="1">
        <v>37160.39</v>
      </c>
      <c r="H3470" t="s">
        <v>59</v>
      </c>
      <c r="I3470" t="s">
        <v>29</v>
      </c>
      <c r="J3470" t="s">
        <v>21</v>
      </c>
      <c r="K3470" t="s">
        <v>30</v>
      </c>
      <c r="L3470" t="s">
        <v>23</v>
      </c>
      <c r="M3470">
        <v>362</v>
      </c>
      <c r="N3470">
        <v>1</v>
      </c>
      <c r="O3470" t="s">
        <v>23</v>
      </c>
      <c r="P3470" t="s">
        <v>21</v>
      </c>
    </row>
    <row r="3471" spans="1:16" hidden="1" x14ac:dyDescent="0.3">
      <c r="A3471" t="s">
        <v>102</v>
      </c>
      <c r="B3471" t="s">
        <v>25</v>
      </c>
      <c r="C3471">
        <v>41</v>
      </c>
      <c r="D3471" t="s">
        <v>37</v>
      </c>
      <c r="E3471" t="s">
        <v>17</v>
      </c>
      <c r="F3471" t="s">
        <v>385</v>
      </c>
      <c r="G3471" s="1">
        <v>17360.43</v>
      </c>
      <c r="H3471" t="s">
        <v>19</v>
      </c>
      <c r="I3471" t="s">
        <v>20</v>
      </c>
      <c r="J3471" t="s">
        <v>30</v>
      </c>
      <c r="K3471" t="s">
        <v>21</v>
      </c>
      <c r="L3471" t="s">
        <v>22</v>
      </c>
      <c r="M3471">
        <v>90</v>
      </c>
      <c r="N3471">
        <v>6</v>
      </c>
      <c r="O3471" t="s">
        <v>23</v>
      </c>
      <c r="P3471" t="s">
        <v>21</v>
      </c>
    </row>
    <row r="3472" spans="1:16" hidden="1" x14ac:dyDescent="0.3">
      <c r="A3472" t="s">
        <v>87</v>
      </c>
      <c r="B3472" t="s">
        <v>25</v>
      </c>
      <c r="C3472">
        <v>20</v>
      </c>
      <c r="D3472" t="s">
        <v>37</v>
      </c>
      <c r="E3472" t="s">
        <v>17</v>
      </c>
      <c r="F3472" t="s">
        <v>385</v>
      </c>
      <c r="G3472" s="1">
        <v>102340.63</v>
      </c>
      <c r="H3472" t="s">
        <v>34</v>
      </c>
      <c r="I3472" t="s">
        <v>29</v>
      </c>
      <c r="J3472" t="s">
        <v>30</v>
      </c>
      <c r="K3472" t="s">
        <v>30</v>
      </c>
      <c r="L3472" t="s">
        <v>23</v>
      </c>
      <c r="M3472">
        <v>214</v>
      </c>
      <c r="N3472">
        <v>1</v>
      </c>
      <c r="O3472" t="s">
        <v>23</v>
      </c>
      <c r="P3472" t="s">
        <v>21</v>
      </c>
    </row>
    <row r="3473" spans="1:16" hidden="1" x14ac:dyDescent="0.3">
      <c r="A3473" t="s">
        <v>97</v>
      </c>
      <c r="B3473" t="s">
        <v>25</v>
      </c>
      <c r="C3473">
        <v>34</v>
      </c>
      <c r="D3473" t="s">
        <v>26</v>
      </c>
      <c r="E3473" t="s">
        <v>27</v>
      </c>
      <c r="F3473" t="s">
        <v>385</v>
      </c>
      <c r="G3473" s="1">
        <v>22779.82</v>
      </c>
      <c r="H3473" t="s">
        <v>19</v>
      </c>
      <c r="I3473" t="s">
        <v>20</v>
      </c>
      <c r="J3473" t="s">
        <v>30</v>
      </c>
      <c r="K3473" t="s">
        <v>21</v>
      </c>
      <c r="L3473" t="s">
        <v>22</v>
      </c>
      <c r="M3473">
        <v>142</v>
      </c>
      <c r="N3473">
        <v>3</v>
      </c>
      <c r="O3473" t="s">
        <v>31</v>
      </c>
      <c r="P3473" t="s">
        <v>21</v>
      </c>
    </row>
    <row r="3474" spans="1:16" hidden="1" x14ac:dyDescent="0.3">
      <c r="A3474" t="s">
        <v>95</v>
      </c>
      <c r="B3474" t="s">
        <v>25</v>
      </c>
      <c r="C3474">
        <v>42</v>
      </c>
      <c r="D3474" t="s">
        <v>16</v>
      </c>
      <c r="E3474" t="s">
        <v>17</v>
      </c>
      <c r="F3474" t="s">
        <v>386</v>
      </c>
      <c r="G3474" s="1">
        <v>67575.839999999997</v>
      </c>
      <c r="H3474" t="s">
        <v>19</v>
      </c>
      <c r="I3474" t="s">
        <v>29</v>
      </c>
      <c r="J3474" t="s">
        <v>30</v>
      </c>
      <c r="K3474" t="s">
        <v>21</v>
      </c>
      <c r="L3474" t="s">
        <v>23</v>
      </c>
      <c r="M3474">
        <v>241</v>
      </c>
      <c r="N3474">
        <v>3</v>
      </c>
      <c r="O3474" t="s">
        <v>23</v>
      </c>
      <c r="P3474" t="s">
        <v>21</v>
      </c>
    </row>
    <row r="3475" spans="1:16" hidden="1" x14ac:dyDescent="0.3">
      <c r="A3475" t="s">
        <v>153</v>
      </c>
      <c r="B3475" t="s">
        <v>15</v>
      </c>
      <c r="C3475">
        <v>45</v>
      </c>
      <c r="D3475" t="s">
        <v>16</v>
      </c>
      <c r="E3475" t="s">
        <v>17</v>
      </c>
      <c r="F3475" t="s">
        <v>386</v>
      </c>
      <c r="G3475" s="1">
        <v>59999.42</v>
      </c>
      <c r="H3475" t="s">
        <v>19</v>
      </c>
      <c r="I3475" t="s">
        <v>35</v>
      </c>
      <c r="J3475" t="s">
        <v>30</v>
      </c>
      <c r="K3475" t="s">
        <v>30</v>
      </c>
      <c r="L3475" t="s">
        <v>69</v>
      </c>
      <c r="M3475">
        <v>148</v>
      </c>
      <c r="N3475">
        <v>6</v>
      </c>
      <c r="O3475" t="s">
        <v>23</v>
      </c>
      <c r="P3475" t="s">
        <v>21</v>
      </c>
    </row>
    <row r="3476" spans="1:16" hidden="1" x14ac:dyDescent="0.3">
      <c r="A3476" t="s">
        <v>91</v>
      </c>
      <c r="B3476" t="s">
        <v>25</v>
      </c>
      <c r="C3476">
        <v>33</v>
      </c>
      <c r="D3476" t="s">
        <v>16</v>
      </c>
      <c r="E3476" t="s">
        <v>17</v>
      </c>
      <c r="F3476" t="s">
        <v>386</v>
      </c>
      <c r="G3476" s="1">
        <v>18725.669999999998</v>
      </c>
      <c r="H3476" t="s">
        <v>19</v>
      </c>
      <c r="I3476" t="s">
        <v>29</v>
      </c>
      <c r="J3476" t="s">
        <v>21</v>
      </c>
      <c r="K3476" t="s">
        <v>21</v>
      </c>
      <c r="L3476" t="s">
        <v>23</v>
      </c>
      <c r="M3476">
        <v>227</v>
      </c>
      <c r="N3476">
        <v>6</v>
      </c>
      <c r="O3476" t="s">
        <v>23</v>
      </c>
      <c r="P3476" t="s">
        <v>21</v>
      </c>
    </row>
    <row r="3477" spans="1:16" hidden="1" x14ac:dyDescent="0.3">
      <c r="A3477" t="s">
        <v>70</v>
      </c>
      <c r="B3477" t="s">
        <v>25</v>
      </c>
      <c r="C3477">
        <v>42</v>
      </c>
      <c r="D3477" t="s">
        <v>46</v>
      </c>
      <c r="E3477" t="s">
        <v>47</v>
      </c>
      <c r="F3477" t="s">
        <v>386</v>
      </c>
      <c r="G3477" s="1">
        <v>13451.12</v>
      </c>
      <c r="H3477" t="s">
        <v>34</v>
      </c>
      <c r="I3477" t="s">
        <v>29</v>
      </c>
      <c r="J3477" t="s">
        <v>21</v>
      </c>
      <c r="K3477" t="s">
        <v>21</v>
      </c>
      <c r="L3477" t="s">
        <v>22</v>
      </c>
      <c r="M3477">
        <v>126</v>
      </c>
      <c r="N3477">
        <v>2</v>
      </c>
      <c r="O3477" t="s">
        <v>23</v>
      </c>
      <c r="P3477" t="s">
        <v>21</v>
      </c>
    </row>
    <row r="3478" spans="1:16" hidden="1" x14ac:dyDescent="0.3">
      <c r="A3478" t="s">
        <v>74</v>
      </c>
      <c r="B3478" t="s">
        <v>25</v>
      </c>
      <c r="C3478">
        <v>46</v>
      </c>
      <c r="D3478" t="s">
        <v>46</v>
      </c>
      <c r="E3478" t="s">
        <v>47</v>
      </c>
      <c r="F3478" t="s">
        <v>386</v>
      </c>
      <c r="G3478" s="1">
        <v>41619.730000000003</v>
      </c>
      <c r="H3478" t="s">
        <v>19</v>
      </c>
      <c r="I3478" t="s">
        <v>29</v>
      </c>
      <c r="J3478" t="s">
        <v>30</v>
      </c>
      <c r="K3478" t="s">
        <v>21</v>
      </c>
      <c r="L3478" t="s">
        <v>23</v>
      </c>
      <c r="M3478">
        <v>410</v>
      </c>
      <c r="N3478">
        <v>1</v>
      </c>
      <c r="O3478" t="s">
        <v>23</v>
      </c>
      <c r="P3478" t="s">
        <v>21</v>
      </c>
    </row>
    <row r="3479" spans="1:16" hidden="1" x14ac:dyDescent="0.3">
      <c r="A3479" t="s">
        <v>115</v>
      </c>
      <c r="B3479" t="s">
        <v>15</v>
      </c>
      <c r="C3479">
        <v>43</v>
      </c>
      <c r="D3479" t="s">
        <v>46</v>
      </c>
      <c r="E3479" t="s">
        <v>27</v>
      </c>
      <c r="F3479" t="s">
        <v>386</v>
      </c>
      <c r="G3479" s="1">
        <v>80206.36</v>
      </c>
      <c r="H3479" t="s">
        <v>19</v>
      </c>
      <c r="I3479" t="s">
        <v>23</v>
      </c>
      <c r="J3479" t="s">
        <v>30</v>
      </c>
      <c r="K3479" t="s">
        <v>21</v>
      </c>
      <c r="L3479" t="s">
        <v>22</v>
      </c>
      <c r="M3479">
        <v>243</v>
      </c>
      <c r="N3479">
        <v>2</v>
      </c>
      <c r="O3479" t="s">
        <v>23</v>
      </c>
      <c r="P3479" t="s">
        <v>21</v>
      </c>
    </row>
    <row r="3480" spans="1:16" x14ac:dyDescent="0.3">
      <c r="A3480" t="s">
        <v>118</v>
      </c>
      <c r="B3480" t="s">
        <v>25</v>
      </c>
      <c r="C3480" s="7">
        <v>24</v>
      </c>
      <c r="D3480" t="s">
        <v>37</v>
      </c>
      <c r="E3480" t="s">
        <v>17</v>
      </c>
      <c r="F3480" t="s">
        <v>386</v>
      </c>
      <c r="G3480" s="1">
        <v>26341.09</v>
      </c>
      <c r="H3480" t="s">
        <v>19</v>
      </c>
      <c r="I3480" t="s">
        <v>20</v>
      </c>
      <c r="J3480" t="s">
        <v>30</v>
      </c>
      <c r="K3480" t="s">
        <v>21</v>
      </c>
      <c r="L3480" t="s">
        <v>23</v>
      </c>
      <c r="M3480">
        <v>171</v>
      </c>
      <c r="N3480">
        <v>2</v>
      </c>
      <c r="O3480" t="s">
        <v>23</v>
      </c>
      <c r="P3480" t="s">
        <v>21</v>
      </c>
    </row>
    <row r="3481" spans="1:16" hidden="1" x14ac:dyDescent="0.3">
      <c r="A3481" t="s">
        <v>96</v>
      </c>
      <c r="B3481" t="s">
        <v>15</v>
      </c>
      <c r="C3481">
        <v>44</v>
      </c>
      <c r="D3481" t="s">
        <v>37</v>
      </c>
      <c r="E3481" t="s">
        <v>17</v>
      </c>
      <c r="F3481" t="s">
        <v>386</v>
      </c>
      <c r="G3481" s="1">
        <v>154333.4</v>
      </c>
      <c r="H3481" t="s">
        <v>34</v>
      </c>
      <c r="I3481" t="s">
        <v>35</v>
      </c>
      <c r="J3481" t="s">
        <v>30</v>
      </c>
      <c r="K3481" t="s">
        <v>21</v>
      </c>
      <c r="L3481" t="s">
        <v>23</v>
      </c>
      <c r="M3481">
        <v>147</v>
      </c>
      <c r="N3481">
        <v>1</v>
      </c>
      <c r="O3481" t="s">
        <v>23</v>
      </c>
      <c r="P3481" t="s">
        <v>21</v>
      </c>
    </row>
    <row r="3482" spans="1:16" hidden="1" x14ac:dyDescent="0.3">
      <c r="A3482" t="s">
        <v>72</v>
      </c>
      <c r="B3482" t="s">
        <v>25</v>
      </c>
      <c r="C3482">
        <v>28</v>
      </c>
      <c r="D3482" t="s">
        <v>16</v>
      </c>
      <c r="E3482" t="s">
        <v>17</v>
      </c>
      <c r="F3482" t="s">
        <v>387</v>
      </c>
      <c r="G3482" s="1">
        <v>155267.60999999999</v>
      </c>
      <c r="H3482" t="s">
        <v>19</v>
      </c>
      <c r="I3482" t="s">
        <v>29</v>
      </c>
      <c r="J3482" t="s">
        <v>30</v>
      </c>
      <c r="K3482" t="s">
        <v>21</v>
      </c>
      <c r="L3482" t="s">
        <v>23</v>
      </c>
      <c r="M3482">
        <v>91</v>
      </c>
      <c r="N3482">
        <v>1</v>
      </c>
      <c r="O3482" t="s">
        <v>23</v>
      </c>
      <c r="P3482" t="s">
        <v>21</v>
      </c>
    </row>
    <row r="3483" spans="1:16" hidden="1" x14ac:dyDescent="0.3">
      <c r="A3483" t="s">
        <v>85</v>
      </c>
      <c r="B3483" t="s">
        <v>25</v>
      </c>
      <c r="C3483">
        <v>34</v>
      </c>
      <c r="D3483" t="s">
        <v>16</v>
      </c>
      <c r="E3483" t="s">
        <v>17</v>
      </c>
      <c r="F3483" t="s">
        <v>387</v>
      </c>
      <c r="G3483" s="1">
        <v>89657.88</v>
      </c>
      <c r="H3483" t="s">
        <v>19</v>
      </c>
      <c r="I3483" t="s">
        <v>29</v>
      </c>
      <c r="J3483" t="s">
        <v>30</v>
      </c>
      <c r="K3483" t="s">
        <v>21</v>
      </c>
      <c r="L3483" t="s">
        <v>22</v>
      </c>
      <c r="M3483">
        <v>332</v>
      </c>
      <c r="N3483">
        <v>1</v>
      </c>
      <c r="O3483" t="s">
        <v>31</v>
      </c>
      <c r="P3483" t="s">
        <v>21</v>
      </c>
    </row>
    <row r="3484" spans="1:16" hidden="1" x14ac:dyDescent="0.3">
      <c r="A3484" t="s">
        <v>151</v>
      </c>
      <c r="B3484" t="s">
        <v>25</v>
      </c>
      <c r="C3484">
        <v>42</v>
      </c>
      <c r="D3484" t="s">
        <v>16</v>
      </c>
      <c r="E3484" t="s">
        <v>17</v>
      </c>
      <c r="F3484" t="s">
        <v>387</v>
      </c>
      <c r="G3484" s="1">
        <v>36567.18</v>
      </c>
      <c r="H3484" t="s">
        <v>19</v>
      </c>
      <c r="I3484" t="s">
        <v>29</v>
      </c>
      <c r="J3484" t="s">
        <v>30</v>
      </c>
      <c r="K3484" t="s">
        <v>21</v>
      </c>
      <c r="L3484" t="s">
        <v>22</v>
      </c>
      <c r="M3484">
        <v>471</v>
      </c>
      <c r="N3484">
        <v>2</v>
      </c>
      <c r="O3484" t="s">
        <v>23</v>
      </c>
      <c r="P3484" t="s">
        <v>21</v>
      </c>
    </row>
    <row r="3485" spans="1:16" hidden="1" x14ac:dyDescent="0.3">
      <c r="A3485" t="s">
        <v>91</v>
      </c>
      <c r="B3485" t="s">
        <v>25</v>
      </c>
      <c r="C3485">
        <v>33</v>
      </c>
      <c r="D3485" t="s">
        <v>16</v>
      </c>
      <c r="E3485" t="s">
        <v>17</v>
      </c>
      <c r="F3485" t="s">
        <v>387</v>
      </c>
      <c r="G3485" s="1">
        <v>30621.21</v>
      </c>
      <c r="H3485" t="s">
        <v>19</v>
      </c>
      <c r="I3485" t="s">
        <v>35</v>
      </c>
      <c r="J3485" t="s">
        <v>21</v>
      </c>
      <c r="K3485" t="s">
        <v>21</v>
      </c>
      <c r="L3485" t="s">
        <v>69</v>
      </c>
      <c r="M3485">
        <v>364</v>
      </c>
      <c r="N3485">
        <v>1</v>
      </c>
      <c r="O3485" t="s">
        <v>44</v>
      </c>
      <c r="P3485" t="s">
        <v>21</v>
      </c>
    </row>
    <row r="3486" spans="1:16" hidden="1" x14ac:dyDescent="0.3">
      <c r="A3486" t="s">
        <v>184</v>
      </c>
      <c r="B3486" t="s">
        <v>15</v>
      </c>
      <c r="C3486">
        <v>21</v>
      </c>
      <c r="D3486" t="s">
        <v>16</v>
      </c>
      <c r="E3486" t="s">
        <v>17</v>
      </c>
      <c r="F3486" t="s">
        <v>387</v>
      </c>
      <c r="G3486" s="1">
        <v>52323.85</v>
      </c>
      <c r="H3486" t="s">
        <v>19</v>
      </c>
      <c r="I3486" t="s">
        <v>29</v>
      </c>
      <c r="J3486" t="s">
        <v>30</v>
      </c>
      <c r="K3486" t="s">
        <v>30</v>
      </c>
      <c r="L3486" t="s">
        <v>22</v>
      </c>
      <c r="M3486">
        <v>98</v>
      </c>
      <c r="N3486">
        <v>1</v>
      </c>
      <c r="O3486" t="s">
        <v>31</v>
      </c>
      <c r="P3486" t="s">
        <v>21</v>
      </c>
    </row>
    <row r="3487" spans="1:16" hidden="1" x14ac:dyDescent="0.3">
      <c r="A3487" t="s">
        <v>41</v>
      </c>
      <c r="B3487" t="s">
        <v>25</v>
      </c>
      <c r="C3487">
        <v>40</v>
      </c>
      <c r="D3487" t="s">
        <v>16</v>
      </c>
      <c r="E3487" t="s">
        <v>17</v>
      </c>
      <c r="F3487" t="s">
        <v>387</v>
      </c>
      <c r="G3487" s="1">
        <v>71788.09</v>
      </c>
      <c r="H3487" t="s">
        <v>34</v>
      </c>
      <c r="I3487" t="s">
        <v>35</v>
      </c>
      <c r="J3487" t="s">
        <v>30</v>
      </c>
      <c r="K3487" t="s">
        <v>30</v>
      </c>
      <c r="L3487" t="s">
        <v>22</v>
      </c>
      <c r="M3487">
        <v>117</v>
      </c>
      <c r="N3487">
        <v>2</v>
      </c>
      <c r="O3487" t="s">
        <v>23</v>
      </c>
      <c r="P3487" t="s">
        <v>21</v>
      </c>
    </row>
    <row r="3488" spans="1:16" hidden="1" x14ac:dyDescent="0.3">
      <c r="A3488" t="s">
        <v>88</v>
      </c>
      <c r="B3488" t="s">
        <v>25</v>
      </c>
      <c r="C3488">
        <v>44</v>
      </c>
      <c r="D3488" t="s">
        <v>16</v>
      </c>
      <c r="E3488" t="s">
        <v>47</v>
      </c>
      <c r="F3488" t="s">
        <v>387</v>
      </c>
      <c r="G3488" s="1">
        <v>16598.46</v>
      </c>
      <c r="H3488" t="s">
        <v>19</v>
      </c>
      <c r="I3488" t="s">
        <v>20</v>
      </c>
      <c r="J3488" t="s">
        <v>21</v>
      </c>
      <c r="K3488" t="s">
        <v>21</v>
      </c>
      <c r="L3488" t="s">
        <v>69</v>
      </c>
      <c r="M3488">
        <v>185</v>
      </c>
      <c r="N3488">
        <v>4</v>
      </c>
      <c r="O3488" t="s">
        <v>23</v>
      </c>
      <c r="P3488" t="s">
        <v>21</v>
      </c>
    </row>
    <row r="3489" spans="1:16" hidden="1" x14ac:dyDescent="0.3">
      <c r="A3489" t="s">
        <v>155</v>
      </c>
      <c r="B3489" t="s">
        <v>25</v>
      </c>
      <c r="C3489">
        <v>44</v>
      </c>
      <c r="D3489" t="s">
        <v>16</v>
      </c>
      <c r="E3489" t="s">
        <v>47</v>
      </c>
      <c r="F3489" t="s">
        <v>387</v>
      </c>
      <c r="G3489" s="1">
        <v>106436.58</v>
      </c>
      <c r="H3489" t="s">
        <v>19</v>
      </c>
      <c r="I3489" t="s">
        <v>23</v>
      </c>
      <c r="J3489" t="s">
        <v>30</v>
      </c>
      <c r="K3489" t="s">
        <v>21</v>
      </c>
      <c r="L3489" t="s">
        <v>69</v>
      </c>
      <c r="M3489">
        <v>59</v>
      </c>
      <c r="N3489">
        <v>3</v>
      </c>
      <c r="O3489" t="s">
        <v>44</v>
      </c>
      <c r="P3489" t="s">
        <v>21</v>
      </c>
    </row>
    <row r="3490" spans="1:16" hidden="1" x14ac:dyDescent="0.3">
      <c r="A3490" t="s">
        <v>50</v>
      </c>
      <c r="B3490" t="s">
        <v>15</v>
      </c>
      <c r="C3490">
        <v>33</v>
      </c>
      <c r="D3490" t="s">
        <v>16</v>
      </c>
      <c r="E3490" t="s">
        <v>17</v>
      </c>
      <c r="F3490" t="s">
        <v>387</v>
      </c>
      <c r="G3490" s="1">
        <v>11331.54</v>
      </c>
      <c r="H3490" t="s">
        <v>19</v>
      </c>
      <c r="I3490" t="s">
        <v>35</v>
      </c>
      <c r="J3490" t="s">
        <v>21</v>
      </c>
      <c r="K3490" t="s">
        <v>21</v>
      </c>
      <c r="L3490" t="s">
        <v>22</v>
      </c>
      <c r="M3490">
        <v>147</v>
      </c>
      <c r="N3490">
        <v>3</v>
      </c>
      <c r="O3490" t="s">
        <v>23</v>
      </c>
      <c r="P3490" t="s">
        <v>21</v>
      </c>
    </row>
    <row r="3491" spans="1:16" hidden="1" x14ac:dyDescent="0.3">
      <c r="A3491" t="s">
        <v>55</v>
      </c>
      <c r="B3491" t="s">
        <v>15</v>
      </c>
      <c r="C3491">
        <v>29</v>
      </c>
      <c r="D3491" t="s">
        <v>16</v>
      </c>
      <c r="E3491" t="s">
        <v>27</v>
      </c>
      <c r="F3491" t="s">
        <v>387</v>
      </c>
      <c r="G3491" s="1">
        <v>62533.55</v>
      </c>
      <c r="H3491" t="s">
        <v>19</v>
      </c>
      <c r="I3491" t="s">
        <v>29</v>
      </c>
      <c r="J3491" t="s">
        <v>30</v>
      </c>
      <c r="K3491" t="s">
        <v>30</v>
      </c>
      <c r="L3491" t="s">
        <v>23</v>
      </c>
      <c r="M3491">
        <v>553</v>
      </c>
      <c r="N3491">
        <v>2</v>
      </c>
      <c r="O3491" t="s">
        <v>23</v>
      </c>
      <c r="P3491" t="s">
        <v>21</v>
      </c>
    </row>
    <row r="3492" spans="1:16" hidden="1" x14ac:dyDescent="0.3">
      <c r="A3492" t="s">
        <v>119</v>
      </c>
      <c r="B3492" t="s">
        <v>15</v>
      </c>
      <c r="C3492">
        <v>37</v>
      </c>
      <c r="D3492" t="s">
        <v>16</v>
      </c>
      <c r="E3492" t="s">
        <v>27</v>
      </c>
      <c r="F3492" t="s">
        <v>387</v>
      </c>
      <c r="G3492" s="1">
        <v>34378.28</v>
      </c>
      <c r="H3492" t="s">
        <v>34</v>
      </c>
      <c r="I3492" t="s">
        <v>35</v>
      </c>
      <c r="J3492" t="s">
        <v>21</v>
      </c>
      <c r="K3492" t="s">
        <v>21</v>
      </c>
      <c r="L3492" t="s">
        <v>22</v>
      </c>
      <c r="M3492">
        <v>275</v>
      </c>
      <c r="N3492">
        <v>1</v>
      </c>
      <c r="O3492" t="s">
        <v>23</v>
      </c>
      <c r="P3492" t="s">
        <v>21</v>
      </c>
    </row>
    <row r="3493" spans="1:16" hidden="1" x14ac:dyDescent="0.3">
      <c r="A3493" t="s">
        <v>39</v>
      </c>
      <c r="B3493" t="s">
        <v>15</v>
      </c>
      <c r="C3493">
        <v>57</v>
      </c>
      <c r="D3493" t="s">
        <v>46</v>
      </c>
      <c r="E3493" t="s">
        <v>47</v>
      </c>
      <c r="F3493" t="s">
        <v>387</v>
      </c>
      <c r="G3493" s="1">
        <v>130370.15</v>
      </c>
      <c r="H3493" t="s">
        <v>19</v>
      </c>
      <c r="I3493" t="s">
        <v>35</v>
      </c>
      <c r="J3493" t="s">
        <v>21</v>
      </c>
      <c r="K3493" t="s">
        <v>21</v>
      </c>
      <c r="L3493" t="s">
        <v>69</v>
      </c>
      <c r="M3493">
        <v>239</v>
      </c>
      <c r="N3493">
        <v>4</v>
      </c>
      <c r="O3493" t="s">
        <v>23</v>
      </c>
      <c r="P3493" t="s">
        <v>30</v>
      </c>
    </row>
    <row r="3494" spans="1:16" hidden="1" x14ac:dyDescent="0.3">
      <c r="A3494" t="s">
        <v>153</v>
      </c>
      <c r="B3494" t="s">
        <v>25</v>
      </c>
      <c r="C3494">
        <v>53</v>
      </c>
      <c r="D3494" t="s">
        <v>46</v>
      </c>
      <c r="E3494" t="s">
        <v>17</v>
      </c>
      <c r="F3494" t="s">
        <v>387</v>
      </c>
      <c r="G3494" s="1">
        <v>12406.43</v>
      </c>
      <c r="H3494" t="s">
        <v>19</v>
      </c>
      <c r="I3494" t="s">
        <v>29</v>
      </c>
      <c r="J3494" t="s">
        <v>30</v>
      </c>
      <c r="K3494" t="s">
        <v>21</v>
      </c>
      <c r="L3494" t="s">
        <v>23</v>
      </c>
      <c r="M3494">
        <v>402</v>
      </c>
      <c r="N3494">
        <v>9</v>
      </c>
      <c r="O3494" t="s">
        <v>23</v>
      </c>
      <c r="P3494" t="s">
        <v>21</v>
      </c>
    </row>
    <row r="3495" spans="1:16" hidden="1" x14ac:dyDescent="0.3">
      <c r="A3495" t="s">
        <v>80</v>
      </c>
      <c r="B3495" t="s">
        <v>15</v>
      </c>
      <c r="C3495">
        <v>48</v>
      </c>
      <c r="D3495" t="s">
        <v>46</v>
      </c>
      <c r="E3495" t="s">
        <v>27</v>
      </c>
      <c r="F3495" t="s">
        <v>387</v>
      </c>
      <c r="G3495" s="1">
        <v>8511.64</v>
      </c>
      <c r="H3495" t="s">
        <v>34</v>
      </c>
      <c r="I3495" t="s">
        <v>35</v>
      </c>
      <c r="J3495" t="s">
        <v>30</v>
      </c>
      <c r="K3495" t="s">
        <v>30</v>
      </c>
      <c r="L3495" t="s">
        <v>22</v>
      </c>
      <c r="M3495">
        <v>172</v>
      </c>
      <c r="N3495">
        <v>1</v>
      </c>
      <c r="O3495" t="s">
        <v>31</v>
      </c>
      <c r="P3495" t="s">
        <v>21</v>
      </c>
    </row>
    <row r="3496" spans="1:16" hidden="1" x14ac:dyDescent="0.3">
      <c r="A3496" t="s">
        <v>139</v>
      </c>
      <c r="B3496" t="s">
        <v>15</v>
      </c>
      <c r="C3496">
        <v>54</v>
      </c>
      <c r="D3496" t="s">
        <v>46</v>
      </c>
      <c r="E3496" t="s">
        <v>47</v>
      </c>
      <c r="F3496" t="s">
        <v>387</v>
      </c>
      <c r="G3496" s="1">
        <v>51735.839999999997</v>
      </c>
      <c r="H3496" t="s">
        <v>19</v>
      </c>
      <c r="I3496" t="s">
        <v>20</v>
      </c>
      <c r="J3496" t="s">
        <v>21</v>
      </c>
      <c r="K3496" t="s">
        <v>21</v>
      </c>
      <c r="L3496" t="s">
        <v>22</v>
      </c>
      <c r="M3496">
        <v>195</v>
      </c>
      <c r="N3496">
        <v>2</v>
      </c>
      <c r="O3496" t="s">
        <v>23</v>
      </c>
      <c r="P3496" t="s">
        <v>21</v>
      </c>
    </row>
    <row r="3497" spans="1:16" hidden="1" x14ac:dyDescent="0.3">
      <c r="A3497" t="s">
        <v>42</v>
      </c>
      <c r="B3497" t="s">
        <v>15</v>
      </c>
      <c r="C3497">
        <v>43</v>
      </c>
      <c r="D3497" t="s">
        <v>46</v>
      </c>
      <c r="E3497" t="s">
        <v>27</v>
      </c>
      <c r="F3497" t="s">
        <v>387</v>
      </c>
      <c r="G3497" s="1">
        <v>45097.19</v>
      </c>
      <c r="H3497" t="s">
        <v>19</v>
      </c>
      <c r="I3497" t="s">
        <v>20</v>
      </c>
      <c r="J3497" t="s">
        <v>21</v>
      </c>
      <c r="K3497" t="s">
        <v>21</v>
      </c>
      <c r="L3497" t="s">
        <v>69</v>
      </c>
      <c r="M3497">
        <v>68</v>
      </c>
      <c r="N3497">
        <v>12</v>
      </c>
      <c r="O3497" t="s">
        <v>23</v>
      </c>
      <c r="P3497" t="s">
        <v>21</v>
      </c>
    </row>
    <row r="3498" spans="1:16" hidden="1" x14ac:dyDescent="0.3">
      <c r="A3498" t="s">
        <v>63</v>
      </c>
      <c r="B3498" t="s">
        <v>25</v>
      </c>
      <c r="C3498">
        <v>30</v>
      </c>
      <c r="D3498" t="s">
        <v>37</v>
      </c>
      <c r="E3498" t="s">
        <v>27</v>
      </c>
      <c r="F3498" t="s">
        <v>387</v>
      </c>
      <c r="G3498" s="1">
        <v>142.19</v>
      </c>
      <c r="H3498" t="s">
        <v>34</v>
      </c>
      <c r="I3498" t="s">
        <v>35</v>
      </c>
      <c r="J3498" t="s">
        <v>21</v>
      </c>
      <c r="K3498" t="s">
        <v>30</v>
      </c>
      <c r="L3498" t="s">
        <v>22</v>
      </c>
      <c r="M3498">
        <v>82</v>
      </c>
      <c r="N3498">
        <v>3</v>
      </c>
      <c r="O3498" t="s">
        <v>23</v>
      </c>
      <c r="P3498" t="s">
        <v>21</v>
      </c>
    </row>
    <row r="3499" spans="1:16" hidden="1" x14ac:dyDescent="0.3">
      <c r="A3499" t="s">
        <v>14</v>
      </c>
      <c r="B3499" t="s">
        <v>25</v>
      </c>
      <c r="C3499">
        <v>36</v>
      </c>
      <c r="D3499" t="s">
        <v>16</v>
      </c>
      <c r="E3499" t="s">
        <v>17</v>
      </c>
      <c r="F3499" t="s">
        <v>388</v>
      </c>
      <c r="G3499" s="1">
        <v>931.46</v>
      </c>
      <c r="H3499" t="s">
        <v>19</v>
      </c>
      <c r="I3499" t="s">
        <v>29</v>
      </c>
      <c r="J3499" t="s">
        <v>30</v>
      </c>
      <c r="K3499" t="s">
        <v>21</v>
      </c>
      <c r="L3499" t="s">
        <v>23</v>
      </c>
      <c r="M3499">
        <v>57</v>
      </c>
      <c r="N3499">
        <v>6</v>
      </c>
      <c r="O3499" t="s">
        <v>23</v>
      </c>
      <c r="P3499" t="s">
        <v>21</v>
      </c>
    </row>
    <row r="3500" spans="1:16" hidden="1" x14ac:dyDescent="0.3">
      <c r="A3500" t="s">
        <v>114</v>
      </c>
      <c r="B3500" t="s">
        <v>25</v>
      </c>
      <c r="C3500">
        <v>34</v>
      </c>
      <c r="D3500" t="s">
        <v>16</v>
      </c>
      <c r="E3500" t="s">
        <v>47</v>
      </c>
      <c r="F3500" t="s">
        <v>388</v>
      </c>
      <c r="G3500" s="1">
        <v>58268.27</v>
      </c>
      <c r="H3500" t="s">
        <v>59</v>
      </c>
      <c r="I3500" t="s">
        <v>29</v>
      </c>
      <c r="J3500" t="s">
        <v>21</v>
      </c>
      <c r="K3500" t="s">
        <v>21</v>
      </c>
      <c r="L3500" t="s">
        <v>22</v>
      </c>
      <c r="M3500">
        <v>495</v>
      </c>
      <c r="N3500">
        <v>1</v>
      </c>
      <c r="O3500" t="s">
        <v>94</v>
      </c>
      <c r="P3500" t="s">
        <v>30</v>
      </c>
    </row>
    <row r="3501" spans="1:16" hidden="1" x14ac:dyDescent="0.3">
      <c r="A3501" t="s">
        <v>184</v>
      </c>
      <c r="B3501" t="s">
        <v>15</v>
      </c>
      <c r="C3501">
        <v>29</v>
      </c>
      <c r="D3501" t="s">
        <v>16</v>
      </c>
      <c r="E3501" t="s">
        <v>17</v>
      </c>
      <c r="F3501" t="s">
        <v>388</v>
      </c>
      <c r="G3501" s="1">
        <v>202305.37</v>
      </c>
      <c r="H3501" t="s">
        <v>34</v>
      </c>
      <c r="I3501" t="s">
        <v>35</v>
      </c>
      <c r="J3501" t="s">
        <v>30</v>
      </c>
      <c r="K3501" t="s">
        <v>21</v>
      </c>
      <c r="L3501" t="s">
        <v>22</v>
      </c>
      <c r="M3501">
        <v>479</v>
      </c>
      <c r="N3501">
        <v>1</v>
      </c>
      <c r="O3501" t="s">
        <v>23</v>
      </c>
      <c r="P3501" t="s">
        <v>21</v>
      </c>
    </row>
    <row r="3502" spans="1:16" hidden="1" x14ac:dyDescent="0.3">
      <c r="A3502" t="s">
        <v>155</v>
      </c>
      <c r="B3502" t="s">
        <v>15</v>
      </c>
      <c r="C3502">
        <v>34</v>
      </c>
      <c r="D3502" t="s">
        <v>16</v>
      </c>
      <c r="E3502" t="s">
        <v>47</v>
      </c>
      <c r="F3502" t="s">
        <v>388</v>
      </c>
      <c r="G3502" s="1">
        <v>199447.03</v>
      </c>
      <c r="H3502" t="s">
        <v>19</v>
      </c>
      <c r="I3502" t="s">
        <v>29</v>
      </c>
      <c r="J3502" t="s">
        <v>21</v>
      </c>
      <c r="K3502" t="s">
        <v>21</v>
      </c>
      <c r="L3502" t="s">
        <v>22</v>
      </c>
      <c r="M3502">
        <v>141</v>
      </c>
      <c r="N3502">
        <v>2</v>
      </c>
      <c r="O3502" t="s">
        <v>23</v>
      </c>
      <c r="P3502" t="s">
        <v>21</v>
      </c>
    </row>
    <row r="3503" spans="1:16" hidden="1" x14ac:dyDescent="0.3">
      <c r="A3503" t="s">
        <v>101</v>
      </c>
      <c r="B3503" t="s">
        <v>25</v>
      </c>
      <c r="C3503">
        <v>49</v>
      </c>
      <c r="D3503" t="s">
        <v>16</v>
      </c>
      <c r="E3503" t="s">
        <v>17</v>
      </c>
      <c r="F3503" t="s">
        <v>388</v>
      </c>
      <c r="G3503" s="1">
        <v>108376.94</v>
      </c>
      <c r="H3503" t="s">
        <v>19</v>
      </c>
      <c r="I3503" t="s">
        <v>35</v>
      </c>
      <c r="J3503" t="s">
        <v>21</v>
      </c>
      <c r="K3503" t="s">
        <v>21</v>
      </c>
      <c r="L3503" t="s">
        <v>22</v>
      </c>
      <c r="M3503">
        <v>82</v>
      </c>
      <c r="N3503">
        <v>4</v>
      </c>
      <c r="O3503" t="s">
        <v>23</v>
      </c>
      <c r="P3503" t="s">
        <v>21</v>
      </c>
    </row>
    <row r="3504" spans="1:16" hidden="1" x14ac:dyDescent="0.3">
      <c r="A3504" t="s">
        <v>139</v>
      </c>
      <c r="B3504" t="s">
        <v>25</v>
      </c>
      <c r="C3504">
        <v>48</v>
      </c>
      <c r="D3504" t="s">
        <v>16</v>
      </c>
      <c r="E3504" t="s">
        <v>17</v>
      </c>
      <c r="F3504" t="s">
        <v>388</v>
      </c>
      <c r="G3504" s="1">
        <v>52849.79</v>
      </c>
      <c r="H3504" t="s">
        <v>59</v>
      </c>
      <c r="I3504" t="s">
        <v>35</v>
      </c>
      <c r="J3504" t="s">
        <v>30</v>
      </c>
      <c r="K3504" t="s">
        <v>21</v>
      </c>
      <c r="L3504" t="s">
        <v>22</v>
      </c>
      <c r="M3504">
        <v>798</v>
      </c>
      <c r="N3504">
        <v>1</v>
      </c>
      <c r="O3504" t="s">
        <v>44</v>
      </c>
      <c r="P3504" t="s">
        <v>30</v>
      </c>
    </row>
    <row r="3505" spans="1:16" hidden="1" x14ac:dyDescent="0.3">
      <c r="A3505" t="s">
        <v>112</v>
      </c>
      <c r="B3505" t="s">
        <v>25</v>
      </c>
      <c r="C3505">
        <v>29</v>
      </c>
      <c r="D3505" t="s">
        <v>16</v>
      </c>
      <c r="E3505" t="s">
        <v>17</v>
      </c>
      <c r="F3505" t="s">
        <v>388</v>
      </c>
      <c r="G3505" s="1">
        <v>79975.64</v>
      </c>
      <c r="H3505" t="s">
        <v>34</v>
      </c>
      <c r="I3505" t="s">
        <v>29</v>
      </c>
      <c r="J3505" t="s">
        <v>21</v>
      </c>
      <c r="K3505" t="s">
        <v>30</v>
      </c>
      <c r="L3505" t="s">
        <v>22</v>
      </c>
      <c r="M3505">
        <v>232</v>
      </c>
      <c r="N3505">
        <v>1</v>
      </c>
      <c r="O3505" t="s">
        <v>23</v>
      </c>
      <c r="P3505" t="s">
        <v>21</v>
      </c>
    </row>
    <row r="3506" spans="1:16" hidden="1" x14ac:dyDescent="0.3">
      <c r="A3506" t="s">
        <v>70</v>
      </c>
      <c r="B3506" t="s">
        <v>15</v>
      </c>
      <c r="C3506">
        <v>31</v>
      </c>
      <c r="D3506" t="s">
        <v>16</v>
      </c>
      <c r="E3506" t="s">
        <v>17</v>
      </c>
      <c r="F3506" t="s">
        <v>388</v>
      </c>
      <c r="G3506" s="1">
        <v>1371.58</v>
      </c>
      <c r="H3506" t="s">
        <v>19</v>
      </c>
      <c r="I3506" t="s">
        <v>35</v>
      </c>
      <c r="J3506" t="s">
        <v>21</v>
      </c>
      <c r="K3506" t="s">
        <v>21</v>
      </c>
      <c r="L3506" t="s">
        <v>22</v>
      </c>
      <c r="M3506">
        <v>60</v>
      </c>
      <c r="N3506">
        <v>5</v>
      </c>
      <c r="O3506" t="s">
        <v>23</v>
      </c>
      <c r="P3506" t="s">
        <v>21</v>
      </c>
    </row>
    <row r="3507" spans="1:16" hidden="1" x14ac:dyDescent="0.3">
      <c r="A3507" t="s">
        <v>110</v>
      </c>
      <c r="B3507" t="s">
        <v>25</v>
      </c>
      <c r="C3507">
        <v>41</v>
      </c>
      <c r="D3507" t="s">
        <v>16</v>
      </c>
      <c r="E3507" t="s">
        <v>17</v>
      </c>
      <c r="F3507" t="s">
        <v>388</v>
      </c>
      <c r="G3507" s="1">
        <v>181479.04000000001</v>
      </c>
      <c r="H3507" t="s">
        <v>19</v>
      </c>
      <c r="I3507" t="s">
        <v>35</v>
      </c>
      <c r="J3507" t="s">
        <v>30</v>
      </c>
      <c r="K3507" t="s">
        <v>21</v>
      </c>
      <c r="L3507" t="s">
        <v>23</v>
      </c>
      <c r="M3507">
        <v>103</v>
      </c>
      <c r="N3507">
        <v>3</v>
      </c>
      <c r="O3507" t="s">
        <v>23</v>
      </c>
      <c r="P3507" t="s">
        <v>21</v>
      </c>
    </row>
    <row r="3508" spans="1:16" hidden="1" x14ac:dyDescent="0.3">
      <c r="A3508" t="s">
        <v>45</v>
      </c>
      <c r="B3508" t="s">
        <v>15</v>
      </c>
      <c r="C3508">
        <v>29</v>
      </c>
      <c r="D3508" t="s">
        <v>16</v>
      </c>
      <c r="E3508" t="s">
        <v>17</v>
      </c>
      <c r="F3508" t="s">
        <v>388</v>
      </c>
      <c r="G3508" s="1">
        <v>75548.960000000006</v>
      </c>
      <c r="H3508" t="s">
        <v>19</v>
      </c>
      <c r="I3508" t="s">
        <v>35</v>
      </c>
      <c r="J3508" t="s">
        <v>21</v>
      </c>
      <c r="K3508" t="s">
        <v>30</v>
      </c>
      <c r="L3508" t="s">
        <v>22</v>
      </c>
      <c r="M3508">
        <v>443</v>
      </c>
      <c r="N3508">
        <v>1</v>
      </c>
      <c r="O3508" t="s">
        <v>23</v>
      </c>
      <c r="P3508" t="s">
        <v>21</v>
      </c>
    </row>
    <row r="3509" spans="1:16" hidden="1" x14ac:dyDescent="0.3">
      <c r="A3509" t="s">
        <v>87</v>
      </c>
      <c r="B3509" t="s">
        <v>25</v>
      </c>
      <c r="C3509">
        <v>42</v>
      </c>
      <c r="D3509" t="s">
        <v>16</v>
      </c>
      <c r="E3509" t="s">
        <v>27</v>
      </c>
      <c r="F3509" t="s">
        <v>388</v>
      </c>
      <c r="G3509" s="1">
        <v>50771.55</v>
      </c>
      <c r="H3509" t="s">
        <v>19</v>
      </c>
      <c r="I3509" t="s">
        <v>29</v>
      </c>
      <c r="J3509" t="s">
        <v>30</v>
      </c>
      <c r="K3509" t="s">
        <v>21</v>
      </c>
      <c r="L3509" t="s">
        <v>23</v>
      </c>
      <c r="M3509">
        <v>400</v>
      </c>
      <c r="N3509">
        <v>2</v>
      </c>
      <c r="O3509" t="s">
        <v>23</v>
      </c>
      <c r="P3509" t="s">
        <v>21</v>
      </c>
    </row>
    <row r="3510" spans="1:16" hidden="1" x14ac:dyDescent="0.3">
      <c r="A3510" t="s">
        <v>184</v>
      </c>
      <c r="B3510" t="s">
        <v>25</v>
      </c>
      <c r="C3510">
        <v>40</v>
      </c>
      <c r="D3510" t="s">
        <v>16</v>
      </c>
      <c r="E3510" t="s">
        <v>17</v>
      </c>
      <c r="F3510" t="s">
        <v>388</v>
      </c>
      <c r="G3510" s="1">
        <v>27967.43</v>
      </c>
      <c r="H3510" t="s">
        <v>19</v>
      </c>
      <c r="I3510" t="s">
        <v>29</v>
      </c>
      <c r="J3510" t="s">
        <v>21</v>
      </c>
      <c r="K3510" t="s">
        <v>21</v>
      </c>
      <c r="L3510" t="s">
        <v>23</v>
      </c>
      <c r="M3510">
        <v>132</v>
      </c>
      <c r="N3510">
        <v>1</v>
      </c>
      <c r="O3510" t="s">
        <v>23</v>
      </c>
      <c r="P3510" t="s">
        <v>21</v>
      </c>
    </row>
    <row r="3511" spans="1:16" hidden="1" x14ac:dyDescent="0.3">
      <c r="A3511" t="s">
        <v>118</v>
      </c>
      <c r="B3511" t="s">
        <v>15</v>
      </c>
      <c r="C3511">
        <v>18</v>
      </c>
      <c r="D3511" t="s">
        <v>16</v>
      </c>
      <c r="E3511" t="s">
        <v>47</v>
      </c>
      <c r="F3511" t="s">
        <v>388</v>
      </c>
      <c r="G3511" s="1">
        <v>27210.33</v>
      </c>
      <c r="H3511" t="s">
        <v>59</v>
      </c>
      <c r="I3511" t="s">
        <v>29</v>
      </c>
      <c r="J3511" t="s">
        <v>30</v>
      </c>
      <c r="K3511" t="s">
        <v>30</v>
      </c>
      <c r="L3511" t="s">
        <v>22</v>
      </c>
      <c r="M3511">
        <v>374</v>
      </c>
      <c r="N3511">
        <v>16</v>
      </c>
      <c r="O3511" t="s">
        <v>23</v>
      </c>
      <c r="P3511" t="s">
        <v>21</v>
      </c>
    </row>
    <row r="3512" spans="1:16" hidden="1" x14ac:dyDescent="0.3">
      <c r="A3512" t="s">
        <v>117</v>
      </c>
      <c r="B3512" t="s">
        <v>25</v>
      </c>
      <c r="C3512">
        <v>40</v>
      </c>
      <c r="D3512" t="s">
        <v>16</v>
      </c>
      <c r="E3512" t="s">
        <v>17</v>
      </c>
      <c r="F3512" t="s">
        <v>388</v>
      </c>
      <c r="G3512" s="1">
        <v>70560.66</v>
      </c>
      <c r="H3512" t="s">
        <v>19</v>
      </c>
      <c r="I3512" t="s">
        <v>29</v>
      </c>
      <c r="J3512" t="s">
        <v>21</v>
      </c>
      <c r="K3512" t="s">
        <v>21</v>
      </c>
      <c r="L3512" t="s">
        <v>22</v>
      </c>
      <c r="M3512">
        <v>363</v>
      </c>
      <c r="N3512">
        <v>7</v>
      </c>
      <c r="O3512" t="s">
        <v>23</v>
      </c>
      <c r="P3512" t="s">
        <v>30</v>
      </c>
    </row>
    <row r="3513" spans="1:16" hidden="1" x14ac:dyDescent="0.3">
      <c r="A3513" t="s">
        <v>50</v>
      </c>
      <c r="B3513" t="s">
        <v>15</v>
      </c>
      <c r="C3513">
        <v>33</v>
      </c>
      <c r="D3513" t="s">
        <v>16</v>
      </c>
      <c r="E3513" t="s">
        <v>27</v>
      </c>
      <c r="F3513" t="s">
        <v>388</v>
      </c>
      <c r="G3513" s="1">
        <v>73076.160000000003</v>
      </c>
      <c r="H3513" t="s">
        <v>34</v>
      </c>
      <c r="I3513" t="s">
        <v>35</v>
      </c>
      <c r="J3513" t="s">
        <v>21</v>
      </c>
      <c r="K3513" t="s">
        <v>21</v>
      </c>
      <c r="L3513" t="s">
        <v>22</v>
      </c>
      <c r="M3513">
        <v>111</v>
      </c>
      <c r="N3513">
        <v>2</v>
      </c>
      <c r="O3513" t="s">
        <v>23</v>
      </c>
      <c r="P3513" t="s">
        <v>21</v>
      </c>
    </row>
    <row r="3514" spans="1:16" hidden="1" x14ac:dyDescent="0.3">
      <c r="A3514" t="s">
        <v>32</v>
      </c>
      <c r="B3514" t="s">
        <v>25</v>
      </c>
      <c r="C3514">
        <v>32</v>
      </c>
      <c r="D3514" t="s">
        <v>16</v>
      </c>
      <c r="E3514" t="s">
        <v>17</v>
      </c>
      <c r="F3514" t="s">
        <v>388</v>
      </c>
      <c r="G3514" s="1">
        <v>47961.279999999999</v>
      </c>
      <c r="H3514" t="s">
        <v>34</v>
      </c>
      <c r="I3514" t="s">
        <v>35</v>
      </c>
      <c r="J3514" t="s">
        <v>21</v>
      </c>
      <c r="K3514" t="s">
        <v>21</v>
      </c>
      <c r="L3514" t="s">
        <v>22</v>
      </c>
      <c r="M3514">
        <v>130</v>
      </c>
      <c r="N3514">
        <v>4</v>
      </c>
      <c r="O3514" t="s">
        <v>23</v>
      </c>
      <c r="P3514" t="s">
        <v>21</v>
      </c>
    </row>
    <row r="3515" spans="1:16" hidden="1" x14ac:dyDescent="0.3">
      <c r="A3515" t="s">
        <v>54</v>
      </c>
      <c r="B3515" t="s">
        <v>15</v>
      </c>
      <c r="C3515">
        <v>31</v>
      </c>
      <c r="D3515" t="s">
        <v>16</v>
      </c>
      <c r="E3515" t="s">
        <v>47</v>
      </c>
      <c r="F3515" t="s">
        <v>388</v>
      </c>
      <c r="G3515" s="1">
        <v>77243.42</v>
      </c>
      <c r="H3515" t="s">
        <v>19</v>
      </c>
      <c r="I3515" t="s">
        <v>23</v>
      </c>
      <c r="J3515" t="s">
        <v>21</v>
      </c>
      <c r="K3515" t="s">
        <v>21</v>
      </c>
      <c r="L3515" t="s">
        <v>69</v>
      </c>
      <c r="M3515">
        <v>308</v>
      </c>
      <c r="N3515">
        <v>3</v>
      </c>
      <c r="O3515" t="s">
        <v>23</v>
      </c>
      <c r="P3515" t="s">
        <v>21</v>
      </c>
    </row>
    <row r="3516" spans="1:16" hidden="1" x14ac:dyDescent="0.3">
      <c r="A3516" t="s">
        <v>87</v>
      </c>
      <c r="B3516" t="s">
        <v>15</v>
      </c>
      <c r="C3516">
        <v>25</v>
      </c>
      <c r="D3516" t="s">
        <v>16</v>
      </c>
      <c r="E3516" t="s">
        <v>27</v>
      </c>
      <c r="F3516" t="s">
        <v>388</v>
      </c>
      <c r="G3516" s="1">
        <v>3052.28</v>
      </c>
      <c r="H3516" t="s">
        <v>19</v>
      </c>
      <c r="I3516" t="s">
        <v>29</v>
      </c>
      <c r="J3516" t="s">
        <v>30</v>
      </c>
      <c r="K3516" t="s">
        <v>21</v>
      </c>
      <c r="L3516" t="s">
        <v>23</v>
      </c>
      <c r="M3516">
        <v>116</v>
      </c>
      <c r="N3516">
        <v>1</v>
      </c>
      <c r="O3516" t="s">
        <v>23</v>
      </c>
      <c r="P3516" t="s">
        <v>21</v>
      </c>
    </row>
    <row r="3517" spans="1:16" hidden="1" x14ac:dyDescent="0.3">
      <c r="A3517" t="s">
        <v>51</v>
      </c>
      <c r="B3517" t="s">
        <v>15</v>
      </c>
      <c r="C3517">
        <v>34</v>
      </c>
      <c r="D3517" t="s">
        <v>16</v>
      </c>
      <c r="E3517" t="s">
        <v>17</v>
      </c>
      <c r="F3517" t="s">
        <v>388</v>
      </c>
      <c r="G3517" s="1">
        <v>64730.93</v>
      </c>
      <c r="H3517" t="s">
        <v>34</v>
      </c>
      <c r="I3517" t="s">
        <v>35</v>
      </c>
      <c r="J3517" t="s">
        <v>21</v>
      </c>
      <c r="K3517" t="s">
        <v>21</v>
      </c>
      <c r="L3517" t="s">
        <v>22</v>
      </c>
      <c r="M3517">
        <v>160</v>
      </c>
      <c r="N3517">
        <v>2</v>
      </c>
      <c r="O3517" t="s">
        <v>23</v>
      </c>
      <c r="P3517" t="s">
        <v>21</v>
      </c>
    </row>
    <row r="3518" spans="1:16" hidden="1" x14ac:dyDescent="0.3">
      <c r="A3518" t="s">
        <v>141</v>
      </c>
      <c r="B3518" t="s">
        <v>15</v>
      </c>
      <c r="C3518">
        <v>33</v>
      </c>
      <c r="D3518" t="s">
        <v>16</v>
      </c>
      <c r="E3518" t="s">
        <v>17</v>
      </c>
      <c r="F3518" t="s">
        <v>388</v>
      </c>
      <c r="G3518" s="1">
        <v>13678.88</v>
      </c>
      <c r="H3518" t="s">
        <v>59</v>
      </c>
      <c r="I3518" t="s">
        <v>20</v>
      </c>
      <c r="J3518" t="s">
        <v>30</v>
      </c>
      <c r="K3518" t="s">
        <v>21</v>
      </c>
      <c r="L3518" t="s">
        <v>23</v>
      </c>
      <c r="M3518">
        <v>205</v>
      </c>
      <c r="N3518">
        <v>3</v>
      </c>
      <c r="O3518" t="s">
        <v>23</v>
      </c>
      <c r="P3518" t="s">
        <v>21</v>
      </c>
    </row>
    <row r="3519" spans="1:16" hidden="1" x14ac:dyDescent="0.3">
      <c r="A3519" t="s">
        <v>62</v>
      </c>
      <c r="B3519" t="s">
        <v>25</v>
      </c>
      <c r="C3519">
        <v>28</v>
      </c>
      <c r="D3519" t="s">
        <v>16</v>
      </c>
      <c r="E3519" t="s">
        <v>17</v>
      </c>
      <c r="F3519" t="s">
        <v>388</v>
      </c>
      <c r="G3519" s="1">
        <v>55002.45</v>
      </c>
      <c r="H3519" t="s">
        <v>19</v>
      </c>
      <c r="I3519" t="s">
        <v>35</v>
      </c>
      <c r="J3519" t="s">
        <v>30</v>
      </c>
      <c r="K3519" t="s">
        <v>21</v>
      </c>
      <c r="L3519" t="s">
        <v>22</v>
      </c>
      <c r="M3519">
        <v>185</v>
      </c>
      <c r="N3519">
        <v>2</v>
      </c>
      <c r="O3519" t="s">
        <v>23</v>
      </c>
      <c r="P3519" t="s">
        <v>21</v>
      </c>
    </row>
    <row r="3520" spans="1:16" hidden="1" x14ac:dyDescent="0.3">
      <c r="A3520" t="s">
        <v>41</v>
      </c>
      <c r="B3520" t="s">
        <v>25</v>
      </c>
      <c r="C3520">
        <v>25</v>
      </c>
      <c r="D3520" t="s">
        <v>16</v>
      </c>
      <c r="E3520" t="s">
        <v>17</v>
      </c>
      <c r="F3520" t="s">
        <v>388</v>
      </c>
      <c r="G3520" s="1">
        <v>84482.19</v>
      </c>
      <c r="H3520" t="s">
        <v>19</v>
      </c>
      <c r="I3520" t="s">
        <v>29</v>
      </c>
      <c r="J3520" t="s">
        <v>30</v>
      </c>
      <c r="K3520" t="s">
        <v>21</v>
      </c>
      <c r="L3520" t="s">
        <v>22</v>
      </c>
      <c r="M3520">
        <v>61</v>
      </c>
      <c r="N3520">
        <v>2</v>
      </c>
      <c r="O3520" t="s">
        <v>31</v>
      </c>
      <c r="P3520" t="s">
        <v>21</v>
      </c>
    </row>
    <row r="3521" spans="1:16" hidden="1" x14ac:dyDescent="0.3">
      <c r="A3521" t="s">
        <v>97</v>
      </c>
      <c r="B3521" t="s">
        <v>25</v>
      </c>
      <c r="C3521">
        <v>28</v>
      </c>
      <c r="D3521" t="s">
        <v>16</v>
      </c>
      <c r="E3521" t="s">
        <v>27</v>
      </c>
      <c r="F3521" t="s">
        <v>388</v>
      </c>
      <c r="G3521" s="1">
        <v>47578.69</v>
      </c>
      <c r="H3521" t="s">
        <v>19</v>
      </c>
      <c r="I3521" t="s">
        <v>29</v>
      </c>
      <c r="J3521" t="s">
        <v>21</v>
      </c>
      <c r="K3521" t="s">
        <v>21</v>
      </c>
      <c r="L3521" t="s">
        <v>69</v>
      </c>
      <c r="M3521">
        <v>159</v>
      </c>
      <c r="N3521">
        <v>2</v>
      </c>
      <c r="O3521" t="s">
        <v>94</v>
      </c>
      <c r="P3521" t="s">
        <v>21</v>
      </c>
    </row>
    <row r="3522" spans="1:16" hidden="1" x14ac:dyDescent="0.3">
      <c r="A3522" t="s">
        <v>91</v>
      </c>
      <c r="B3522" t="s">
        <v>15</v>
      </c>
      <c r="C3522">
        <v>51</v>
      </c>
      <c r="D3522" t="s">
        <v>46</v>
      </c>
      <c r="E3522" t="s">
        <v>27</v>
      </c>
      <c r="F3522" t="s">
        <v>388</v>
      </c>
      <c r="G3522" s="1">
        <v>12151.03</v>
      </c>
      <c r="H3522" t="s">
        <v>34</v>
      </c>
      <c r="I3522" t="s">
        <v>35</v>
      </c>
      <c r="J3522" t="s">
        <v>30</v>
      </c>
      <c r="K3522" t="s">
        <v>21</v>
      </c>
      <c r="L3522" t="s">
        <v>22</v>
      </c>
      <c r="M3522">
        <v>213</v>
      </c>
      <c r="N3522">
        <v>1</v>
      </c>
      <c r="O3522" t="s">
        <v>31</v>
      </c>
      <c r="P3522" t="s">
        <v>21</v>
      </c>
    </row>
    <row r="3523" spans="1:16" hidden="1" x14ac:dyDescent="0.3">
      <c r="A3523" t="s">
        <v>155</v>
      </c>
      <c r="B3523" t="s">
        <v>15</v>
      </c>
      <c r="C3523">
        <v>52</v>
      </c>
      <c r="D3523" t="s">
        <v>46</v>
      </c>
      <c r="E3523" t="s">
        <v>17</v>
      </c>
      <c r="F3523" t="s">
        <v>388</v>
      </c>
      <c r="G3523" s="1">
        <v>157925.07</v>
      </c>
      <c r="H3523" t="s">
        <v>19</v>
      </c>
      <c r="I3523" t="s">
        <v>35</v>
      </c>
      <c r="J3523" t="s">
        <v>30</v>
      </c>
      <c r="K3523" t="s">
        <v>21</v>
      </c>
      <c r="L3523" t="s">
        <v>23</v>
      </c>
      <c r="M3523">
        <v>294</v>
      </c>
      <c r="N3523">
        <v>15</v>
      </c>
      <c r="O3523" t="s">
        <v>23</v>
      </c>
      <c r="P3523" t="s">
        <v>21</v>
      </c>
    </row>
    <row r="3524" spans="1:16" hidden="1" x14ac:dyDescent="0.3">
      <c r="A3524" t="s">
        <v>39</v>
      </c>
      <c r="B3524" t="s">
        <v>15</v>
      </c>
      <c r="C3524">
        <v>47</v>
      </c>
      <c r="D3524" t="s">
        <v>46</v>
      </c>
      <c r="E3524" t="s">
        <v>27</v>
      </c>
      <c r="F3524" t="s">
        <v>388</v>
      </c>
      <c r="G3524" s="1">
        <v>8238.36</v>
      </c>
      <c r="H3524" t="s">
        <v>19</v>
      </c>
      <c r="I3524" t="s">
        <v>29</v>
      </c>
      <c r="J3524" t="s">
        <v>30</v>
      </c>
      <c r="K3524" t="s">
        <v>21</v>
      </c>
      <c r="L3524" t="s">
        <v>22</v>
      </c>
      <c r="M3524">
        <v>140</v>
      </c>
      <c r="N3524">
        <v>3</v>
      </c>
      <c r="O3524" t="s">
        <v>23</v>
      </c>
      <c r="P3524" t="s">
        <v>21</v>
      </c>
    </row>
    <row r="3525" spans="1:16" hidden="1" x14ac:dyDescent="0.3">
      <c r="A3525" t="s">
        <v>133</v>
      </c>
      <c r="B3525" t="s">
        <v>15</v>
      </c>
      <c r="C3525">
        <v>42</v>
      </c>
      <c r="D3525" t="s">
        <v>46</v>
      </c>
      <c r="E3525" t="s">
        <v>47</v>
      </c>
      <c r="F3525" t="s">
        <v>388</v>
      </c>
      <c r="G3525" s="1">
        <v>53279.18</v>
      </c>
      <c r="H3525" t="s">
        <v>19</v>
      </c>
      <c r="I3525" t="s">
        <v>29</v>
      </c>
      <c r="J3525" t="s">
        <v>30</v>
      </c>
      <c r="K3525" t="s">
        <v>30</v>
      </c>
      <c r="L3525" t="s">
        <v>22</v>
      </c>
      <c r="M3525">
        <v>71</v>
      </c>
      <c r="N3525">
        <v>1</v>
      </c>
      <c r="O3525" t="s">
        <v>44</v>
      </c>
      <c r="P3525" t="s">
        <v>21</v>
      </c>
    </row>
    <row r="3526" spans="1:16" hidden="1" x14ac:dyDescent="0.3">
      <c r="A3526" t="s">
        <v>76</v>
      </c>
      <c r="B3526" t="s">
        <v>15</v>
      </c>
      <c r="C3526">
        <v>54</v>
      </c>
      <c r="D3526" t="s">
        <v>46</v>
      </c>
      <c r="E3526" t="s">
        <v>27</v>
      </c>
      <c r="F3526" t="s">
        <v>388</v>
      </c>
      <c r="G3526" s="1">
        <v>2197.88</v>
      </c>
      <c r="H3526" t="s">
        <v>19</v>
      </c>
      <c r="I3526" t="s">
        <v>29</v>
      </c>
      <c r="J3526" t="s">
        <v>21</v>
      </c>
      <c r="K3526" t="s">
        <v>30</v>
      </c>
      <c r="L3526" t="s">
        <v>22</v>
      </c>
      <c r="M3526">
        <v>47</v>
      </c>
      <c r="N3526">
        <v>7</v>
      </c>
      <c r="O3526" t="s">
        <v>23</v>
      </c>
      <c r="P3526" t="s">
        <v>21</v>
      </c>
    </row>
    <row r="3527" spans="1:16" hidden="1" x14ac:dyDescent="0.3">
      <c r="A3527" t="s">
        <v>87</v>
      </c>
      <c r="B3527" t="s">
        <v>25</v>
      </c>
      <c r="C3527">
        <v>52</v>
      </c>
      <c r="D3527" t="s">
        <v>46</v>
      </c>
      <c r="E3527" t="s">
        <v>47</v>
      </c>
      <c r="F3527" t="s">
        <v>388</v>
      </c>
      <c r="G3527" s="1">
        <v>92389</v>
      </c>
      <c r="H3527" t="s">
        <v>34</v>
      </c>
      <c r="I3527" t="s">
        <v>29</v>
      </c>
      <c r="J3527" t="s">
        <v>30</v>
      </c>
      <c r="K3527" t="s">
        <v>21</v>
      </c>
      <c r="L3527" t="s">
        <v>22</v>
      </c>
      <c r="M3527">
        <v>570</v>
      </c>
      <c r="N3527">
        <v>2</v>
      </c>
      <c r="O3527" t="s">
        <v>23</v>
      </c>
      <c r="P3527" t="s">
        <v>21</v>
      </c>
    </row>
    <row r="3528" spans="1:16" hidden="1" x14ac:dyDescent="0.3">
      <c r="A3528" t="s">
        <v>137</v>
      </c>
      <c r="B3528" t="s">
        <v>25</v>
      </c>
      <c r="C3528">
        <v>53</v>
      </c>
      <c r="D3528" t="s">
        <v>46</v>
      </c>
      <c r="E3528" t="s">
        <v>47</v>
      </c>
      <c r="F3528" t="s">
        <v>388</v>
      </c>
      <c r="G3528" s="1">
        <v>54835.85</v>
      </c>
      <c r="H3528" t="s">
        <v>19</v>
      </c>
      <c r="I3528" t="s">
        <v>29</v>
      </c>
      <c r="J3528" t="s">
        <v>30</v>
      </c>
      <c r="K3528" t="s">
        <v>21</v>
      </c>
      <c r="L3528" t="s">
        <v>22</v>
      </c>
      <c r="M3528">
        <v>287</v>
      </c>
      <c r="N3528">
        <v>2</v>
      </c>
      <c r="O3528" t="s">
        <v>23</v>
      </c>
      <c r="P3528" t="s">
        <v>21</v>
      </c>
    </row>
    <row r="3529" spans="1:16" hidden="1" x14ac:dyDescent="0.3">
      <c r="A3529" t="s">
        <v>108</v>
      </c>
      <c r="B3529" t="s">
        <v>25</v>
      </c>
      <c r="C3529">
        <v>41</v>
      </c>
      <c r="D3529" t="s">
        <v>46</v>
      </c>
      <c r="E3529" t="s">
        <v>47</v>
      </c>
      <c r="F3529" t="s">
        <v>388</v>
      </c>
      <c r="G3529" s="1">
        <v>15630.39</v>
      </c>
      <c r="H3529" t="s">
        <v>59</v>
      </c>
      <c r="I3529" t="s">
        <v>29</v>
      </c>
      <c r="J3529" t="s">
        <v>30</v>
      </c>
      <c r="K3529" t="s">
        <v>21</v>
      </c>
      <c r="L3529" t="s">
        <v>22</v>
      </c>
      <c r="M3529">
        <v>130</v>
      </c>
      <c r="N3529">
        <v>1</v>
      </c>
      <c r="O3529" t="s">
        <v>31</v>
      </c>
      <c r="P3529" t="s">
        <v>30</v>
      </c>
    </row>
    <row r="3530" spans="1:16" hidden="1" x14ac:dyDescent="0.3">
      <c r="A3530" t="s">
        <v>135</v>
      </c>
      <c r="B3530" t="s">
        <v>25</v>
      </c>
      <c r="C3530">
        <v>32</v>
      </c>
      <c r="D3530" t="s">
        <v>46</v>
      </c>
      <c r="E3530" t="s">
        <v>47</v>
      </c>
      <c r="F3530" t="s">
        <v>388</v>
      </c>
      <c r="G3530" s="1">
        <v>56596.79</v>
      </c>
      <c r="H3530" t="s">
        <v>59</v>
      </c>
      <c r="I3530" t="s">
        <v>35</v>
      </c>
      <c r="J3530" t="s">
        <v>30</v>
      </c>
      <c r="K3530" t="s">
        <v>21</v>
      </c>
      <c r="L3530" t="s">
        <v>22</v>
      </c>
      <c r="M3530">
        <v>201</v>
      </c>
      <c r="N3530">
        <v>1</v>
      </c>
      <c r="O3530" t="s">
        <v>44</v>
      </c>
      <c r="P3530" t="s">
        <v>21</v>
      </c>
    </row>
    <row r="3531" spans="1:16" hidden="1" x14ac:dyDescent="0.3">
      <c r="A3531" t="s">
        <v>184</v>
      </c>
      <c r="B3531" t="s">
        <v>15</v>
      </c>
      <c r="C3531">
        <v>27</v>
      </c>
      <c r="D3531" t="s">
        <v>46</v>
      </c>
      <c r="E3531" t="s">
        <v>27</v>
      </c>
      <c r="F3531" t="s">
        <v>388</v>
      </c>
      <c r="G3531" s="1">
        <v>109489.72</v>
      </c>
      <c r="H3531" t="s">
        <v>34</v>
      </c>
      <c r="I3531" t="s">
        <v>35</v>
      </c>
      <c r="J3531" t="s">
        <v>21</v>
      </c>
      <c r="K3531" t="s">
        <v>21</v>
      </c>
      <c r="L3531" t="s">
        <v>22</v>
      </c>
      <c r="M3531">
        <v>11</v>
      </c>
      <c r="N3531">
        <v>7</v>
      </c>
      <c r="O3531" t="s">
        <v>23</v>
      </c>
      <c r="P3531" t="s">
        <v>21</v>
      </c>
    </row>
    <row r="3532" spans="1:16" hidden="1" x14ac:dyDescent="0.3">
      <c r="A3532" t="s">
        <v>112</v>
      </c>
      <c r="B3532" t="s">
        <v>15</v>
      </c>
      <c r="C3532">
        <v>46</v>
      </c>
      <c r="D3532" t="s">
        <v>46</v>
      </c>
      <c r="E3532" t="s">
        <v>27</v>
      </c>
      <c r="F3532" t="s">
        <v>388</v>
      </c>
      <c r="G3532" s="1">
        <v>92246.82</v>
      </c>
      <c r="H3532" t="s">
        <v>19</v>
      </c>
      <c r="I3532" t="s">
        <v>35</v>
      </c>
      <c r="J3532" t="s">
        <v>30</v>
      </c>
      <c r="K3532" t="s">
        <v>21</v>
      </c>
      <c r="L3532" t="s">
        <v>22</v>
      </c>
      <c r="M3532">
        <v>70</v>
      </c>
      <c r="N3532">
        <v>5</v>
      </c>
      <c r="O3532" t="s">
        <v>44</v>
      </c>
      <c r="P3532" t="s">
        <v>21</v>
      </c>
    </row>
    <row r="3533" spans="1:16" hidden="1" x14ac:dyDescent="0.3">
      <c r="A3533" t="s">
        <v>114</v>
      </c>
      <c r="B3533" t="s">
        <v>25</v>
      </c>
      <c r="C3533">
        <v>47</v>
      </c>
      <c r="D3533" t="s">
        <v>46</v>
      </c>
      <c r="E3533" t="s">
        <v>47</v>
      </c>
      <c r="F3533" t="s">
        <v>388</v>
      </c>
      <c r="G3533" s="1">
        <v>51328.82</v>
      </c>
      <c r="H3533" t="s">
        <v>59</v>
      </c>
      <c r="I3533" t="s">
        <v>35</v>
      </c>
      <c r="J3533" t="s">
        <v>21</v>
      </c>
      <c r="K3533" t="s">
        <v>21</v>
      </c>
      <c r="L3533" t="s">
        <v>22</v>
      </c>
      <c r="M3533">
        <v>54</v>
      </c>
      <c r="N3533">
        <v>2</v>
      </c>
      <c r="O3533" t="s">
        <v>23</v>
      </c>
      <c r="P3533" t="s">
        <v>21</v>
      </c>
    </row>
    <row r="3534" spans="1:16" hidden="1" x14ac:dyDescent="0.3">
      <c r="A3534" t="s">
        <v>141</v>
      </c>
      <c r="B3534" t="s">
        <v>15</v>
      </c>
      <c r="C3534">
        <v>50</v>
      </c>
      <c r="D3534" t="s">
        <v>46</v>
      </c>
      <c r="E3534" t="s">
        <v>17</v>
      </c>
      <c r="F3534" t="s">
        <v>388</v>
      </c>
      <c r="G3534" s="1">
        <v>45023.88</v>
      </c>
      <c r="H3534" t="s">
        <v>19</v>
      </c>
      <c r="I3534" t="s">
        <v>29</v>
      </c>
      <c r="J3534" t="s">
        <v>30</v>
      </c>
      <c r="K3534" t="s">
        <v>21</v>
      </c>
      <c r="L3534" t="s">
        <v>23</v>
      </c>
      <c r="M3534">
        <v>22</v>
      </c>
      <c r="N3534">
        <v>16</v>
      </c>
      <c r="O3534" t="s">
        <v>23</v>
      </c>
      <c r="P3534" t="s">
        <v>21</v>
      </c>
    </row>
    <row r="3535" spans="1:16" hidden="1" x14ac:dyDescent="0.3">
      <c r="A3535" t="s">
        <v>82</v>
      </c>
      <c r="B3535" t="s">
        <v>25</v>
      </c>
      <c r="C3535">
        <v>18</v>
      </c>
      <c r="D3535" t="s">
        <v>37</v>
      </c>
      <c r="E3535" t="s">
        <v>17</v>
      </c>
      <c r="F3535" t="s">
        <v>388</v>
      </c>
      <c r="G3535" s="1">
        <v>8293.0300000000007</v>
      </c>
      <c r="H3535" t="s">
        <v>34</v>
      </c>
      <c r="I3535" t="s">
        <v>29</v>
      </c>
      <c r="J3535" t="s">
        <v>21</v>
      </c>
      <c r="K3535" t="s">
        <v>21</v>
      </c>
      <c r="L3535" t="s">
        <v>22</v>
      </c>
      <c r="M3535">
        <v>103</v>
      </c>
      <c r="N3535">
        <v>3</v>
      </c>
      <c r="O3535" t="s">
        <v>23</v>
      </c>
      <c r="P3535" t="s">
        <v>21</v>
      </c>
    </row>
    <row r="3536" spans="1:16" hidden="1" x14ac:dyDescent="0.3">
      <c r="A3536" t="s">
        <v>125</v>
      </c>
      <c r="B3536" t="s">
        <v>15</v>
      </c>
      <c r="C3536">
        <v>38</v>
      </c>
      <c r="D3536" t="s">
        <v>37</v>
      </c>
      <c r="E3536" t="s">
        <v>27</v>
      </c>
      <c r="F3536" t="s">
        <v>388</v>
      </c>
      <c r="G3536" s="1">
        <v>72878.33</v>
      </c>
      <c r="H3536" t="s">
        <v>34</v>
      </c>
      <c r="I3536" t="s">
        <v>29</v>
      </c>
      <c r="J3536" t="s">
        <v>30</v>
      </c>
      <c r="K3536" t="s">
        <v>21</v>
      </c>
      <c r="L3536" t="s">
        <v>22</v>
      </c>
      <c r="M3536">
        <v>104</v>
      </c>
      <c r="N3536">
        <v>1</v>
      </c>
      <c r="O3536" t="s">
        <v>31</v>
      </c>
      <c r="P3536" t="s">
        <v>21</v>
      </c>
    </row>
    <row r="3537" spans="1:16" hidden="1" x14ac:dyDescent="0.3">
      <c r="A3537" t="s">
        <v>108</v>
      </c>
      <c r="B3537" t="s">
        <v>15</v>
      </c>
      <c r="C3537">
        <v>30</v>
      </c>
      <c r="D3537" t="s">
        <v>37</v>
      </c>
      <c r="E3537" t="s">
        <v>27</v>
      </c>
      <c r="F3537" t="s">
        <v>388</v>
      </c>
      <c r="G3537" s="1">
        <v>63919.42</v>
      </c>
      <c r="H3537" t="s">
        <v>19</v>
      </c>
      <c r="I3537" t="s">
        <v>20</v>
      </c>
      <c r="J3537" t="s">
        <v>21</v>
      </c>
      <c r="K3537" t="s">
        <v>21</v>
      </c>
      <c r="L3537" t="s">
        <v>69</v>
      </c>
      <c r="M3537">
        <v>29</v>
      </c>
      <c r="N3537">
        <v>2</v>
      </c>
      <c r="O3537" t="s">
        <v>23</v>
      </c>
      <c r="P3537" t="s">
        <v>21</v>
      </c>
    </row>
    <row r="3538" spans="1:16" hidden="1" x14ac:dyDescent="0.3">
      <c r="A3538" t="s">
        <v>41</v>
      </c>
      <c r="B3538" t="s">
        <v>25</v>
      </c>
      <c r="C3538">
        <v>40</v>
      </c>
      <c r="D3538" t="s">
        <v>16</v>
      </c>
      <c r="E3538" t="s">
        <v>47</v>
      </c>
      <c r="F3538" t="s">
        <v>389</v>
      </c>
      <c r="G3538" s="1">
        <v>38821.629999999997</v>
      </c>
      <c r="H3538" t="s">
        <v>19</v>
      </c>
      <c r="I3538" t="s">
        <v>23</v>
      </c>
      <c r="J3538" t="s">
        <v>30</v>
      </c>
      <c r="K3538" t="s">
        <v>21</v>
      </c>
      <c r="L3538" t="s">
        <v>23</v>
      </c>
      <c r="M3538">
        <v>57</v>
      </c>
      <c r="N3538">
        <v>2</v>
      </c>
      <c r="O3538" t="s">
        <v>23</v>
      </c>
      <c r="P3538" t="s">
        <v>21</v>
      </c>
    </row>
    <row r="3539" spans="1:16" hidden="1" x14ac:dyDescent="0.3">
      <c r="A3539" t="s">
        <v>51</v>
      </c>
      <c r="B3539" t="s">
        <v>15</v>
      </c>
      <c r="C3539">
        <v>37</v>
      </c>
      <c r="D3539" t="s">
        <v>16</v>
      </c>
      <c r="E3539" t="s">
        <v>17</v>
      </c>
      <c r="F3539" t="s">
        <v>389</v>
      </c>
      <c r="G3539" s="1">
        <v>12953.25</v>
      </c>
      <c r="H3539" t="s">
        <v>59</v>
      </c>
      <c r="I3539" t="s">
        <v>29</v>
      </c>
      <c r="J3539" t="s">
        <v>30</v>
      </c>
      <c r="K3539" t="s">
        <v>21</v>
      </c>
      <c r="L3539" t="s">
        <v>23</v>
      </c>
      <c r="M3539">
        <v>236</v>
      </c>
      <c r="N3539">
        <v>1</v>
      </c>
      <c r="O3539" t="s">
        <v>23</v>
      </c>
      <c r="P3539" t="s">
        <v>21</v>
      </c>
    </row>
    <row r="3540" spans="1:16" hidden="1" x14ac:dyDescent="0.3">
      <c r="A3540" t="s">
        <v>24</v>
      </c>
      <c r="B3540" t="s">
        <v>15</v>
      </c>
      <c r="C3540">
        <v>39</v>
      </c>
      <c r="D3540" t="s">
        <v>16</v>
      </c>
      <c r="E3540" t="s">
        <v>17</v>
      </c>
      <c r="F3540" t="s">
        <v>389</v>
      </c>
      <c r="G3540" s="1">
        <v>57919.28</v>
      </c>
      <c r="H3540" t="s">
        <v>34</v>
      </c>
      <c r="I3540" t="s">
        <v>35</v>
      </c>
      <c r="J3540" t="s">
        <v>21</v>
      </c>
      <c r="K3540" t="s">
        <v>21</v>
      </c>
      <c r="L3540" t="s">
        <v>22</v>
      </c>
      <c r="M3540">
        <v>528</v>
      </c>
      <c r="N3540">
        <v>3</v>
      </c>
      <c r="O3540" t="s">
        <v>23</v>
      </c>
      <c r="P3540" t="s">
        <v>30</v>
      </c>
    </row>
    <row r="3541" spans="1:16" hidden="1" x14ac:dyDescent="0.3">
      <c r="A3541" t="s">
        <v>36</v>
      </c>
      <c r="B3541" t="s">
        <v>15</v>
      </c>
      <c r="C3541">
        <v>57</v>
      </c>
      <c r="D3541" t="s">
        <v>46</v>
      </c>
      <c r="E3541" t="s">
        <v>27</v>
      </c>
      <c r="F3541" t="s">
        <v>389</v>
      </c>
      <c r="G3541" s="1">
        <v>7524.67</v>
      </c>
      <c r="H3541" t="s">
        <v>34</v>
      </c>
      <c r="I3541" t="s">
        <v>29</v>
      </c>
      <c r="J3541" t="s">
        <v>30</v>
      </c>
      <c r="K3541" t="s">
        <v>21</v>
      </c>
      <c r="L3541" t="s">
        <v>22</v>
      </c>
      <c r="M3541">
        <v>68</v>
      </c>
      <c r="N3541">
        <v>2</v>
      </c>
      <c r="O3541" t="s">
        <v>23</v>
      </c>
      <c r="P3541" t="s">
        <v>21</v>
      </c>
    </row>
    <row r="3542" spans="1:16" hidden="1" x14ac:dyDescent="0.3">
      <c r="A3542" t="s">
        <v>24</v>
      </c>
      <c r="B3542" t="s">
        <v>15</v>
      </c>
      <c r="C3542">
        <v>37</v>
      </c>
      <c r="D3542" t="s">
        <v>46</v>
      </c>
      <c r="E3542" t="s">
        <v>47</v>
      </c>
      <c r="F3542" t="s">
        <v>389</v>
      </c>
      <c r="G3542" s="1">
        <v>91057.67</v>
      </c>
      <c r="H3542" t="s">
        <v>19</v>
      </c>
      <c r="I3542" t="s">
        <v>20</v>
      </c>
      <c r="J3542" t="s">
        <v>21</v>
      </c>
      <c r="K3542" t="s">
        <v>21</v>
      </c>
      <c r="L3542" t="s">
        <v>69</v>
      </c>
      <c r="M3542">
        <v>876</v>
      </c>
      <c r="N3542">
        <v>1</v>
      </c>
      <c r="O3542" t="s">
        <v>23</v>
      </c>
      <c r="P3542" t="s">
        <v>30</v>
      </c>
    </row>
    <row r="3543" spans="1:16" hidden="1" x14ac:dyDescent="0.3">
      <c r="A3543" t="s">
        <v>97</v>
      </c>
      <c r="B3543" t="s">
        <v>15</v>
      </c>
      <c r="C3543">
        <v>35</v>
      </c>
      <c r="D3543" t="s">
        <v>46</v>
      </c>
      <c r="E3543" t="s">
        <v>27</v>
      </c>
      <c r="F3543" t="s">
        <v>389</v>
      </c>
      <c r="G3543" s="1">
        <v>55283.76</v>
      </c>
      <c r="H3543" t="s">
        <v>19</v>
      </c>
      <c r="I3543" t="s">
        <v>35</v>
      </c>
      <c r="J3543" t="s">
        <v>21</v>
      </c>
      <c r="K3543" t="s">
        <v>21</v>
      </c>
      <c r="L3543" t="s">
        <v>22</v>
      </c>
      <c r="M3543">
        <v>76</v>
      </c>
      <c r="N3543">
        <v>1</v>
      </c>
      <c r="O3543" t="s">
        <v>23</v>
      </c>
      <c r="P3543" t="s">
        <v>21</v>
      </c>
    </row>
    <row r="3544" spans="1:16" hidden="1" x14ac:dyDescent="0.3">
      <c r="A3544" t="s">
        <v>118</v>
      </c>
      <c r="B3544" t="s">
        <v>15</v>
      </c>
      <c r="C3544">
        <v>50</v>
      </c>
      <c r="D3544" t="s">
        <v>46</v>
      </c>
      <c r="E3544" t="s">
        <v>47</v>
      </c>
      <c r="F3544" t="s">
        <v>389</v>
      </c>
      <c r="G3544" s="1">
        <v>117898.4</v>
      </c>
      <c r="H3544" t="s">
        <v>19</v>
      </c>
      <c r="I3544" t="s">
        <v>29</v>
      </c>
      <c r="J3544" t="s">
        <v>30</v>
      </c>
      <c r="K3544" t="s">
        <v>21</v>
      </c>
      <c r="L3544" t="s">
        <v>23</v>
      </c>
      <c r="M3544">
        <v>99</v>
      </c>
      <c r="N3544">
        <v>1</v>
      </c>
      <c r="O3544" t="s">
        <v>23</v>
      </c>
      <c r="P3544" t="s">
        <v>21</v>
      </c>
    </row>
    <row r="3545" spans="1:16" hidden="1" x14ac:dyDescent="0.3">
      <c r="A3545" t="s">
        <v>101</v>
      </c>
      <c r="B3545" t="s">
        <v>15</v>
      </c>
      <c r="C3545">
        <v>57</v>
      </c>
      <c r="D3545" t="s">
        <v>46</v>
      </c>
      <c r="E3545" t="s">
        <v>27</v>
      </c>
      <c r="F3545" t="s">
        <v>389</v>
      </c>
      <c r="G3545" s="1">
        <v>68745.22</v>
      </c>
      <c r="H3545" t="s">
        <v>19</v>
      </c>
      <c r="I3545" t="s">
        <v>29</v>
      </c>
      <c r="J3545" t="s">
        <v>30</v>
      </c>
      <c r="K3545" t="s">
        <v>21</v>
      </c>
      <c r="L3545" t="s">
        <v>22</v>
      </c>
      <c r="M3545">
        <v>122</v>
      </c>
      <c r="N3545">
        <v>3</v>
      </c>
      <c r="O3545" t="s">
        <v>31</v>
      </c>
      <c r="P3545" t="s">
        <v>21</v>
      </c>
    </row>
    <row r="3546" spans="1:16" hidden="1" x14ac:dyDescent="0.3">
      <c r="A3546" t="s">
        <v>176</v>
      </c>
      <c r="B3546" t="s">
        <v>25</v>
      </c>
      <c r="C3546">
        <v>41</v>
      </c>
      <c r="D3546" t="s">
        <v>46</v>
      </c>
      <c r="E3546" t="s">
        <v>17</v>
      </c>
      <c r="F3546" t="s">
        <v>389</v>
      </c>
      <c r="G3546" s="1">
        <v>7211.99</v>
      </c>
      <c r="H3546" t="s">
        <v>19</v>
      </c>
      <c r="I3546" t="s">
        <v>20</v>
      </c>
      <c r="J3546" t="s">
        <v>21</v>
      </c>
      <c r="K3546" t="s">
        <v>30</v>
      </c>
      <c r="L3546" t="s">
        <v>22</v>
      </c>
      <c r="M3546">
        <v>141</v>
      </c>
      <c r="N3546">
        <v>1</v>
      </c>
      <c r="O3546" t="s">
        <v>23</v>
      </c>
      <c r="P3546" t="s">
        <v>21</v>
      </c>
    </row>
    <row r="3547" spans="1:16" hidden="1" x14ac:dyDescent="0.3">
      <c r="A3547" t="s">
        <v>137</v>
      </c>
      <c r="B3547" t="s">
        <v>15</v>
      </c>
      <c r="C3547">
        <v>56</v>
      </c>
      <c r="D3547" t="s">
        <v>46</v>
      </c>
      <c r="E3547" t="s">
        <v>47</v>
      </c>
      <c r="F3547" t="s">
        <v>389</v>
      </c>
      <c r="G3547" s="1">
        <v>10278.129999999999</v>
      </c>
      <c r="H3547" t="s">
        <v>19</v>
      </c>
      <c r="I3547" t="s">
        <v>29</v>
      </c>
      <c r="J3547" t="s">
        <v>30</v>
      </c>
      <c r="K3547" t="s">
        <v>30</v>
      </c>
      <c r="L3547" t="s">
        <v>23</v>
      </c>
      <c r="M3547">
        <v>58</v>
      </c>
      <c r="N3547">
        <v>2</v>
      </c>
      <c r="O3547" t="s">
        <v>23</v>
      </c>
      <c r="P3547" t="s">
        <v>21</v>
      </c>
    </row>
    <row r="3548" spans="1:16" hidden="1" x14ac:dyDescent="0.3">
      <c r="A3548" t="s">
        <v>70</v>
      </c>
      <c r="B3548" t="s">
        <v>15</v>
      </c>
      <c r="C3548">
        <v>40</v>
      </c>
      <c r="D3548" t="s">
        <v>46</v>
      </c>
      <c r="E3548" t="s">
        <v>27</v>
      </c>
      <c r="F3548" t="s">
        <v>389</v>
      </c>
      <c r="G3548" s="1">
        <v>65080.31</v>
      </c>
      <c r="H3548" t="s">
        <v>34</v>
      </c>
      <c r="I3548" t="s">
        <v>35</v>
      </c>
      <c r="J3548" t="s">
        <v>21</v>
      </c>
      <c r="K3548" t="s">
        <v>21</v>
      </c>
      <c r="L3548" t="s">
        <v>22</v>
      </c>
      <c r="M3548">
        <v>78</v>
      </c>
      <c r="N3548">
        <v>3</v>
      </c>
      <c r="O3548" t="s">
        <v>23</v>
      </c>
      <c r="P3548" t="s">
        <v>21</v>
      </c>
    </row>
    <row r="3549" spans="1:16" hidden="1" x14ac:dyDescent="0.3">
      <c r="A3549" t="s">
        <v>122</v>
      </c>
      <c r="B3549" t="s">
        <v>25</v>
      </c>
      <c r="C3549">
        <v>51</v>
      </c>
      <c r="D3549" t="s">
        <v>46</v>
      </c>
      <c r="E3549" t="s">
        <v>47</v>
      </c>
      <c r="F3549" t="s">
        <v>389</v>
      </c>
      <c r="G3549" s="1">
        <v>87584.46</v>
      </c>
      <c r="H3549" t="s">
        <v>34</v>
      </c>
      <c r="I3549" t="s">
        <v>29</v>
      </c>
      <c r="J3549" t="s">
        <v>30</v>
      </c>
      <c r="K3549" t="s">
        <v>21</v>
      </c>
      <c r="L3549" t="s">
        <v>23</v>
      </c>
      <c r="M3549">
        <v>435</v>
      </c>
      <c r="N3549">
        <v>3</v>
      </c>
      <c r="O3549" t="s">
        <v>23</v>
      </c>
      <c r="P3549" t="s">
        <v>21</v>
      </c>
    </row>
    <row r="3550" spans="1:16" hidden="1" x14ac:dyDescent="0.3">
      <c r="A3550" t="s">
        <v>97</v>
      </c>
      <c r="B3550" t="s">
        <v>25</v>
      </c>
      <c r="C3550">
        <v>44</v>
      </c>
      <c r="D3550" t="s">
        <v>37</v>
      </c>
      <c r="E3550" t="s">
        <v>47</v>
      </c>
      <c r="F3550" t="s">
        <v>389</v>
      </c>
      <c r="G3550" s="1">
        <v>59679.27</v>
      </c>
      <c r="H3550" t="s">
        <v>19</v>
      </c>
      <c r="I3550" t="s">
        <v>29</v>
      </c>
      <c r="J3550" t="s">
        <v>21</v>
      </c>
      <c r="K3550" t="s">
        <v>21</v>
      </c>
      <c r="L3550" t="s">
        <v>22</v>
      </c>
      <c r="M3550">
        <v>123</v>
      </c>
      <c r="N3550">
        <v>2</v>
      </c>
      <c r="O3550" t="s">
        <v>31</v>
      </c>
      <c r="P3550" t="s">
        <v>21</v>
      </c>
    </row>
    <row r="3551" spans="1:16" hidden="1" x14ac:dyDescent="0.3">
      <c r="A3551" t="s">
        <v>97</v>
      </c>
      <c r="B3551" t="s">
        <v>25</v>
      </c>
      <c r="C3551">
        <v>40</v>
      </c>
      <c r="D3551" t="s">
        <v>16</v>
      </c>
      <c r="E3551" t="s">
        <v>17</v>
      </c>
      <c r="F3551" t="s">
        <v>390</v>
      </c>
      <c r="G3551" s="1">
        <v>47970.64</v>
      </c>
      <c r="H3551" t="s">
        <v>19</v>
      </c>
      <c r="I3551" t="s">
        <v>20</v>
      </c>
      <c r="J3551" t="s">
        <v>21</v>
      </c>
      <c r="K3551" t="s">
        <v>30</v>
      </c>
      <c r="L3551" t="s">
        <v>69</v>
      </c>
      <c r="M3551">
        <v>210</v>
      </c>
      <c r="N3551">
        <v>3</v>
      </c>
      <c r="O3551" t="s">
        <v>23</v>
      </c>
      <c r="P3551" t="s">
        <v>21</v>
      </c>
    </row>
    <row r="3552" spans="1:16" hidden="1" x14ac:dyDescent="0.3">
      <c r="A3552" t="s">
        <v>154</v>
      </c>
      <c r="B3552" t="s">
        <v>25</v>
      </c>
      <c r="C3552">
        <v>35</v>
      </c>
      <c r="D3552" t="s">
        <v>16</v>
      </c>
      <c r="E3552" t="s">
        <v>17</v>
      </c>
      <c r="F3552" t="s">
        <v>390</v>
      </c>
      <c r="G3552" s="1">
        <v>34682.519999999997</v>
      </c>
      <c r="H3552" t="s">
        <v>34</v>
      </c>
      <c r="I3552" t="s">
        <v>20</v>
      </c>
      <c r="J3552" t="s">
        <v>30</v>
      </c>
      <c r="K3552" t="s">
        <v>21</v>
      </c>
      <c r="L3552" t="s">
        <v>23</v>
      </c>
      <c r="M3552">
        <v>54</v>
      </c>
      <c r="N3552">
        <v>2</v>
      </c>
      <c r="O3552" t="s">
        <v>23</v>
      </c>
      <c r="P3552" t="s">
        <v>21</v>
      </c>
    </row>
    <row r="3553" spans="1:16" hidden="1" x14ac:dyDescent="0.3">
      <c r="A3553" t="s">
        <v>95</v>
      </c>
      <c r="B3553" t="s">
        <v>25</v>
      </c>
      <c r="C3553">
        <v>36</v>
      </c>
      <c r="D3553" t="s">
        <v>16</v>
      </c>
      <c r="E3553" t="s">
        <v>17</v>
      </c>
      <c r="F3553" t="s">
        <v>390</v>
      </c>
      <c r="G3553" s="1">
        <v>34404.639999999999</v>
      </c>
      <c r="H3553" t="s">
        <v>19</v>
      </c>
      <c r="I3553" t="s">
        <v>29</v>
      </c>
      <c r="J3553" t="s">
        <v>30</v>
      </c>
      <c r="K3553" t="s">
        <v>21</v>
      </c>
      <c r="L3553" t="s">
        <v>23</v>
      </c>
      <c r="M3553">
        <v>138</v>
      </c>
      <c r="N3553">
        <v>4</v>
      </c>
      <c r="O3553" t="s">
        <v>23</v>
      </c>
      <c r="P3553" t="s">
        <v>21</v>
      </c>
    </row>
    <row r="3554" spans="1:16" hidden="1" x14ac:dyDescent="0.3">
      <c r="A3554" t="s">
        <v>112</v>
      </c>
      <c r="B3554" t="s">
        <v>15</v>
      </c>
      <c r="C3554">
        <v>34</v>
      </c>
      <c r="D3554" t="s">
        <v>16</v>
      </c>
      <c r="E3554" t="s">
        <v>17</v>
      </c>
      <c r="F3554" t="s">
        <v>390</v>
      </c>
      <c r="G3554" s="1">
        <v>35438.18</v>
      </c>
      <c r="H3554" t="s">
        <v>19</v>
      </c>
      <c r="I3554" t="s">
        <v>29</v>
      </c>
      <c r="J3554" t="s">
        <v>21</v>
      </c>
      <c r="K3554" t="s">
        <v>21</v>
      </c>
      <c r="L3554" t="s">
        <v>22</v>
      </c>
      <c r="M3554">
        <v>336</v>
      </c>
      <c r="N3554">
        <v>7</v>
      </c>
      <c r="O3554" t="s">
        <v>23</v>
      </c>
      <c r="P3554" t="s">
        <v>21</v>
      </c>
    </row>
    <row r="3555" spans="1:16" hidden="1" x14ac:dyDescent="0.3">
      <c r="A3555" t="s">
        <v>103</v>
      </c>
      <c r="B3555" t="s">
        <v>25</v>
      </c>
      <c r="C3555">
        <v>32</v>
      </c>
      <c r="D3555" t="s">
        <v>16</v>
      </c>
      <c r="E3555" t="s">
        <v>47</v>
      </c>
      <c r="F3555" t="s">
        <v>390</v>
      </c>
      <c r="G3555" s="1">
        <v>67086.73</v>
      </c>
      <c r="H3555" t="s">
        <v>19</v>
      </c>
      <c r="I3555" t="s">
        <v>29</v>
      </c>
      <c r="J3555" t="s">
        <v>30</v>
      </c>
      <c r="K3555" t="s">
        <v>21</v>
      </c>
      <c r="L3555" t="s">
        <v>22</v>
      </c>
      <c r="M3555">
        <v>249</v>
      </c>
      <c r="N3555">
        <v>1</v>
      </c>
      <c r="O3555" t="s">
        <v>23</v>
      </c>
      <c r="P3555" t="s">
        <v>30</v>
      </c>
    </row>
    <row r="3556" spans="1:16" hidden="1" x14ac:dyDescent="0.3">
      <c r="A3556" t="s">
        <v>172</v>
      </c>
      <c r="B3556" t="s">
        <v>25</v>
      </c>
      <c r="C3556">
        <v>40</v>
      </c>
      <c r="D3556" t="s">
        <v>16</v>
      </c>
      <c r="E3556" t="s">
        <v>47</v>
      </c>
      <c r="F3556" t="s">
        <v>390</v>
      </c>
      <c r="G3556" s="1">
        <v>130199.55</v>
      </c>
      <c r="H3556" t="s">
        <v>19</v>
      </c>
      <c r="I3556" t="s">
        <v>29</v>
      </c>
      <c r="J3556" t="s">
        <v>21</v>
      </c>
      <c r="K3556" t="s">
        <v>21</v>
      </c>
      <c r="L3556" t="s">
        <v>23</v>
      </c>
      <c r="M3556">
        <v>63</v>
      </c>
      <c r="N3556">
        <v>1</v>
      </c>
      <c r="O3556" t="s">
        <v>23</v>
      </c>
      <c r="P3556" t="s">
        <v>21</v>
      </c>
    </row>
    <row r="3557" spans="1:16" hidden="1" x14ac:dyDescent="0.3">
      <c r="A3557" t="s">
        <v>62</v>
      </c>
      <c r="B3557" t="s">
        <v>25</v>
      </c>
      <c r="C3557">
        <v>36</v>
      </c>
      <c r="D3557" t="s">
        <v>16</v>
      </c>
      <c r="E3557" t="s">
        <v>17</v>
      </c>
      <c r="F3557" t="s">
        <v>390</v>
      </c>
      <c r="G3557" s="1">
        <v>62486.87</v>
      </c>
      <c r="H3557" t="s">
        <v>19</v>
      </c>
      <c r="I3557" t="s">
        <v>29</v>
      </c>
      <c r="J3557" t="s">
        <v>30</v>
      </c>
      <c r="K3557" t="s">
        <v>21</v>
      </c>
      <c r="L3557" t="s">
        <v>23</v>
      </c>
      <c r="M3557">
        <v>257</v>
      </c>
      <c r="N3557">
        <v>1</v>
      </c>
      <c r="O3557" t="s">
        <v>23</v>
      </c>
      <c r="P3557" t="s">
        <v>21</v>
      </c>
    </row>
    <row r="3558" spans="1:16" hidden="1" x14ac:dyDescent="0.3">
      <c r="A3558" t="s">
        <v>93</v>
      </c>
      <c r="B3558" t="s">
        <v>15</v>
      </c>
      <c r="C3558">
        <v>20</v>
      </c>
      <c r="D3558" t="s">
        <v>16</v>
      </c>
      <c r="E3558" t="s">
        <v>17</v>
      </c>
      <c r="F3558" t="s">
        <v>390</v>
      </c>
      <c r="G3558" s="1">
        <v>77774.52</v>
      </c>
      <c r="H3558" t="s">
        <v>19</v>
      </c>
      <c r="I3558" t="s">
        <v>35</v>
      </c>
      <c r="J3558" t="s">
        <v>21</v>
      </c>
      <c r="K3558" t="s">
        <v>21</v>
      </c>
      <c r="L3558" t="s">
        <v>22</v>
      </c>
      <c r="M3558">
        <v>875</v>
      </c>
      <c r="N3558">
        <v>2</v>
      </c>
      <c r="O3558" t="s">
        <v>23</v>
      </c>
      <c r="P3558" t="s">
        <v>30</v>
      </c>
    </row>
    <row r="3559" spans="1:16" hidden="1" x14ac:dyDescent="0.3">
      <c r="A3559" t="s">
        <v>82</v>
      </c>
      <c r="B3559" t="s">
        <v>15</v>
      </c>
      <c r="C3559">
        <v>34</v>
      </c>
      <c r="D3559" t="s">
        <v>16</v>
      </c>
      <c r="E3559" t="s">
        <v>17</v>
      </c>
      <c r="F3559" t="s">
        <v>390</v>
      </c>
      <c r="G3559" s="1">
        <v>374.15</v>
      </c>
      <c r="H3559" t="s">
        <v>19</v>
      </c>
      <c r="I3559" t="s">
        <v>35</v>
      </c>
      <c r="J3559" t="s">
        <v>30</v>
      </c>
      <c r="K3559" t="s">
        <v>30</v>
      </c>
      <c r="L3559" t="s">
        <v>23</v>
      </c>
      <c r="M3559">
        <v>191</v>
      </c>
      <c r="N3559">
        <v>2</v>
      </c>
      <c r="O3559" t="s">
        <v>23</v>
      </c>
      <c r="P3559" t="s">
        <v>21</v>
      </c>
    </row>
    <row r="3560" spans="1:16" hidden="1" x14ac:dyDescent="0.3">
      <c r="A3560" t="s">
        <v>101</v>
      </c>
      <c r="B3560" t="s">
        <v>15</v>
      </c>
      <c r="C3560">
        <v>37</v>
      </c>
      <c r="D3560" t="s">
        <v>46</v>
      </c>
      <c r="E3560" t="s">
        <v>27</v>
      </c>
      <c r="F3560" t="s">
        <v>390</v>
      </c>
      <c r="G3560" s="1">
        <v>18655.689999999999</v>
      </c>
      <c r="H3560" t="s">
        <v>59</v>
      </c>
      <c r="I3560" t="s">
        <v>35</v>
      </c>
      <c r="J3560" t="s">
        <v>21</v>
      </c>
      <c r="K3560" t="s">
        <v>21</v>
      </c>
      <c r="L3560" t="s">
        <v>22</v>
      </c>
      <c r="M3560">
        <v>481</v>
      </c>
      <c r="N3560">
        <v>2</v>
      </c>
      <c r="O3560" t="s">
        <v>23</v>
      </c>
      <c r="P3560" t="s">
        <v>30</v>
      </c>
    </row>
    <row r="3561" spans="1:16" hidden="1" x14ac:dyDescent="0.3">
      <c r="A3561" t="s">
        <v>112</v>
      </c>
      <c r="B3561" t="s">
        <v>25</v>
      </c>
      <c r="C3561">
        <v>42</v>
      </c>
      <c r="D3561" t="s">
        <v>46</v>
      </c>
      <c r="E3561" t="s">
        <v>47</v>
      </c>
      <c r="F3561" t="s">
        <v>390</v>
      </c>
      <c r="G3561" s="1">
        <v>120681.46</v>
      </c>
      <c r="H3561" t="s">
        <v>34</v>
      </c>
      <c r="I3561" t="s">
        <v>29</v>
      </c>
      <c r="J3561" t="s">
        <v>30</v>
      </c>
      <c r="K3561" t="s">
        <v>21</v>
      </c>
      <c r="L3561" t="s">
        <v>22</v>
      </c>
      <c r="M3561">
        <v>120</v>
      </c>
      <c r="N3561">
        <v>2</v>
      </c>
      <c r="O3561" t="s">
        <v>23</v>
      </c>
      <c r="P3561" t="s">
        <v>21</v>
      </c>
    </row>
    <row r="3562" spans="1:16" hidden="1" x14ac:dyDescent="0.3">
      <c r="A3562" t="s">
        <v>114</v>
      </c>
      <c r="B3562" t="s">
        <v>15</v>
      </c>
      <c r="C3562">
        <v>30</v>
      </c>
      <c r="D3562" t="s">
        <v>46</v>
      </c>
      <c r="E3562" t="s">
        <v>17</v>
      </c>
      <c r="F3562" t="s">
        <v>390</v>
      </c>
      <c r="G3562" s="1">
        <v>46612</v>
      </c>
      <c r="H3562" t="s">
        <v>19</v>
      </c>
      <c r="I3562" t="s">
        <v>29</v>
      </c>
      <c r="J3562" t="s">
        <v>30</v>
      </c>
      <c r="K3562" t="s">
        <v>30</v>
      </c>
      <c r="L3562" t="s">
        <v>22</v>
      </c>
      <c r="M3562">
        <v>207</v>
      </c>
      <c r="N3562">
        <v>1</v>
      </c>
      <c r="O3562" t="s">
        <v>23</v>
      </c>
      <c r="P3562" t="s">
        <v>21</v>
      </c>
    </row>
    <row r="3563" spans="1:16" hidden="1" x14ac:dyDescent="0.3">
      <c r="A3563" t="s">
        <v>39</v>
      </c>
      <c r="B3563" t="s">
        <v>15</v>
      </c>
      <c r="C3563">
        <v>48</v>
      </c>
      <c r="D3563" t="s">
        <v>46</v>
      </c>
      <c r="E3563" t="s">
        <v>27</v>
      </c>
      <c r="F3563" t="s">
        <v>390</v>
      </c>
      <c r="G3563" s="1">
        <v>17704.21</v>
      </c>
      <c r="H3563" t="s">
        <v>19</v>
      </c>
      <c r="I3563" t="s">
        <v>35</v>
      </c>
      <c r="J3563" t="s">
        <v>21</v>
      </c>
      <c r="K3563" t="s">
        <v>21</v>
      </c>
      <c r="L3563" t="s">
        <v>69</v>
      </c>
      <c r="M3563">
        <v>303</v>
      </c>
      <c r="N3563">
        <v>2</v>
      </c>
      <c r="O3563" t="s">
        <v>23</v>
      </c>
      <c r="P3563" t="s">
        <v>21</v>
      </c>
    </row>
    <row r="3564" spans="1:16" hidden="1" x14ac:dyDescent="0.3">
      <c r="A3564" t="s">
        <v>14</v>
      </c>
      <c r="B3564" t="s">
        <v>15</v>
      </c>
      <c r="C3564">
        <v>38</v>
      </c>
      <c r="D3564" t="s">
        <v>46</v>
      </c>
      <c r="E3564" t="s">
        <v>47</v>
      </c>
      <c r="F3564" t="s">
        <v>390</v>
      </c>
      <c r="G3564" s="1">
        <v>72802.720000000001</v>
      </c>
      <c r="H3564" t="s">
        <v>34</v>
      </c>
      <c r="I3564" t="s">
        <v>35</v>
      </c>
      <c r="J3564" t="s">
        <v>21</v>
      </c>
      <c r="K3564" t="s">
        <v>21</v>
      </c>
      <c r="L3564" t="s">
        <v>22</v>
      </c>
      <c r="M3564">
        <v>93</v>
      </c>
      <c r="N3564">
        <v>2</v>
      </c>
      <c r="O3564" t="s">
        <v>23</v>
      </c>
      <c r="P3564" t="s">
        <v>21</v>
      </c>
    </row>
    <row r="3565" spans="1:16" hidden="1" x14ac:dyDescent="0.3">
      <c r="A3565" t="s">
        <v>133</v>
      </c>
      <c r="B3565" t="s">
        <v>25</v>
      </c>
      <c r="C3565">
        <v>58</v>
      </c>
      <c r="D3565" t="s">
        <v>46</v>
      </c>
      <c r="E3565" t="s">
        <v>17</v>
      </c>
      <c r="F3565" t="s">
        <v>390</v>
      </c>
      <c r="G3565" s="1">
        <v>32870.160000000003</v>
      </c>
      <c r="H3565" t="s">
        <v>19</v>
      </c>
      <c r="I3565" t="s">
        <v>20</v>
      </c>
      <c r="J3565" t="s">
        <v>21</v>
      </c>
      <c r="K3565" t="s">
        <v>21</v>
      </c>
      <c r="L3565" t="s">
        <v>22</v>
      </c>
      <c r="M3565">
        <v>128</v>
      </c>
      <c r="N3565">
        <v>1</v>
      </c>
      <c r="O3565" t="s">
        <v>23</v>
      </c>
      <c r="P3565" t="s">
        <v>21</v>
      </c>
    </row>
    <row r="3566" spans="1:16" hidden="1" x14ac:dyDescent="0.3">
      <c r="A3566" t="s">
        <v>97</v>
      </c>
      <c r="B3566" t="s">
        <v>15</v>
      </c>
      <c r="C3566">
        <v>48</v>
      </c>
      <c r="D3566" t="s">
        <v>46</v>
      </c>
      <c r="E3566" t="s">
        <v>47</v>
      </c>
      <c r="F3566" t="s">
        <v>390</v>
      </c>
      <c r="G3566" s="1">
        <v>32438.3</v>
      </c>
      <c r="H3566" t="s">
        <v>34</v>
      </c>
      <c r="I3566" t="s">
        <v>35</v>
      </c>
      <c r="J3566" t="s">
        <v>21</v>
      </c>
      <c r="K3566" t="s">
        <v>30</v>
      </c>
      <c r="L3566" t="s">
        <v>22</v>
      </c>
      <c r="M3566">
        <v>194</v>
      </c>
      <c r="N3566">
        <v>2</v>
      </c>
      <c r="O3566" t="s">
        <v>23</v>
      </c>
      <c r="P3566" t="s">
        <v>21</v>
      </c>
    </row>
    <row r="3567" spans="1:16" hidden="1" x14ac:dyDescent="0.3">
      <c r="A3567" t="s">
        <v>32</v>
      </c>
      <c r="B3567" t="s">
        <v>25</v>
      </c>
      <c r="C3567">
        <v>46</v>
      </c>
      <c r="D3567" t="s">
        <v>46</v>
      </c>
      <c r="E3567" t="s">
        <v>47</v>
      </c>
      <c r="F3567" t="s">
        <v>390</v>
      </c>
      <c r="G3567" s="1">
        <v>34099.07</v>
      </c>
      <c r="H3567" t="s">
        <v>19</v>
      </c>
      <c r="I3567" t="s">
        <v>29</v>
      </c>
      <c r="J3567" t="s">
        <v>30</v>
      </c>
      <c r="K3567" t="s">
        <v>30</v>
      </c>
      <c r="L3567" t="s">
        <v>23</v>
      </c>
      <c r="M3567">
        <v>408</v>
      </c>
      <c r="N3567">
        <v>2</v>
      </c>
      <c r="O3567" t="s">
        <v>23</v>
      </c>
      <c r="P3567" t="s">
        <v>21</v>
      </c>
    </row>
    <row r="3568" spans="1:16" hidden="1" x14ac:dyDescent="0.3">
      <c r="A3568" t="s">
        <v>103</v>
      </c>
      <c r="B3568" t="s">
        <v>15</v>
      </c>
      <c r="C3568">
        <v>48</v>
      </c>
      <c r="D3568" t="s">
        <v>46</v>
      </c>
      <c r="E3568" t="s">
        <v>17</v>
      </c>
      <c r="F3568" t="s">
        <v>390</v>
      </c>
      <c r="G3568" s="1">
        <v>121686.99</v>
      </c>
      <c r="H3568" t="s">
        <v>19</v>
      </c>
      <c r="I3568" t="s">
        <v>29</v>
      </c>
      <c r="J3568" t="s">
        <v>30</v>
      </c>
      <c r="K3568" t="s">
        <v>21</v>
      </c>
      <c r="L3568" t="s">
        <v>22</v>
      </c>
      <c r="M3568">
        <v>5</v>
      </c>
      <c r="N3568">
        <v>3</v>
      </c>
      <c r="O3568" t="s">
        <v>23</v>
      </c>
      <c r="P3568" t="s">
        <v>21</v>
      </c>
    </row>
    <row r="3569" spans="1:16" hidden="1" x14ac:dyDescent="0.3">
      <c r="A3569" t="s">
        <v>39</v>
      </c>
      <c r="B3569" t="s">
        <v>25</v>
      </c>
      <c r="C3569">
        <v>41</v>
      </c>
      <c r="D3569" t="s">
        <v>46</v>
      </c>
      <c r="E3569" t="s">
        <v>47</v>
      </c>
      <c r="F3569" t="s">
        <v>390</v>
      </c>
      <c r="G3569" s="1">
        <v>13297.87</v>
      </c>
      <c r="H3569" t="s">
        <v>19</v>
      </c>
      <c r="I3569" t="s">
        <v>23</v>
      </c>
      <c r="J3569" t="s">
        <v>30</v>
      </c>
      <c r="K3569" t="s">
        <v>21</v>
      </c>
      <c r="L3569" t="s">
        <v>22</v>
      </c>
      <c r="M3569">
        <v>231</v>
      </c>
      <c r="N3569">
        <v>2</v>
      </c>
      <c r="O3569" t="s">
        <v>23</v>
      </c>
      <c r="P3569" t="s">
        <v>21</v>
      </c>
    </row>
    <row r="3570" spans="1:16" hidden="1" x14ac:dyDescent="0.3">
      <c r="A3570" t="s">
        <v>95</v>
      </c>
      <c r="B3570" t="s">
        <v>25</v>
      </c>
      <c r="C3570">
        <v>42</v>
      </c>
      <c r="D3570" t="s">
        <v>37</v>
      </c>
      <c r="E3570" t="s">
        <v>17</v>
      </c>
      <c r="F3570" t="s">
        <v>390</v>
      </c>
      <c r="G3570" s="1">
        <v>41029.599999999999</v>
      </c>
      <c r="H3570" t="s">
        <v>59</v>
      </c>
      <c r="I3570" t="s">
        <v>29</v>
      </c>
      <c r="J3570" t="s">
        <v>30</v>
      </c>
      <c r="K3570" t="s">
        <v>21</v>
      </c>
      <c r="L3570" t="s">
        <v>23</v>
      </c>
      <c r="M3570">
        <v>20</v>
      </c>
      <c r="N3570">
        <v>3</v>
      </c>
      <c r="O3570" t="s">
        <v>23</v>
      </c>
      <c r="P3570" t="s">
        <v>21</v>
      </c>
    </row>
    <row r="3571" spans="1:16" hidden="1" x14ac:dyDescent="0.3">
      <c r="A3571" t="s">
        <v>102</v>
      </c>
      <c r="B3571" t="s">
        <v>15</v>
      </c>
      <c r="C3571">
        <v>31</v>
      </c>
      <c r="D3571" t="s">
        <v>16</v>
      </c>
      <c r="E3571" t="s">
        <v>47</v>
      </c>
      <c r="F3571" t="s">
        <v>391</v>
      </c>
      <c r="G3571" s="1">
        <v>30988.97</v>
      </c>
      <c r="H3571" t="s">
        <v>19</v>
      </c>
      <c r="I3571" t="s">
        <v>35</v>
      </c>
      <c r="J3571" t="s">
        <v>30</v>
      </c>
      <c r="K3571" t="s">
        <v>21</v>
      </c>
      <c r="L3571" t="s">
        <v>22</v>
      </c>
      <c r="M3571">
        <v>218</v>
      </c>
      <c r="N3571">
        <v>3</v>
      </c>
      <c r="O3571" t="s">
        <v>44</v>
      </c>
      <c r="P3571" t="s">
        <v>21</v>
      </c>
    </row>
    <row r="3572" spans="1:16" hidden="1" x14ac:dyDescent="0.3">
      <c r="A3572" t="s">
        <v>56</v>
      </c>
      <c r="B3572" t="s">
        <v>25</v>
      </c>
      <c r="C3572">
        <v>40</v>
      </c>
      <c r="D3572" t="s">
        <v>16</v>
      </c>
      <c r="E3572" t="s">
        <v>47</v>
      </c>
      <c r="F3572" t="s">
        <v>391</v>
      </c>
      <c r="G3572" s="1">
        <v>109218.97</v>
      </c>
      <c r="H3572" t="s">
        <v>19</v>
      </c>
      <c r="I3572" t="s">
        <v>35</v>
      </c>
      <c r="J3572" t="s">
        <v>21</v>
      </c>
      <c r="K3572" t="s">
        <v>21</v>
      </c>
      <c r="L3572" t="s">
        <v>23</v>
      </c>
      <c r="M3572">
        <v>36</v>
      </c>
      <c r="N3572">
        <v>2</v>
      </c>
      <c r="O3572" t="s">
        <v>23</v>
      </c>
      <c r="P3572" t="s">
        <v>21</v>
      </c>
    </row>
    <row r="3573" spans="1:16" hidden="1" x14ac:dyDescent="0.3">
      <c r="A3573" t="s">
        <v>108</v>
      </c>
      <c r="B3573" t="s">
        <v>25</v>
      </c>
      <c r="C3573">
        <v>32</v>
      </c>
      <c r="D3573" t="s">
        <v>16</v>
      </c>
      <c r="E3573" t="s">
        <v>17</v>
      </c>
      <c r="F3573" t="s">
        <v>391</v>
      </c>
      <c r="G3573" s="1">
        <v>75046.66</v>
      </c>
      <c r="H3573" t="s">
        <v>19</v>
      </c>
      <c r="I3573" t="s">
        <v>29</v>
      </c>
      <c r="J3573" t="s">
        <v>21</v>
      </c>
      <c r="K3573" t="s">
        <v>21</v>
      </c>
      <c r="L3573" t="s">
        <v>22</v>
      </c>
      <c r="M3573">
        <v>136</v>
      </c>
      <c r="N3573">
        <v>8</v>
      </c>
      <c r="O3573" t="s">
        <v>23</v>
      </c>
      <c r="P3573" t="s">
        <v>21</v>
      </c>
    </row>
    <row r="3574" spans="1:16" hidden="1" x14ac:dyDescent="0.3">
      <c r="A3574" t="s">
        <v>70</v>
      </c>
      <c r="B3574" t="s">
        <v>25</v>
      </c>
      <c r="C3574">
        <v>22</v>
      </c>
      <c r="D3574" t="s">
        <v>16</v>
      </c>
      <c r="E3574" t="s">
        <v>27</v>
      </c>
      <c r="F3574" t="s">
        <v>391</v>
      </c>
      <c r="G3574" s="1">
        <v>56575.39</v>
      </c>
      <c r="H3574" t="s">
        <v>19</v>
      </c>
      <c r="I3574" t="s">
        <v>29</v>
      </c>
      <c r="J3574" t="s">
        <v>21</v>
      </c>
      <c r="K3574" t="s">
        <v>21</v>
      </c>
      <c r="L3574" t="s">
        <v>22</v>
      </c>
      <c r="M3574">
        <v>336</v>
      </c>
      <c r="N3574">
        <v>1</v>
      </c>
      <c r="O3574" t="s">
        <v>23</v>
      </c>
      <c r="P3574" t="s">
        <v>21</v>
      </c>
    </row>
    <row r="3575" spans="1:16" hidden="1" x14ac:dyDescent="0.3">
      <c r="A3575" t="s">
        <v>136</v>
      </c>
      <c r="B3575" t="s">
        <v>25</v>
      </c>
      <c r="C3575">
        <v>40</v>
      </c>
      <c r="D3575" t="s">
        <v>16</v>
      </c>
      <c r="E3575" t="s">
        <v>17</v>
      </c>
      <c r="F3575" t="s">
        <v>391</v>
      </c>
      <c r="G3575" s="1">
        <v>75598.039999999994</v>
      </c>
      <c r="H3575" t="s">
        <v>59</v>
      </c>
      <c r="I3575" t="s">
        <v>20</v>
      </c>
      <c r="J3575" t="s">
        <v>21</v>
      </c>
      <c r="K3575" t="s">
        <v>30</v>
      </c>
      <c r="L3575" t="s">
        <v>22</v>
      </c>
      <c r="M3575">
        <v>192</v>
      </c>
      <c r="N3575">
        <v>1</v>
      </c>
      <c r="O3575" t="s">
        <v>23</v>
      </c>
      <c r="P3575" t="s">
        <v>21</v>
      </c>
    </row>
    <row r="3576" spans="1:16" hidden="1" x14ac:dyDescent="0.3">
      <c r="A3576" t="s">
        <v>113</v>
      </c>
      <c r="B3576" t="s">
        <v>15</v>
      </c>
      <c r="C3576">
        <v>26</v>
      </c>
      <c r="D3576" t="s">
        <v>16</v>
      </c>
      <c r="E3576" t="s">
        <v>27</v>
      </c>
      <c r="F3576" t="s">
        <v>391</v>
      </c>
      <c r="G3576" s="1">
        <v>24575.48</v>
      </c>
      <c r="H3576" t="s">
        <v>19</v>
      </c>
      <c r="I3576" t="s">
        <v>35</v>
      </c>
      <c r="J3576" t="s">
        <v>21</v>
      </c>
      <c r="K3576" t="s">
        <v>21</v>
      </c>
      <c r="L3576" t="s">
        <v>22</v>
      </c>
      <c r="M3576">
        <v>141</v>
      </c>
      <c r="N3576">
        <v>1</v>
      </c>
      <c r="O3576" t="s">
        <v>31</v>
      </c>
      <c r="P3576" t="s">
        <v>21</v>
      </c>
    </row>
    <row r="3577" spans="1:16" x14ac:dyDescent="0.3">
      <c r="A3577" t="s">
        <v>50</v>
      </c>
      <c r="B3577" t="s">
        <v>25</v>
      </c>
      <c r="C3577" s="7">
        <v>27</v>
      </c>
      <c r="D3577" t="s">
        <v>16</v>
      </c>
      <c r="E3577" t="s">
        <v>17</v>
      </c>
      <c r="F3577" t="s">
        <v>391</v>
      </c>
      <c r="G3577" s="1">
        <v>20676.84</v>
      </c>
      <c r="H3577" t="s">
        <v>19</v>
      </c>
      <c r="I3577" t="s">
        <v>20</v>
      </c>
      <c r="J3577" t="s">
        <v>30</v>
      </c>
      <c r="K3577" t="s">
        <v>30</v>
      </c>
      <c r="L3577" t="s">
        <v>23</v>
      </c>
      <c r="M3577">
        <v>65</v>
      </c>
      <c r="N3577">
        <v>2</v>
      </c>
      <c r="O3577" t="s">
        <v>23</v>
      </c>
      <c r="P3577" t="s">
        <v>21</v>
      </c>
    </row>
    <row r="3578" spans="1:16" hidden="1" x14ac:dyDescent="0.3">
      <c r="A3578" t="s">
        <v>154</v>
      </c>
      <c r="B3578" t="s">
        <v>15</v>
      </c>
      <c r="C3578">
        <v>33</v>
      </c>
      <c r="D3578" t="s">
        <v>16</v>
      </c>
      <c r="E3578" t="s">
        <v>27</v>
      </c>
      <c r="F3578" t="s">
        <v>391</v>
      </c>
      <c r="G3578" s="1">
        <v>53734.49</v>
      </c>
      <c r="H3578" t="s">
        <v>19</v>
      </c>
      <c r="I3578" t="s">
        <v>35</v>
      </c>
      <c r="J3578" t="s">
        <v>30</v>
      </c>
      <c r="K3578" t="s">
        <v>21</v>
      </c>
      <c r="L3578" t="s">
        <v>22</v>
      </c>
      <c r="M3578">
        <v>203</v>
      </c>
      <c r="N3578">
        <v>2</v>
      </c>
      <c r="O3578" t="s">
        <v>44</v>
      </c>
      <c r="P3578" t="s">
        <v>21</v>
      </c>
    </row>
    <row r="3579" spans="1:16" hidden="1" x14ac:dyDescent="0.3">
      <c r="A3579" t="s">
        <v>101</v>
      </c>
      <c r="B3579" t="s">
        <v>25</v>
      </c>
      <c r="C3579">
        <v>35</v>
      </c>
      <c r="D3579" t="s">
        <v>46</v>
      </c>
      <c r="E3579" t="s">
        <v>47</v>
      </c>
      <c r="F3579" t="s">
        <v>391</v>
      </c>
      <c r="G3579" s="1">
        <v>8801.39</v>
      </c>
      <c r="H3579" t="s">
        <v>19</v>
      </c>
      <c r="I3579" t="s">
        <v>35</v>
      </c>
      <c r="J3579" t="s">
        <v>21</v>
      </c>
      <c r="K3579" t="s">
        <v>21</v>
      </c>
      <c r="L3579" t="s">
        <v>22</v>
      </c>
      <c r="M3579">
        <v>104</v>
      </c>
      <c r="N3579">
        <v>9</v>
      </c>
      <c r="O3579" t="s">
        <v>23</v>
      </c>
      <c r="P3579" t="s">
        <v>21</v>
      </c>
    </row>
    <row r="3580" spans="1:16" hidden="1" x14ac:dyDescent="0.3">
      <c r="A3580" t="s">
        <v>32</v>
      </c>
      <c r="B3580" t="s">
        <v>15</v>
      </c>
      <c r="C3580">
        <v>48</v>
      </c>
      <c r="D3580" t="s">
        <v>46</v>
      </c>
      <c r="E3580" t="s">
        <v>27</v>
      </c>
      <c r="F3580" t="s">
        <v>391</v>
      </c>
      <c r="G3580" s="1">
        <v>74959.75</v>
      </c>
      <c r="H3580" t="s">
        <v>19</v>
      </c>
      <c r="I3580" t="s">
        <v>29</v>
      </c>
      <c r="J3580" t="s">
        <v>30</v>
      </c>
      <c r="K3580" t="s">
        <v>21</v>
      </c>
      <c r="L3580" t="s">
        <v>23</v>
      </c>
      <c r="M3580">
        <v>230</v>
      </c>
      <c r="N3580">
        <v>1</v>
      </c>
      <c r="O3580" t="s">
        <v>23</v>
      </c>
      <c r="P3580" t="s">
        <v>21</v>
      </c>
    </row>
    <row r="3581" spans="1:16" hidden="1" x14ac:dyDescent="0.3">
      <c r="A3581" t="s">
        <v>108</v>
      </c>
      <c r="B3581" t="s">
        <v>15</v>
      </c>
      <c r="C3581">
        <v>61</v>
      </c>
      <c r="D3581" t="s">
        <v>46</v>
      </c>
      <c r="E3581" t="s">
        <v>27</v>
      </c>
      <c r="F3581" t="s">
        <v>391</v>
      </c>
      <c r="G3581" s="1">
        <v>16778.43</v>
      </c>
      <c r="H3581" t="s">
        <v>59</v>
      </c>
      <c r="I3581" t="s">
        <v>35</v>
      </c>
      <c r="J3581" t="s">
        <v>21</v>
      </c>
      <c r="K3581" t="s">
        <v>21</v>
      </c>
      <c r="L3581" t="s">
        <v>22</v>
      </c>
      <c r="M3581">
        <v>71</v>
      </c>
      <c r="N3581">
        <v>1</v>
      </c>
      <c r="O3581" t="s">
        <v>23</v>
      </c>
      <c r="P3581" t="s">
        <v>21</v>
      </c>
    </row>
    <row r="3582" spans="1:16" hidden="1" x14ac:dyDescent="0.3">
      <c r="A3582" t="s">
        <v>80</v>
      </c>
      <c r="B3582" t="s">
        <v>15</v>
      </c>
      <c r="C3582">
        <v>51</v>
      </c>
      <c r="D3582" t="s">
        <v>46</v>
      </c>
      <c r="E3582" t="s">
        <v>27</v>
      </c>
      <c r="F3582" t="s">
        <v>391</v>
      </c>
      <c r="G3582" s="1">
        <v>75917.55</v>
      </c>
      <c r="H3582" t="s">
        <v>19</v>
      </c>
      <c r="I3582" t="s">
        <v>35</v>
      </c>
      <c r="J3582" t="s">
        <v>30</v>
      </c>
      <c r="K3582" t="s">
        <v>21</v>
      </c>
      <c r="L3582" t="s">
        <v>23</v>
      </c>
      <c r="M3582">
        <v>205</v>
      </c>
      <c r="N3582">
        <v>2</v>
      </c>
      <c r="O3582" t="s">
        <v>23</v>
      </c>
      <c r="P3582" t="s">
        <v>21</v>
      </c>
    </row>
    <row r="3583" spans="1:16" hidden="1" x14ac:dyDescent="0.3">
      <c r="A3583" t="s">
        <v>139</v>
      </c>
      <c r="B3583" t="s">
        <v>15</v>
      </c>
      <c r="C3583">
        <v>49</v>
      </c>
      <c r="D3583" t="s">
        <v>46</v>
      </c>
      <c r="E3583" t="s">
        <v>27</v>
      </c>
      <c r="F3583" t="s">
        <v>391</v>
      </c>
      <c r="G3583" s="1">
        <v>1519.34</v>
      </c>
      <c r="H3583" t="s">
        <v>19</v>
      </c>
      <c r="I3583" t="s">
        <v>35</v>
      </c>
      <c r="J3583" t="s">
        <v>30</v>
      </c>
      <c r="K3583" t="s">
        <v>21</v>
      </c>
      <c r="L3583" t="s">
        <v>23</v>
      </c>
      <c r="M3583">
        <v>162</v>
      </c>
      <c r="N3583">
        <v>1</v>
      </c>
      <c r="O3583" t="s">
        <v>23</v>
      </c>
      <c r="P3583" t="s">
        <v>21</v>
      </c>
    </row>
    <row r="3584" spans="1:16" hidden="1" x14ac:dyDescent="0.3">
      <c r="A3584" t="s">
        <v>36</v>
      </c>
      <c r="B3584" t="s">
        <v>15</v>
      </c>
      <c r="C3584">
        <v>48</v>
      </c>
      <c r="D3584" t="s">
        <v>46</v>
      </c>
      <c r="E3584" t="s">
        <v>47</v>
      </c>
      <c r="F3584" t="s">
        <v>391</v>
      </c>
      <c r="G3584" s="1">
        <v>97812.03</v>
      </c>
      <c r="H3584" t="s">
        <v>19</v>
      </c>
      <c r="I3584" t="s">
        <v>35</v>
      </c>
      <c r="J3584" t="s">
        <v>30</v>
      </c>
      <c r="K3584" t="s">
        <v>21</v>
      </c>
      <c r="L3584" t="s">
        <v>23</v>
      </c>
      <c r="M3584">
        <v>145</v>
      </c>
      <c r="N3584">
        <v>2</v>
      </c>
      <c r="O3584" t="s">
        <v>23</v>
      </c>
      <c r="P3584" t="s">
        <v>21</v>
      </c>
    </row>
    <row r="3585" spans="1:16" hidden="1" x14ac:dyDescent="0.3">
      <c r="A3585" t="s">
        <v>79</v>
      </c>
      <c r="B3585" t="s">
        <v>25</v>
      </c>
      <c r="C3585">
        <v>36</v>
      </c>
      <c r="D3585" t="s">
        <v>16</v>
      </c>
      <c r="E3585" t="s">
        <v>17</v>
      </c>
      <c r="F3585" t="s">
        <v>392</v>
      </c>
      <c r="G3585" s="1">
        <v>13346.21</v>
      </c>
      <c r="H3585" t="s">
        <v>34</v>
      </c>
      <c r="I3585" t="s">
        <v>35</v>
      </c>
      <c r="J3585" t="s">
        <v>30</v>
      </c>
      <c r="K3585" t="s">
        <v>21</v>
      </c>
      <c r="L3585" t="s">
        <v>23</v>
      </c>
      <c r="M3585">
        <v>220</v>
      </c>
      <c r="N3585">
        <v>2</v>
      </c>
      <c r="O3585" t="s">
        <v>23</v>
      </c>
      <c r="P3585" t="s">
        <v>21</v>
      </c>
    </row>
    <row r="3586" spans="1:16" hidden="1" x14ac:dyDescent="0.3">
      <c r="A3586" t="s">
        <v>101</v>
      </c>
      <c r="B3586" t="s">
        <v>15</v>
      </c>
      <c r="C3586">
        <v>51</v>
      </c>
      <c r="D3586" t="s">
        <v>16</v>
      </c>
      <c r="E3586" t="s">
        <v>17</v>
      </c>
      <c r="F3586" t="s">
        <v>392</v>
      </c>
      <c r="G3586" s="1">
        <v>54658.81</v>
      </c>
      <c r="H3586" t="s">
        <v>19</v>
      </c>
      <c r="I3586" t="s">
        <v>29</v>
      </c>
      <c r="J3586" t="s">
        <v>30</v>
      </c>
      <c r="K3586" t="s">
        <v>21</v>
      </c>
      <c r="L3586" t="s">
        <v>69</v>
      </c>
      <c r="M3586">
        <v>309</v>
      </c>
      <c r="N3586">
        <v>3</v>
      </c>
      <c r="O3586" t="s">
        <v>31</v>
      </c>
      <c r="P3586" t="s">
        <v>21</v>
      </c>
    </row>
    <row r="3587" spans="1:16" hidden="1" x14ac:dyDescent="0.3">
      <c r="A3587" t="s">
        <v>74</v>
      </c>
      <c r="B3587" t="s">
        <v>25</v>
      </c>
      <c r="C3587">
        <v>31</v>
      </c>
      <c r="D3587" t="s">
        <v>16</v>
      </c>
      <c r="E3587" t="s">
        <v>17</v>
      </c>
      <c r="F3587" t="s">
        <v>392</v>
      </c>
      <c r="G3587" s="1">
        <v>122948.43</v>
      </c>
      <c r="H3587" t="s">
        <v>19</v>
      </c>
      <c r="I3587" t="s">
        <v>29</v>
      </c>
      <c r="J3587" t="s">
        <v>30</v>
      </c>
      <c r="K3587" t="s">
        <v>30</v>
      </c>
      <c r="L3587" t="s">
        <v>23</v>
      </c>
      <c r="M3587">
        <v>421</v>
      </c>
      <c r="N3587">
        <v>3</v>
      </c>
      <c r="O3587" t="s">
        <v>23</v>
      </c>
      <c r="P3587" t="s">
        <v>21</v>
      </c>
    </row>
    <row r="3588" spans="1:16" hidden="1" x14ac:dyDescent="0.3">
      <c r="A3588" t="s">
        <v>84</v>
      </c>
      <c r="B3588" t="s">
        <v>25</v>
      </c>
      <c r="C3588">
        <v>35</v>
      </c>
      <c r="D3588" t="s">
        <v>16</v>
      </c>
      <c r="E3588" t="s">
        <v>17</v>
      </c>
      <c r="F3588" t="s">
        <v>392</v>
      </c>
      <c r="G3588" s="1">
        <v>13575.79</v>
      </c>
      <c r="H3588" t="s">
        <v>19</v>
      </c>
      <c r="I3588" t="s">
        <v>29</v>
      </c>
      <c r="J3588" t="s">
        <v>21</v>
      </c>
      <c r="K3588" t="s">
        <v>21</v>
      </c>
      <c r="L3588" t="s">
        <v>22</v>
      </c>
      <c r="M3588">
        <v>261</v>
      </c>
      <c r="N3588">
        <v>1</v>
      </c>
      <c r="O3588" t="s">
        <v>94</v>
      </c>
      <c r="P3588" t="s">
        <v>30</v>
      </c>
    </row>
    <row r="3589" spans="1:16" hidden="1" x14ac:dyDescent="0.3">
      <c r="A3589" t="s">
        <v>153</v>
      </c>
      <c r="B3589" t="s">
        <v>15</v>
      </c>
      <c r="C3589">
        <v>28</v>
      </c>
      <c r="D3589" t="s">
        <v>16</v>
      </c>
      <c r="E3589" t="s">
        <v>17</v>
      </c>
      <c r="F3589" t="s">
        <v>392</v>
      </c>
      <c r="G3589" s="1">
        <v>28264.49</v>
      </c>
      <c r="H3589" t="s">
        <v>19</v>
      </c>
      <c r="I3589" t="s">
        <v>35</v>
      </c>
      <c r="J3589" t="s">
        <v>21</v>
      </c>
      <c r="K3589" t="s">
        <v>21</v>
      </c>
      <c r="L3589" t="s">
        <v>22</v>
      </c>
      <c r="M3589">
        <v>132</v>
      </c>
      <c r="N3589">
        <v>2</v>
      </c>
      <c r="O3589" t="s">
        <v>23</v>
      </c>
      <c r="P3589" t="s">
        <v>21</v>
      </c>
    </row>
    <row r="3590" spans="1:16" hidden="1" x14ac:dyDescent="0.3">
      <c r="A3590" t="s">
        <v>50</v>
      </c>
      <c r="B3590" t="s">
        <v>25</v>
      </c>
      <c r="C3590">
        <v>40</v>
      </c>
      <c r="D3590" t="s">
        <v>16</v>
      </c>
      <c r="E3590" t="s">
        <v>27</v>
      </c>
      <c r="F3590" t="s">
        <v>392</v>
      </c>
      <c r="G3590" s="1">
        <v>170324.69</v>
      </c>
      <c r="H3590" t="s">
        <v>34</v>
      </c>
      <c r="I3590" t="s">
        <v>29</v>
      </c>
      <c r="J3590" t="s">
        <v>21</v>
      </c>
      <c r="K3590" t="s">
        <v>21</v>
      </c>
      <c r="L3590" t="s">
        <v>22</v>
      </c>
      <c r="M3590">
        <v>273</v>
      </c>
      <c r="N3590">
        <v>1</v>
      </c>
      <c r="O3590" t="s">
        <v>44</v>
      </c>
      <c r="P3590" t="s">
        <v>21</v>
      </c>
    </row>
    <row r="3591" spans="1:16" hidden="1" x14ac:dyDescent="0.3">
      <c r="A3591" t="s">
        <v>84</v>
      </c>
      <c r="B3591" t="s">
        <v>25</v>
      </c>
      <c r="C3591">
        <v>34</v>
      </c>
      <c r="D3591" t="s">
        <v>16</v>
      </c>
      <c r="E3591" t="s">
        <v>27</v>
      </c>
      <c r="F3591" t="s">
        <v>392</v>
      </c>
      <c r="G3591" s="1">
        <v>83138.960000000006</v>
      </c>
      <c r="H3591" t="s">
        <v>19</v>
      </c>
      <c r="I3591" t="s">
        <v>23</v>
      </c>
      <c r="J3591" t="s">
        <v>21</v>
      </c>
      <c r="K3591" t="s">
        <v>21</v>
      </c>
      <c r="L3591" t="s">
        <v>22</v>
      </c>
      <c r="M3591">
        <v>349</v>
      </c>
      <c r="N3591">
        <v>2</v>
      </c>
      <c r="O3591" t="s">
        <v>94</v>
      </c>
      <c r="P3591" t="s">
        <v>30</v>
      </c>
    </row>
    <row r="3592" spans="1:16" hidden="1" x14ac:dyDescent="0.3">
      <c r="A3592" t="s">
        <v>32</v>
      </c>
      <c r="B3592" t="s">
        <v>15</v>
      </c>
      <c r="C3592">
        <v>39</v>
      </c>
      <c r="D3592" t="s">
        <v>16</v>
      </c>
      <c r="E3592" t="s">
        <v>17</v>
      </c>
      <c r="F3592" t="s">
        <v>392</v>
      </c>
      <c r="G3592" s="1">
        <v>20930.689999999999</v>
      </c>
      <c r="H3592" t="s">
        <v>19</v>
      </c>
      <c r="I3592" t="s">
        <v>35</v>
      </c>
      <c r="J3592" t="s">
        <v>21</v>
      </c>
      <c r="K3592" t="s">
        <v>21</v>
      </c>
      <c r="L3592" t="s">
        <v>23</v>
      </c>
      <c r="M3592">
        <v>291</v>
      </c>
      <c r="N3592">
        <v>3</v>
      </c>
      <c r="O3592" t="s">
        <v>23</v>
      </c>
      <c r="P3592" t="s">
        <v>21</v>
      </c>
    </row>
    <row r="3593" spans="1:16" hidden="1" x14ac:dyDescent="0.3">
      <c r="A3593" t="s">
        <v>134</v>
      </c>
      <c r="B3593" t="s">
        <v>25</v>
      </c>
      <c r="C3593">
        <v>41</v>
      </c>
      <c r="D3593" t="s">
        <v>16</v>
      </c>
      <c r="E3593" t="s">
        <v>17</v>
      </c>
      <c r="F3593" t="s">
        <v>392</v>
      </c>
      <c r="G3593" s="1">
        <v>123674.42</v>
      </c>
      <c r="H3593" t="s">
        <v>19</v>
      </c>
      <c r="I3593" t="s">
        <v>29</v>
      </c>
      <c r="J3593" t="s">
        <v>30</v>
      </c>
      <c r="K3593" t="s">
        <v>21</v>
      </c>
      <c r="L3593" t="s">
        <v>22</v>
      </c>
      <c r="M3593">
        <v>83</v>
      </c>
      <c r="N3593">
        <v>6</v>
      </c>
      <c r="O3593" t="s">
        <v>23</v>
      </c>
      <c r="P3593" t="s">
        <v>21</v>
      </c>
    </row>
    <row r="3594" spans="1:16" hidden="1" x14ac:dyDescent="0.3">
      <c r="A3594" t="s">
        <v>122</v>
      </c>
      <c r="B3594" t="s">
        <v>15</v>
      </c>
      <c r="C3594">
        <v>31</v>
      </c>
      <c r="D3594" t="s">
        <v>16</v>
      </c>
      <c r="E3594" t="s">
        <v>17</v>
      </c>
      <c r="F3594" t="s">
        <v>392</v>
      </c>
      <c r="G3594" s="1">
        <v>15292.75</v>
      </c>
      <c r="H3594" t="s">
        <v>19</v>
      </c>
      <c r="I3594" t="s">
        <v>29</v>
      </c>
      <c r="J3594" t="s">
        <v>30</v>
      </c>
      <c r="K3594" t="s">
        <v>21</v>
      </c>
      <c r="L3594" t="s">
        <v>23</v>
      </c>
      <c r="M3594">
        <v>793</v>
      </c>
      <c r="N3594">
        <v>2</v>
      </c>
      <c r="O3594" t="s">
        <v>23</v>
      </c>
      <c r="P3594" t="s">
        <v>21</v>
      </c>
    </row>
    <row r="3595" spans="1:16" hidden="1" x14ac:dyDescent="0.3">
      <c r="A3595" t="s">
        <v>163</v>
      </c>
      <c r="B3595" t="s">
        <v>15</v>
      </c>
      <c r="C3595">
        <v>42</v>
      </c>
      <c r="D3595" t="s">
        <v>16</v>
      </c>
      <c r="E3595" t="s">
        <v>17</v>
      </c>
      <c r="F3595" t="s">
        <v>392</v>
      </c>
      <c r="G3595" s="1">
        <v>106296.13</v>
      </c>
      <c r="H3595" t="s">
        <v>34</v>
      </c>
      <c r="I3595" t="s">
        <v>20</v>
      </c>
      <c r="J3595" t="s">
        <v>30</v>
      </c>
      <c r="K3595" t="s">
        <v>21</v>
      </c>
      <c r="L3595" t="s">
        <v>22</v>
      </c>
      <c r="M3595">
        <v>119</v>
      </c>
      <c r="N3595">
        <v>1</v>
      </c>
      <c r="O3595" t="s">
        <v>94</v>
      </c>
      <c r="P3595" t="s">
        <v>21</v>
      </c>
    </row>
    <row r="3596" spans="1:16" hidden="1" x14ac:dyDescent="0.3">
      <c r="A3596" t="s">
        <v>42</v>
      </c>
      <c r="B3596" t="s">
        <v>25</v>
      </c>
      <c r="C3596">
        <v>36</v>
      </c>
      <c r="D3596" t="s">
        <v>16</v>
      </c>
      <c r="E3596" t="s">
        <v>27</v>
      </c>
      <c r="F3596" t="s">
        <v>392</v>
      </c>
      <c r="G3596" s="1">
        <v>108548.25</v>
      </c>
      <c r="H3596" t="s">
        <v>19</v>
      </c>
      <c r="I3596" t="s">
        <v>29</v>
      </c>
      <c r="J3596" t="s">
        <v>30</v>
      </c>
      <c r="K3596" t="s">
        <v>30</v>
      </c>
      <c r="L3596" t="s">
        <v>23</v>
      </c>
      <c r="M3596">
        <v>312</v>
      </c>
      <c r="N3596">
        <v>1</v>
      </c>
      <c r="O3596" t="s">
        <v>23</v>
      </c>
      <c r="P3596" t="s">
        <v>21</v>
      </c>
    </row>
    <row r="3597" spans="1:16" hidden="1" x14ac:dyDescent="0.3">
      <c r="A3597" t="s">
        <v>91</v>
      </c>
      <c r="B3597" t="s">
        <v>15</v>
      </c>
      <c r="C3597">
        <v>31</v>
      </c>
      <c r="D3597" t="s">
        <v>16</v>
      </c>
      <c r="E3597" t="s">
        <v>17</v>
      </c>
      <c r="F3597" t="s">
        <v>392</v>
      </c>
      <c r="G3597" s="1">
        <v>36677.39</v>
      </c>
      <c r="H3597" t="s">
        <v>34</v>
      </c>
      <c r="I3597" t="s">
        <v>29</v>
      </c>
      <c r="J3597" t="s">
        <v>21</v>
      </c>
      <c r="K3597" t="s">
        <v>21</v>
      </c>
      <c r="L3597" t="s">
        <v>23</v>
      </c>
      <c r="M3597">
        <v>103</v>
      </c>
      <c r="N3597">
        <v>6</v>
      </c>
      <c r="O3597" t="s">
        <v>23</v>
      </c>
      <c r="P3597" t="s">
        <v>21</v>
      </c>
    </row>
    <row r="3598" spans="1:16" hidden="1" x14ac:dyDescent="0.3">
      <c r="A3598" t="s">
        <v>99</v>
      </c>
      <c r="B3598" t="s">
        <v>25</v>
      </c>
      <c r="C3598">
        <v>37</v>
      </c>
      <c r="D3598" t="s">
        <v>16</v>
      </c>
      <c r="E3598" t="s">
        <v>17</v>
      </c>
      <c r="F3598" t="s">
        <v>392</v>
      </c>
      <c r="G3598" s="1">
        <v>47942.51</v>
      </c>
      <c r="H3598" t="s">
        <v>19</v>
      </c>
      <c r="I3598" t="s">
        <v>29</v>
      </c>
      <c r="J3598" t="s">
        <v>30</v>
      </c>
      <c r="K3598" t="s">
        <v>21</v>
      </c>
      <c r="L3598" t="s">
        <v>22</v>
      </c>
      <c r="M3598">
        <v>101</v>
      </c>
      <c r="N3598">
        <v>3</v>
      </c>
      <c r="O3598" t="s">
        <v>23</v>
      </c>
      <c r="P3598" t="s">
        <v>21</v>
      </c>
    </row>
    <row r="3599" spans="1:16" hidden="1" x14ac:dyDescent="0.3">
      <c r="A3599" t="s">
        <v>81</v>
      </c>
      <c r="B3599" t="s">
        <v>25</v>
      </c>
      <c r="C3599">
        <v>33</v>
      </c>
      <c r="D3599" t="s">
        <v>16</v>
      </c>
      <c r="E3599" t="s">
        <v>17</v>
      </c>
      <c r="F3599" t="s">
        <v>392</v>
      </c>
      <c r="G3599" s="1">
        <v>22746.6</v>
      </c>
      <c r="H3599" t="s">
        <v>19</v>
      </c>
      <c r="I3599" t="s">
        <v>20</v>
      </c>
      <c r="J3599" t="s">
        <v>21</v>
      </c>
      <c r="K3599" t="s">
        <v>21</v>
      </c>
      <c r="L3599" t="s">
        <v>23</v>
      </c>
      <c r="M3599">
        <v>48</v>
      </c>
      <c r="N3599">
        <v>1</v>
      </c>
      <c r="O3599" t="s">
        <v>23</v>
      </c>
      <c r="P3599" t="s">
        <v>21</v>
      </c>
    </row>
    <row r="3600" spans="1:16" hidden="1" x14ac:dyDescent="0.3">
      <c r="A3600" t="s">
        <v>116</v>
      </c>
      <c r="B3600" t="s">
        <v>15</v>
      </c>
      <c r="C3600">
        <v>26</v>
      </c>
      <c r="D3600" t="s">
        <v>16</v>
      </c>
      <c r="E3600" t="s">
        <v>17</v>
      </c>
      <c r="F3600" t="s">
        <v>392</v>
      </c>
      <c r="G3600" s="1">
        <v>42320.4</v>
      </c>
      <c r="H3600" t="s">
        <v>19</v>
      </c>
      <c r="I3600" t="s">
        <v>29</v>
      </c>
      <c r="J3600" t="s">
        <v>30</v>
      </c>
      <c r="K3600" t="s">
        <v>21</v>
      </c>
      <c r="L3600" t="s">
        <v>22</v>
      </c>
      <c r="M3600">
        <v>228</v>
      </c>
      <c r="N3600">
        <v>3</v>
      </c>
      <c r="O3600" t="s">
        <v>23</v>
      </c>
      <c r="P3600" t="s">
        <v>21</v>
      </c>
    </row>
    <row r="3601" spans="1:16" hidden="1" x14ac:dyDescent="0.3">
      <c r="A3601" t="s">
        <v>39</v>
      </c>
      <c r="B3601" t="s">
        <v>15</v>
      </c>
      <c r="C3601">
        <v>39</v>
      </c>
      <c r="D3601" t="s">
        <v>16</v>
      </c>
      <c r="E3601" t="s">
        <v>17</v>
      </c>
      <c r="F3601" t="s">
        <v>392</v>
      </c>
      <c r="G3601" s="1">
        <v>23626.54</v>
      </c>
      <c r="H3601" t="s">
        <v>19</v>
      </c>
      <c r="I3601" t="s">
        <v>20</v>
      </c>
      <c r="J3601" t="s">
        <v>21</v>
      </c>
      <c r="K3601" t="s">
        <v>21</v>
      </c>
      <c r="L3601" t="s">
        <v>23</v>
      </c>
      <c r="M3601">
        <v>81</v>
      </c>
      <c r="N3601">
        <v>3</v>
      </c>
      <c r="O3601" t="s">
        <v>23</v>
      </c>
      <c r="P3601" t="s">
        <v>21</v>
      </c>
    </row>
    <row r="3602" spans="1:16" hidden="1" x14ac:dyDescent="0.3">
      <c r="A3602" t="s">
        <v>62</v>
      </c>
      <c r="B3602" t="s">
        <v>15</v>
      </c>
      <c r="C3602">
        <v>33</v>
      </c>
      <c r="D3602" t="s">
        <v>16</v>
      </c>
      <c r="E3602" t="s">
        <v>17</v>
      </c>
      <c r="F3602" t="s">
        <v>392</v>
      </c>
      <c r="G3602" s="1">
        <v>109397.09</v>
      </c>
      <c r="H3602" t="s">
        <v>19</v>
      </c>
      <c r="I3602" t="s">
        <v>29</v>
      </c>
      <c r="J3602" t="s">
        <v>21</v>
      </c>
      <c r="K3602" t="s">
        <v>21</v>
      </c>
      <c r="L3602" t="s">
        <v>22</v>
      </c>
      <c r="M3602">
        <v>152</v>
      </c>
      <c r="N3602">
        <v>2</v>
      </c>
      <c r="O3602" t="s">
        <v>23</v>
      </c>
      <c r="P3602" t="s">
        <v>21</v>
      </c>
    </row>
    <row r="3603" spans="1:16" hidden="1" x14ac:dyDescent="0.3">
      <c r="A3603" t="s">
        <v>39</v>
      </c>
      <c r="B3603" t="s">
        <v>15</v>
      </c>
      <c r="C3603">
        <v>27</v>
      </c>
      <c r="D3603" t="s">
        <v>16</v>
      </c>
      <c r="E3603" t="s">
        <v>27</v>
      </c>
      <c r="F3603" t="s">
        <v>392</v>
      </c>
      <c r="G3603" s="1">
        <v>21792.54</v>
      </c>
      <c r="H3603" t="s">
        <v>19</v>
      </c>
      <c r="I3603" t="s">
        <v>29</v>
      </c>
      <c r="J3603" t="s">
        <v>30</v>
      </c>
      <c r="K3603" t="s">
        <v>21</v>
      </c>
      <c r="L3603" t="s">
        <v>23</v>
      </c>
      <c r="M3603">
        <v>160</v>
      </c>
      <c r="N3603">
        <v>3</v>
      </c>
      <c r="O3603" t="s">
        <v>23</v>
      </c>
      <c r="P3603" t="s">
        <v>21</v>
      </c>
    </row>
    <row r="3604" spans="1:16" hidden="1" x14ac:dyDescent="0.3">
      <c r="A3604" t="s">
        <v>88</v>
      </c>
      <c r="B3604" t="s">
        <v>15</v>
      </c>
      <c r="C3604">
        <v>40</v>
      </c>
      <c r="D3604" t="s">
        <v>16</v>
      </c>
      <c r="E3604" t="s">
        <v>17</v>
      </c>
      <c r="F3604" t="s">
        <v>392</v>
      </c>
      <c r="G3604" s="1">
        <v>27193.19</v>
      </c>
      <c r="H3604" t="s">
        <v>19</v>
      </c>
      <c r="I3604" t="s">
        <v>29</v>
      </c>
      <c r="J3604" t="s">
        <v>30</v>
      </c>
      <c r="K3604" t="s">
        <v>21</v>
      </c>
      <c r="L3604" t="s">
        <v>23</v>
      </c>
      <c r="M3604">
        <v>59</v>
      </c>
      <c r="N3604">
        <v>1</v>
      </c>
      <c r="O3604" t="s">
        <v>23</v>
      </c>
      <c r="P3604" t="s">
        <v>21</v>
      </c>
    </row>
    <row r="3605" spans="1:16" hidden="1" x14ac:dyDescent="0.3">
      <c r="A3605" t="s">
        <v>117</v>
      </c>
      <c r="B3605" t="s">
        <v>25</v>
      </c>
      <c r="C3605">
        <v>46</v>
      </c>
      <c r="D3605" t="s">
        <v>46</v>
      </c>
      <c r="E3605" t="s">
        <v>47</v>
      </c>
      <c r="F3605" t="s">
        <v>392</v>
      </c>
      <c r="G3605" s="1">
        <v>65231.3</v>
      </c>
      <c r="H3605" t="s">
        <v>19</v>
      </c>
      <c r="I3605" t="s">
        <v>29</v>
      </c>
      <c r="J3605" t="s">
        <v>30</v>
      </c>
      <c r="K3605" t="s">
        <v>21</v>
      </c>
      <c r="L3605" t="s">
        <v>22</v>
      </c>
      <c r="M3605">
        <v>297</v>
      </c>
      <c r="N3605">
        <v>1</v>
      </c>
      <c r="O3605" t="s">
        <v>23</v>
      </c>
      <c r="P3605" t="s">
        <v>21</v>
      </c>
    </row>
    <row r="3606" spans="1:16" hidden="1" x14ac:dyDescent="0.3">
      <c r="A3606" t="s">
        <v>102</v>
      </c>
      <c r="B3606" t="s">
        <v>25</v>
      </c>
      <c r="C3606">
        <v>49</v>
      </c>
      <c r="D3606" t="s">
        <v>46</v>
      </c>
      <c r="E3606" t="s">
        <v>47</v>
      </c>
      <c r="F3606" t="s">
        <v>392</v>
      </c>
      <c r="G3606" s="1">
        <v>71289.48</v>
      </c>
      <c r="H3606" t="s">
        <v>19</v>
      </c>
      <c r="I3606" t="s">
        <v>35</v>
      </c>
      <c r="J3606" t="s">
        <v>21</v>
      </c>
      <c r="K3606" t="s">
        <v>21</v>
      </c>
      <c r="L3606" t="s">
        <v>22</v>
      </c>
      <c r="M3606">
        <v>147</v>
      </c>
      <c r="N3606">
        <v>2</v>
      </c>
      <c r="O3606" t="s">
        <v>23</v>
      </c>
      <c r="P3606" t="s">
        <v>21</v>
      </c>
    </row>
    <row r="3607" spans="1:16" hidden="1" x14ac:dyDescent="0.3">
      <c r="A3607" t="s">
        <v>62</v>
      </c>
      <c r="B3607" t="s">
        <v>15</v>
      </c>
      <c r="C3607">
        <v>60</v>
      </c>
      <c r="D3607" t="s">
        <v>46</v>
      </c>
      <c r="E3607" t="s">
        <v>47</v>
      </c>
      <c r="F3607" t="s">
        <v>392</v>
      </c>
      <c r="G3607" s="1">
        <v>96078.73</v>
      </c>
      <c r="H3607" t="s">
        <v>34</v>
      </c>
      <c r="I3607" t="s">
        <v>35</v>
      </c>
      <c r="J3607" t="s">
        <v>21</v>
      </c>
      <c r="K3607" t="s">
        <v>21</v>
      </c>
      <c r="L3607" t="s">
        <v>22</v>
      </c>
      <c r="M3607">
        <v>143</v>
      </c>
      <c r="N3607">
        <v>1</v>
      </c>
      <c r="O3607" t="s">
        <v>23</v>
      </c>
      <c r="P3607" t="s">
        <v>21</v>
      </c>
    </row>
    <row r="3608" spans="1:16" hidden="1" x14ac:dyDescent="0.3">
      <c r="A3608" t="s">
        <v>39</v>
      </c>
      <c r="B3608" t="s">
        <v>25</v>
      </c>
      <c r="C3608">
        <v>46</v>
      </c>
      <c r="D3608" t="s">
        <v>46</v>
      </c>
      <c r="E3608" t="s">
        <v>47</v>
      </c>
      <c r="F3608" t="s">
        <v>392</v>
      </c>
      <c r="G3608" s="1">
        <v>118803.49</v>
      </c>
      <c r="H3608" t="s">
        <v>19</v>
      </c>
      <c r="I3608" t="s">
        <v>29</v>
      </c>
      <c r="J3608" t="s">
        <v>30</v>
      </c>
      <c r="K3608" t="s">
        <v>21</v>
      </c>
      <c r="L3608" t="s">
        <v>23</v>
      </c>
      <c r="M3608">
        <v>75</v>
      </c>
      <c r="N3608">
        <v>1</v>
      </c>
      <c r="O3608" t="s">
        <v>23</v>
      </c>
      <c r="P3608" t="s">
        <v>21</v>
      </c>
    </row>
    <row r="3609" spans="1:16" hidden="1" x14ac:dyDescent="0.3">
      <c r="A3609" t="s">
        <v>62</v>
      </c>
      <c r="B3609" t="s">
        <v>25</v>
      </c>
      <c r="C3609">
        <v>57</v>
      </c>
      <c r="D3609" t="s">
        <v>46</v>
      </c>
      <c r="E3609" t="s">
        <v>17</v>
      </c>
      <c r="F3609" t="s">
        <v>392</v>
      </c>
      <c r="G3609" s="1">
        <v>39990.28</v>
      </c>
      <c r="H3609" t="s">
        <v>19</v>
      </c>
      <c r="I3609" t="s">
        <v>29</v>
      </c>
      <c r="J3609" t="s">
        <v>21</v>
      </c>
      <c r="K3609" t="s">
        <v>21</v>
      </c>
      <c r="L3609" t="s">
        <v>69</v>
      </c>
      <c r="M3609">
        <v>338</v>
      </c>
      <c r="N3609">
        <v>3</v>
      </c>
      <c r="O3609" t="s">
        <v>31</v>
      </c>
      <c r="P3609" t="s">
        <v>21</v>
      </c>
    </row>
    <row r="3610" spans="1:16" hidden="1" x14ac:dyDescent="0.3">
      <c r="A3610" t="s">
        <v>137</v>
      </c>
      <c r="B3610" t="s">
        <v>15</v>
      </c>
      <c r="C3610">
        <v>39</v>
      </c>
      <c r="D3610" t="s">
        <v>46</v>
      </c>
      <c r="E3610" t="s">
        <v>47</v>
      </c>
      <c r="F3610" t="s">
        <v>392</v>
      </c>
      <c r="G3610" s="1">
        <v>111604.46</v>
      </c>
      <c r="H3610" t="s">
        <v>19</v>
      </c>
      <c r="I3610" t="s">
        <v>35</v>
      </c>
      <c r="J3610" t="s">
        <v>21</v>
      </c>
      <c r="K3610" t="s">
        <v>21</v>
      </c>
      <c r="L3610" t="s">
        <v>23</v>
      </c>
      <c r="M3610">
        <v>29</v>
      </c>
      <c r="N3610">
        <v>2</v>
      </c>
      <c r="O3610" t="s">
        <v>23</v>
      </c>
      <c r="P3610" t="s">
        <v>21</v>
      </c>
    </row>
    <row r="3611" spans="1:16" hidden="1" x14ac:dyDescent="0.3">
      <c r="A3611" t="s">
        <v>108</v>
      </c>
      <c r="B3611" t="s">
        <v>15</v>
      </c>
      <c r="C3611">
        <v>33</v>
      </c>
      <c r="D3611" t="s">
        <v>46</v>
      </c>
      <c r="E3611" t="s">
        <v>27</v>
      </c>
      <c r="F3611" t="s">
        <v>392</v>
      </c>
      <c r="G3611" s="1">
        <v>68387.16</v>
      </c>
      <c r="H3611" t="s">
        <v>19</v>
      </c>
      <c r="I3611" t="s">
        <v>35</v>
      </c>
      <c r="J3611" t="s">
        <v>30</v>
      </c>
      <c r="K3611" t="s">
        <v>21</v>
      </c>
      <c r="L3611" t="s">
        <v>23</v>
      </c>
      <c r="M3611">
        <v>159</v>
      </c>
      <c r="N3611">
        <v>2</v>
      </c>
      <c r="O3611" t="s">
        <v>23</v>
      </c>
      <c r="P3611" t="s">
        <v>21</v>
      </c>
    </row>
    <row r="3612" spans="1:16" hidden="1" x14ac:dyDescent="0.3">
      <c r="A3612" t="s">
        <v>41</v>
      </c>
      <c r="B3612" t="s">
        <v>25</v>
      </c>
      <c r="C3612">
        <v>48</v>
      </c>
      <c r="D3612" t="s">
        <v>46</v>
      </c>
      <c r="E3612" t="s">
        <v>47</v>
      </c>
      <c r="F3612" t="s">
        <v>392</v>
      </c>
      <c r="G3612" s="1">
        <v>94760.25</v>
      </c>
      <c r="H3612" t="s">
        <v>59</v>
      </c>
      <c r="I3612" t="s">
        <v>29</v>
      </c>
      <c r="J3612" t="s">
        <v>30</v>
      </c>
      <c r="K3612" t="s">
        <v>21</v>
      </c>
      <c r="L3612" t="s">
        <v>23</v>
      </c>
      <c r="M3612">
        <v>85</v>
      </c>
      <c r="N3612">
        <v>8</v>
      </c>
      <c r="O3612" t="s">
        <v>23</v>
      </c>
      <c r="P3612" t="s">
        <v>21</v>
      </c>
    </row>
    <row r="3613" spans="1:16" hidden="1" x14ac:dyDescent="0.3">
      <c r="A3613" t="s">
        <v>39</v>
      </c>
      <c r="B3613" t="s">
        <v>25</v>
      </c>
      <c r="C3613">
        <v>56</v>
      </c>
      <c r="D3613" t="s">
        <v>46</v>
      </c>
      <c r="E3613" t="s">
        <v>27</v>
      </c>
      <c r="F3613" t="s">
        <v>392</v>
      </c>
      <c r="G3613" s="1">
        <v>48942.45</v>
      </c>
      <c r="H3613" t="s">
        <v>34</v>
      </c>
      <c r="I3613" t="s">
        <v>29</v>
      </c>
      <c r="J3613" t="s">
        <v>30</v>
      </c>
      <c r="K3613" t="s">
        <v>21</v>
      </c>
      <c r="L3613" t="s">
        <v>22</v>
      </c>
      <c r="M3613">
        <v>15</v>
      </c>
      <c r="N3613">
        <v>7</v>
      </c>
      <c r="O3613" t="s">
        <v>23</v>
      </c>
      <c r="P3613" t="s">
        <v>21</v>
      </c>
    </row>
    <row r="3614" spans="1:16" hidden="1" x14ac:dyDescent="0.3">
      <c r="A3614" t="s">
        <v>151</v>
      </c>
      <c r="B3614" t="s">
        <v>25</v>
      </c>
      <c r="C3614">
        <v>34</v>
      </c>
      <c r="D3614" t="s">
        <v>16</v>
      </c>
      <c r="E3614" t="s">
        <v>17</v>
      </c>
      <c r="F3614" t="s">
        <v>393</v>
      </c>
      <c r="G3614" s="1">
        <v>44158.69</v>
      </c>
      <c r="H3614" t="s">
        <v>59</v>
      </c>
      <c r="I3614" t="s">
        <v>35</v>
      </c>
      <c r="J3614" t="s">
        <v>21</v>
      </c>
      <c r="K3614" t="s">
        <v>21</v>
      </c>
      <c r="L3614" t="s">
        <v>22</v>
      </c>
      <c r="M3614">
        <v>198</v>
      </c>
      <c r="N3614">
        <v>2</v>
      </c>
      <c r="O3614" t="s">
        <v>44</v>
      </c>
      <c r="P3614" t="s">
        <v>21</v>
      </c>
    </row>
    <row r="3615" spans="1:16" hidden="1" x14ac:dyDescent="0.3">
      <c r="A3615" t="s">
        <v>99</v>
      </c>
      <c r="B3615" t="s">
        <v>25</v>
      </c>
      <c r="C3615">
        <v>42</v>
      </c>
      <c r="D3615" t="s">
        <v>16</v>
      </c>
      <c r="E3615" t="s">
        <v>17</v>
      </c>
      <c r="F3615" t="s">
        <v>393</v>
      </c>
      <c r="G3615" s="1">
        <v>49710.99</v>
      </c>
      <c r="H3615" t="s">
        <v>19</v>
      </c>
      <c r="I3615" t="s">
        <v>29</v>
      </c>
      <c r="J3615" t="s">
        <v>21</v>
      </c>
      <c r="K3615" t="s">
        <v>21</v>
      </c>
      <c r="L3615" t="s">
        <v>23</v>
      </c>
      <c r="M3615">
        <v>114</v>
      </c>
      <c r="N3615">
        <v>2</v>
      </c>
      <c r="O3615" t="s">
        <v>23</v>
      </c>
      <c r="P3615" t="s">
        <v>21</v>
      </c>
    </row>
    <row r="3616" spans="1:16" hidden="1" x14ac:dyDescent="0.3">
      <c r="A3616" t="s">
        <v>45</v>
      </c>
      <c r="B3616" t="s">
        <v>15</v>
      </c>
      <c r="C3616">
        <v>36</v>
      </c>
      <c r="D3616" t="s">
        <v>16</v>
      </c>
      <c r="E3616" t="s">
        <v>17</v>
      </c>
      <c r="F3616" t="s">
        <v>393</v>
      </c>
      <c r="G3616" s="1">
        <v>47204.55</v>
      </c>
      <c r="H3616" t="s">
        <v>59</v>
      </c>
      <c r="I3616" t="s">
        <v>35</v>
      </c>
      <c r="J3616" t="s">
        <v>21</v>
      </c>
      <c r="K3616" t="s">
        <v>21</v>
      </c>
      <c r="L3616" t="s">
        <v>22</v>
      </c>
      <c r="M3616">
        <v>1117</v>
      </c>
      <c r="N3616">
        <v>2</v>
      </c>
      <c r="O3616" t="s">
        <v>23</v>
      </c>
      <c r="P3616" t="s">
        <v>21</v>
      </c>
    </row>
    <row r="3617" spans="1:16" hidden="1" x14ac:dyDescent="0.3">
      <c r="A3617" t="s">
        <v>113</v>
      </c>
      <c r="B3617" t="s">
        <v>15</v>
      </c>
      <c r="C3617">
        <v>41</v>
      </c>
      <c r="D3617" t="s">
        <v>16</v>
      </c>
      <c r="E3617" t="s">
        <v>17</v>
      </c>
      <c r="F3617" t="s">
        <v>393</v>
      </c>
      <c r="G3617" s="1">
        <v>37183.269999999997</v>
      </c>
      <c r="H3617" t="s">
        <v>34</v>
      </c>
      <c r="I3617" t="s">
        <v>29</v>
      </c>
      <c r="J3617" t="s">
        <v>21</v>
      </c>
      <c r="K3617" t="s">
        <v>21</v>
      </c>
      <c r="L3617" t="s">
        <v>22</v>
      </c>
      <c r="M3617">
        <v>343</v>
      </c>
      <c r="N3617">
        <v>2</v>
      </c>
      <c r="O3617" t="s">
        <v>23</v>
      </c>
      <c r="P3617" t="s">
        <v>21</v>
      </c>
    </row>
    <row r="3618" spans="1:16" hidden="1" x14ac:dyDescent="0.3">
      <c r="A3618" t="s">
        <v>36</v>
      </c>
      <c r="B3618" t="s">
        <v>15</v>
      </c>
      <c r="C3618">
        <v>45</v>
      </c>
      <c r="D3618" t="s">
        <v>46</v>
      </c>
      <c r="E3618" t="s">
        <v>17</v>
      </c>
      <c r="F3618" t="s">
        <v>393</v>
      </c>
      <c r="G3618" s="1">
        <v>133617.85</v>
      </c>
      <c r="H3618" t="s">
        <v>34</v>
      </c>
      <c r="I3618" t="s">
        <v>35</v>
      </c>
      <c r="J3618" t="s">
        <v>21</v>
      </c>
      <c r="K3618" t="s">
        <v>21</v>
      </c>
      <c r="L3618" t="s">
        <v>22</v>
      </c>
      <c r="M3618">
        <v>59</v>
      </c>
      <c r="N3618">
        <v>2</v>
      </c>
      <c r="O3618" t="s">
        <v>23</v>
      </c>
      <c r="P3618" t="s">
        <v>21</v>
      </c>
    </row>
    <row r="3619" spans="1:16" hidden="1" x14ac:dyDescent="0.3">
      <c r="A3619" t="s">
        <v>102</v>
      </c>
      <c r="B3619" t="s">
        <v>25</v>
      </c>
      <c r="C3619">
        <v>49</v>
      </c>
      <c r="D3619" t="s">
        <v>46</v>
      </c>
      <c r="E3619" t="s">
        <v>47</v>
      </c>
      <c r="F3619" t="s">
        <v>393</v>
      </c>
      <c r="G3619" s="1">
        <v>57383.45</v>
      </c>
      <c r="H3619" t="s">
        <v>19</v>
      </c>
      <c r="I3619" t="s">
        <v>29</v>
      </c>
      <c r="J3619" t="s">
        <v>21</v>
      </c>
      <c r="K3619" t="s">
        <v>21</v>
      </c>
      <c r="L3619" t="s">
        <v>22</v>
      </c>
      <c r="M3619">
        <v>31</v>
      </c>
      <c r="N3619">
        <v>1</v>
      </c>
      <c r="O3619" t="s">
        <v>23</v>
      </c>
      <c r="P3619" t="s">
        <v>21</v>
      </c>
    </row>
    <row r="3620" spans="1:16" hidden="1" x14ac:dyDescent="0.3">
      <c r="A3620" t="s">
        <v>108</v>
      </c>
      <c r="B3620" t="s">
        <v>15</v>
      </c>
      <c r="C3620">
        <v>48</v>
      </c>
      <c r="D3620" t="s">
        <v>46</v>
      </c>
      <c r="E3620" t="s">
        <v>47</v>
      </c>
      <c r="F3620" t="s">
        <v>393</v>
      </c>
      <c r="G3620" s="1">
        <v>65267.54</v>
      </c>
      <c r="H3620" t="s">
        <v>19</v>
      </c>
      <c r="I3620" t="s">
        <v>29</v>
      </c>
      <c r="J3620" t="s">
        <v>21</v>
      </c>
      <c r="K3620" t="s">
        <v>21</v>
      </c>
      <c r="L3620" t="s">
        <v>22</v>
      </c>
      <c r="M3620">
        <v>212</v>
      </c>
      <c r="N3620">
        <v>2</v>
      </c>
      <c r="O3620" t="s">
        <v>23</v>
      </c>
      <c r="P3620" t="s">
        <v>21</v>
      </c>
    </row>
    <row r="3621" spans="1:16" hidden="1" x14ac:dyDescent="0.3">
      <c r="A3621" t="s">
        <v>41</v>
      </c>
      <c r="B3621" t="s">
        <v>15</v>
      </c>
      <c r="C3621">
        <v>44</v>
      </c>
      <c r="D3621" t="s">
        <v>46</v>
      </c>
      <c r="E3621" t="s">
        <v>27</v>
      </c>
      <c r="F3621" t="s">
        <v>393</v>
      </c>
      <c r="G3621" s="1">
        <v>97548.57</v>
      </c>
      <c r="H3621" t="s">
        <v>19</v>
      </c>
      <c r="I3621" t="s">
        <v>20</v>
      </c>
      <c r="J3621" t="s">
        <v>30</v>
      </c>
      <c r="K3621" t="s">
        <v>21</v>
      </c>
      <c r="L3621" t="s">
        <v>23</v>
      </c>
      <c r="M3621">
        <v>157</v>
      </c>
      <c r="N3621">
        <v>6</v>
      </c>
      <c r="O3621" t="s">
        <v>23</v>
      </c>
      <c r="P3621" t="s">
        <v>21</v>
      </c>
    </row>
    <row r="3622" spans="1:16" hidden="1" x14ac:dyDescent="0.3">
      <c r="A3622" t="s">
        <v>97</v>
      </c>
      <c r="B3622" t="s">
        <v>15</v>
      </c>
      <c r="C3622">
        <v>28</v>
      </c>
      <c r="D3622" t="s">
        <v>16</v>
      </c>
      <c r="E3622" t="s">
        <v>27</v>
      </c>
      <c r="F3622" t="s">
        <v>394</v>
      </c>
      <c r="G3622" s="1">
        <v>10069.450000000001</v>
      </c>
      <c r="H3622" t="s">
        <v>59</v>
      </c>
      <c r="I3622" t="s">
        <v>29</v>
      </c>
      <c r="J3622" t="s">
        <v>21</v>
      </c>
      <c r="K3622" t="s">
        <v>30</v>
      </c>
      <c r="L3622" t="s">
        <v>22</v>
      </c>
      <c r="M3622">
        <v>96</v>
      </c>
      <c r="N3622">
        <v>1</v>
      </c>
      <c r="O3622" t="s">
        <v>23</v>
      </c>
      <c r="P3622" t="s">
        <v>21</v>
      </c>
    </row>
    <row r="3623" spans="1:16" hidden="1" x14ac:dyDescent="0.3">
      <c r="A3623" t="s">
        <v>184</v>
      </c>
      <c r="B3623" t="s">
        <v>25</v>
      </c>
      <c r="C3623">
        <v>26</v>
      </c>
      <c r="D3623" t="s">
        <v>16</v>
      </c>
      <c r="E3623" t="s">
        <v>17</v>
      </c>
      <c r="F3623" t="s">
        <v>394</v>
      </c>
      <c r="G3623" s="1">
        <v>34174.01</v>
      </c>
      <c r="H3623" t="s">
        <v>19</v>
      </c>
      <c r="I3623" t="s">
        <v>35</v>
      </c>
      <c r="J3623" t="s">
        <v>30</v>
      </c>
      <c r="K3623" t="s">
        <v>21</v>
      </c>
      <c r="L3623" t="s">
        <v>23</v>
      </c>
      <c r="M3623">
        <v>245</v>
      </c>
      <c r="N3623">
        <v>2</v>
      </c>
      <c r="O3623" t="s">
        <v>23</v>
      </c>
      <c r="P3623" t="s">
        <v>21</v>
      </c>
    </row>
    <row r="3624" spans="1:16" hidden="1" x14ac:dyDescent="0.3">
      <c r="A3624" t="s">
        <v>99</v>
      </c>
      <c r="B3624" t="s">
        <v>25</v>
      </c>
      <c r="C3624">
        <v>54</v>
      </c>
      <c r="D3624" t="s">
        <v>46</v>
      </c>
      <c r="E3624" t="s">
        <v>47</v>
      </c>
      <c r="F3624" t="s">
        <v>394</v>
      </c>
      <c r="G3624" s="1">
        <v>64483.040000000001</v>
      </c>
      <c r="H3624" t="s">
        <v>34</v>
      </c>
      <c r="I3624" t="s">
        <v>35</v>
      </c>
      <c r="J3624" t="s">
        <v>21</v>
      </c>
      <c r="K3624" t="s">
        <v>21</v>
      </c>
      <c r="L3624" t="s">
        <v>22</v>
      </c>
      <c r="M3624">
        <v>72</v>
      </c>
      <c r="N3624">
        <v>4</v>
      </c>
      <c r="O3624" t="s">
        <v>23</v>
      </c>
      <c r="P3624" t="s">
        <v>21</v>
      </c>
    </row>
    <row r="3625" spans="1:16" hidden="1" x14ac:dyDescent="0.3">
      <c r="A3625" t="s">
        <v>153</v>
      </c>
      <c r="B3625" t="s">
        <v>15</v>
      </c>
      <c r="C3625">
        <v>48</v>
      </c>
      <c r="D3625" t="s">
        <v>46</v>
      </c>
      <c r="E3625" t="s">
        <v>17</v>
      </c>
      <c r="F3625" t="s">
        <v>394</v>
      </c>
      <c r="G3625" s="1">
        <v>106305.79</v>
      </c>
      <c r="H3625" t="s">
        <v>19</v>
      </c>
      <c r="I3625" t="s">
        <v>20</v>
      </c>
      <c r="J3625" t="s">
        <v>30</v>
      </c>
      <c r="K3625" t="s">
        <v>21</v>
      </c>
      <c r="L3625" t="s">
        <v>22</v>
      </c>
      <c r="M3625">
        <v>700</v>
      </c>
      <c r="N3625">
        <v>1</v>
      </c>
      <c r="O3625" t="s">
        <v>23</v>
      </c>
      <c r="P3625" t="s">
        <v>21</v>
      </c>
    </row>
    <row r="3626" spans="1:16" hidden="1" x14ac:dyDescent="0.3">
      <c r="A3626" t="s">
        <v>100</v>
      </c>
      <c r="B3626" t="s">
        <v>15</v>
      </c>
      <c r="C3626">
        <v>43</v>
      </c>
      <c r="D3626" t="s">
        <v>46</v>
      </c>
      <c r="E3626" t="s">
        <v>27</v>
      </c>
      <c r="F3626" t="s">
        <v>394</v>
      </c>
      <c r="G3626" s="1">
        <v>44450.45</v>
      </c>
      <c r="H3626" t="s">
        <v>19</v>
      </c>
      <c r="I3626" t="s">
        <v>35</v>
      </c>
      <c r="J3626" t="s">
        <v>30</v>
      </c>
      <c r="K3626" t="s">
        <v>21</v>
      </c>
      <c r="L3626" t="s">
        <v>22</v>
      </c>
      <c r="M3626">
        <v>107</v>
      </c>
      <c r="N3626">
        <v>1</v>
      </c>
      <c r="O3626" t="s">
        <v>31</v>
      </c>
      <c r="P3626" t="s">
        <v>21</v>
      </c>
    </row>
    <row r="3627" spans="1:16" hidden="1" x14ac:dyDescent="0.3">
      <c r="A3627" t="s">
        <v>51</v>
      </c>
      <c r="B3627" t="s">
        <v>15</v>
      </c>
      <c r="C3627">
        <v>52</v>
      </c>
      <c r="D3627" t="s">
        <v>46</v>
      </c>
      <c r="E3627" t="s">
        <v>47</v>
      </c>
      <c r="F3627" t="s">
        <v>394</v>
      </c>
      <c r="G3627" s="1">
        <v>20331.16</v>
      </c>
      <c r="H3627" t="s">
        <v>19</v>
      </c>
      <c r="I3627" t="s">
        <v>29</v>
      </c>
      <c r="J3627" t="s">
        <v>30</v>
      </c>
      <c r="K3627" t="s">
        <v>21</v>
      </c>
      <c r="L3627" t="s">
        <v>22</v>
      </c>
      <c r="M3627">
        <v>312</v>
      </c>
      <c r="N3627">
        <v>3</v>
      </c>
      <c r="O3627" t="s">
        <v>23</v>
      </c>
      <c r="P3627" t="s">
        <v>21</v>
      </c>
    </row>
    <row r="3628" spans="1:16" hidden="1" x14ac:dyDescent="0.3">
      <c r="A3628" t="s">
        <v>134</v>
      </c>
      <c r="B3628" t="s">
        <v>15</v>
      </c>
      <c r="C3628">
        <v>30</v>
      </c>
      <c r="D3628" t="s">
        <v>16</v>
      </c>
      <c r="E3628" t="s">
        <v>17</v>
      </c>
      <c r="F3628" t="s">
        <v>395</v>
      </c>
      <c r="G3628" s="1">
        <v>70968.789999999994</v>
      </c>
      <c r="H3628" t="s">
        <v>19</v>
      </c>
      <c r="I3628" t="s">
        <v>29</v>
      </c>
      <c r="J3628" t="s">
        <v>30</v>
      </c>
      <c r="K3628" t="s">
        <v>30</v>
      </c>
      <c r="L3628" t="s">
        <v>22</v>
      </c>
      <c r="M3628">
        <v>153</v>
      </c>
      <c r="N3628">
        <v>1</v>
      </c>
      <c r="O3628" t="s">
        <v>44</v>
      </c>
      <c r="P3628" t="s">
        <v>21</v>
      </c>
    </row>
    <row r="3629" spans="1:16" hidden="1" x14ac:dyDescent="0.3">
      <c r="A3629" t="s">
        <v>139</v>
      </c>
      <c r="B3629" t="s">
        <v>15</v>
      </c>
      <c r="C3629">
        <v>33</v>
      </c>
      <c r="D3629" t="s">
        <v>16</v>
      </c>
      <c r="E3629" t="s">
        <v>17</v>
      </c>
      <c r="F3629" t="s">
        <v>395</v>
      </c>
      <c r="G3629" s="1">
        <v>29985.51</v>
      </c>
      <c r="H3629" t="s">
        <v>19</v>
      </c>
      <c r="I3629" t="s">
        <v>29</v>
      </c>
      <c r="J3629" t="s">
        <v>21</v>
      </c>
      <c r="K3629" t="s">
        <v>30</v>
      </c>
      <c r="L3629" t="s">
        <v>22</v>
      </c>
      <c r="M3629">
        <v>55</v>
      </c>
      <c r="N3629">
        <v>10</v>
      </c>
      <c r="O3629" t="s">
        <v>23</v>
      </c>
      <c r="P3629" t="s">
        <v>21</v>
      </c>
    </row>
    <row r="3630" spans="1:16" hidden="1" x14ac:dyDescent="0.3">
      <c r="A3630" t="s">
        <v>93</v>
      </c>
      <c r="B3630" t="s">
        <v>15</v>
      </c>
      <c r="C3630">
        <v>21</v>
      </c>
      <c r="D3630" t="s">
        <v>16</v>
      </c>
      <c r="E3630" t="s">
        <v>17</v>
      </c>
      <c r="F3630" t="s">
        <v>395</v>
      </c>
      <c r="G3630" s="1">
        <v>32988.269999999997</v>
      </c>
      <c r="H3630" t="s">
        <v>19</v>
      </c>
      <c r="I3630" t="s">
        <v>29</v>
      </c>
      <c r="J3630" t="s">
        <v>30</v>
      </c>
      <c r="K3630" t="s">
        <v>21</v>
      </c>
      <c r="L3630" t="s">
        <v>69</v>
      </c>
      <c r="M3630">
        <v>38</v>
      </c>
      <c r="N3630">
        <v>3</v>
      </c>
      <c r="O3630" t="s">
        <v>23</v>
      </c>
      <c r="P3630" t="s">
        <v>21</v>
      </c>
    </row>
    <row r="3631" spans="1:16" hidden="1" x14ac:dyDescent="0.3">
      <c r="A3631" t="s">
        <v>117</v>
      </c>
      <c r="B3631" t="s">
        <v>25</v>
      </c>
      <c r="C3631">
        <v>31</v>
      </c>
      <c r="D3631" t="s">
        <v>16</v>
      </c>
      <c r="E3631" t="s">
        <v>17</v>
      </c>
      <c r="F3631" t="s">
        <v>395</v>
      </c>
      <c r="G3631" s="1">
        <v>37330.120000000003</v>
      </c>
      <c r="H3631" t="s">
        <v>19</v>
      </c>
      <c r="I3631" t="s">
        <v>29</v>
      </c>
      <c r="J3631" t="s">
        <v>21</v>
      </c>
      <c r="K3631" t="s">
        <v>21</v>
      </c>
      <c r="L3631" t="s">
        <v>22</v>
      </c>
      <c r="M3631">
        <v>96</v>
      </c>
      <c r="N3631">
        <v>3</v>
      </c>
      <c r="O3631" t="s">
        <v>23</v>
      </c>
      <c r="P3631" t="s">
        <v>21</v>
      </c>
    </row>
    <row r="3632" spans="1:16" hidden="1" x14ac:dyDescent="0.3">
      <c r="A3632" t="s">
        <v>91</v>
      </c>
      <c r="B3632" t="s">
        <v>25</v>
      </c>
      <c r="C3632">
        <v>43</v>
      </c>
      <c r="D3632" t="s">
        <v>16</v>
      </c>
      <c r="E3632" t="s">
        <v>17</v>
      </c>
      <c r="F3632" t="s">
        <v>395</v>
      </c>
      <c r="G3632" s="1">
        <v>82613.72</v>
      </c>
      <c r="H3632" t="s">
        <v>59</v>
      </c>
      <c r="I3632" t="s">
        <v>23</v>
      </c>
      <c r="J3632" t="s">
        <v>30</v>
      </c>
      <c r="K3632" t="s">
        <v>21</v>
      </c>
      <c r="L3632" t="s">
        <v>23</v>
      </c>
      <c r="M3632">
        <v>397</v>
      </c>
      <c r="N3632">
        <v>1</v>
      </c>
      <c r="O3632" t="s">
        <v>23</v>
      </c>
      <c r="P3632" t="s">
        <v>21</v>
      </c>
    </row>
    <row r="3633" spans="1:16" hidden="1" x14ac:dyDescent="0.3">
      <c r="A3633" t="s">
        <v>39</v>
      </c>
      <c r="B3633" t="s">
        <v>15</v>
      </c>
      <c r="C3633">
        <v>38</v>
      </c>
      <c r="D3633" t="s">
        <v>16</v>
      </c>
      <c r="E3633" t="s">
        <v>17</v>
      </c>
      <c r="F3633" t="s">
        <v>395</v>
      </c>
      <c r="G3633" s="1">
        <v>40750.6</v>
      </c>
      <c r="H3633" t="s">
        <v>19</v>
      </c>
      <c r="I3633" t="s">
        <v>29</v>
      </c>
      <c r="J3633" t="s">
        <v>21</v>
      </c>
      <c r="K3633" t="s">
        <v>30</v>
      </c>
      <c r="L3633" t="s">
        <v>69</v>
      </c>
      <c r="M3633">
        <v>208</v>
      </c>
      <c r="N3633">
        <v>3</v>
      </c>
      <c r="O3633" t="s">
        <v>23</v>
      </c>
      <c r="P3633" t="s">
        <v>21</v>
      </c>
    </row>
    <row r="3634" spans="1:16" hidden="1" x14ac:dyDescent="0.3">
      <c r="A3634" t="s">
        <v>76</v>
      </c>
      <c r="B3634" t="s">
        <v>15</v>
      </c>
      <c r="C3634">
        <v>48</v>
      </c>
      <c r="D3634" t="s">
        <v>16</v>
      </c>
      <c r="E3634" t="s">
        <v>17</v>
      </c>
      <c r="F3634" t="s">
        <v>395</v>
      </c>
      <c r="G3634" s="1">
        <v>31715.37</v>
      </c>
      <c r="H3634" t="s">
        <v>34</v>
      </c>
      <c r="I3634" t="s">
        <v>23</v>
      </c>
      <c r="J3634" t="s">
        <v>21</v>
      </c>
      <c r="K3634" t="s">
        <v>21</v>
      </c>
      <c r="L3634" t="s">
        <v>69</v>
      </c>
      <c r="M3634">
        <v>122</v>
      </c>
      <c r="N3634">
        <v>3</v>
      </c>
      <c r="O3634" t="s">
        <v>23</v>
      </c>
      <c r="P3634" t="s">
        <v>21</v>
      </c>
    </row>
    <row r="3635" spans="1:16" hidden="1" x14ac:dyDescent="0.3">
      <c r="A3635" t="s">
        <v>51</v>
      </c>
      <c r="B3635" t="s">
        <v>25</v>
      </c>
      <c r="C3635">
        <v>49</v>
      </c>
      <c r="D3635" t="s">
        <v>16</v>
      </c>
      <c r="E3635" t="s">
        <v>17</v>
      </c>
      <c r="F3635" t="s">
        <v>395</v>
      </c>
      <c r="G3635" s="1">
        <v>51304.61</v>
      </c>
      <c r="H3635" t="s">
        <v>19</v>
      </c>
      <c r="I3635" t="s">
        <v>35</v>
      </c>
      <c r="J3635" t="s">
        <v>30</v>
      </c>
      <c r="K3635" t="s">
        <v>30</v>
      </c>
      <c r="L3635" t="s">
        <v>22</v>
      </c>
      <c r="M3635">
        <v>109</v>
      </c>
      <c r="N3635">
        <v>1</v>
      </c>
      <c r="O3635" t="s">
        <v>31</v>
      </c>
      <c r="P3635" t="s">
        <v>21</v>
      </c>
    </row>
    <row r="3636" spans="1:16" hidden="1" x14ac:dyDescent="0.3">
      <c r="A3636" t="s">
        <v>85</v>
      </c>
      <c r="B3636" t="s">
        <v>25</v>
      </c>
      <c r="C3636">
        <v>44</v>
      </c>
      <c r="D3636" t="s">
        <v>16</v>
      </c>
      <c r="E3636" t="s">
        <v>17</v>
      </c>
      <c r="F3636" t="s">
        <v>395</v>
      </c>
      <c r="G3636" s="1">
        <v>73460.820000000007</v>
      </c>
      <c r="H3636" t="s">
        <v>19</v>
      </c>
      <c r="I3636" t="s">
        <v>29</v>
      </c>
      <c r="J3636" t="s">
        <v>30</v>
      </c>
      <c r="K3636" t="s">
        <v>30</v>
      </c>
      <c r="L3636" t="s">
        <v>23</v>
      </c>
      <c r="M3636">
        <v>74</v>
      </c>
      <c r="N3636">
        <v>1</v>
      </c>
      <c r="O3636" t="s">
        <v>23</v>
      </c>
      <c r="P3636" t="s">
        <v>21</v>
      </c>
    </row>
    <row r="3637" spans="1:16" hidden="1" x14ac:dyDescent="0.3">
      <c r="A3637" t="s">
        <v>79</v>
      </c>
      <c r="B3637" t="s">
        <v>25</v>
      </c>
      <c r="C3637">
        <v>23</v>
      </c>
      <c r="D3637" t="s">
        <v>16</v>
      </c>
      <c r="E3637" t="s">
        <v>17</v>
      </c>
      <c r="F3637" t="s">
        <v>395</v>
      </c>
      <c r="G3637" s="1">
        <v>66596.37</v>
      </c>
      <c r="H3637" t="s">
        <v>19</v>
      </c>
      <c r="I3637" t="s">
        <v>35</v>
      </c>
      <c r="J3637" t="s">
        <v>30</v>
      </c>
      <c r="K3637" t="s">
        <v>21</v>
      </c>
      <c r="L3637" t="s">
        <v>22</v>
      </c>
      <c r="M3637">
        <v>72</v>
      </c>
      <c r="N3637">
        <v>1</v>
      </c>
      <c r="O3637" t="s">
        <v>23</v>
      </c>
      <c r="P3637" t="s">
        <v>21</v>
      </c>
    </row>
    <row r="3638" spans="1:16" hidden="1" x14ac:dyDescent="0.3">
      <c r="A3638" t="s">
        <v>172</v>
      </c>
      <c r="B3638" t="s">
        <v>25</v>
      </c>
      <c r="C3638">
        <v>31</v>
      </c>
      <c r="D3638" t="s">
        <v>16</v>
      </c>
      <c r="E3638" t="s">
        <v>17</v>
      </c>
      <c r="F3638" t="s">
        <v>395</v>
      </c>
      <c r="G3638" s="1">
        <v>138779.78</v>
      </c>
      <c r="H3638" t="s">
        <v>59</v>
      </c>
      <c r="I3638" t="s">
        <v>35</v>
      </c>
      <c r="J3638" t="s">
        <v>21</v>
      </c>
      <c r="K3638" t="s">
        <v>21</v>
      </c>
      <c r="L3638" t="s">
        <v>22</v>
      </c>
      <c r="M3638">
        <v>383</v>
      </c>
      <c r="N3638">
        <v>2</v>
      </c>
      <c r="O3638" t="s">
        <v>23</v>
      </c>
      <c r="P3638" t="s">
        <v>21</v>
      </c>
    </row>
    <row r="3639" spans="1:16" hidden="1" x14ac:dyDescent="0.3">
      <c r="A3639" t="s">
        <v>100</v>
      </c>
      <c r="B3639" t="s">
        <v>25</v>
      </c>
      <c r="C3639">
        <v>40</v>
      </c>
      <c r="D3639" t="s">
        <v>16</v>
      </c>
      <c r="E3639" t="s">
        <v>17</v>
      </c>
      <c r="F3639" t="s">
        <v>395</v>
      </c>
      <c r="G3639" s="1">
        <v>15322.33</v>
      </c>
      <c r="H3639" t="s">
        <v>19</v>
      </c>
      <c r="I3639" t="s">
        <v>29</v>
      </c>
      <c r="J3639" t="s">
        <v>30</v>
      </c>
      <c r="K3639" t="s">
        <v>21</v>
      </c>
      <c r="L3639" t="s">
        <v>23</v>
      </c>
      <c r="M3639">
        <v>113</v>
      </c>
      <c r="N3639">
        <v>3</v>
      </c>
      <c r="O3639" t="s">
        <v>23</v>
      </c>
      <c r="P3639" t="s">
        <v>21</v>
      </c>
    </row>
    <row r="3640" spans="1:16" hidden="1" x14ac:dyDescent="0.3">
      <c r="A3640" t="s">
        <v>100</v>
      </c>
      <c r="B3640" t="s">
        <v>15</v>
      </c>
      <c r="C3640">
        <v>31</v>
      </c>
      <c r="D3640" t="s">
        <v>16</v>
      </c>
      <c r="E3640" t="s">
        <v>47</v>
      </c>
      <c r="F3640" t="s">
        <v>395</v>
      </c>
      <c r="G3640" s="1">
        <v>82346.33</v>
      </c>
      <c r="H3640" t="s">
        <v>34</v>
      </c>
      <c r="I3640" t="s">
        <v>29</v>
      </c>
      <c r="J3640" t="s">
        <v>21</v>
      </c>
      <c r="K3640" t="s">
        <v>30</v>
      </c>
      <c r="L3640" t="s">
        <v>23</v>
      </c>
      <c r="M3640">
        <v>400</v>
      </c>
      <c r="N3640">
        <v>1</v>
      </c>
      <c r="O3640" t="s">
        <v>23</v>
      </c>
      <c r="P3640" t="s">
        <v>21</v>
      </c>
    </row>
    <row r="3641" spans="1:16" hidden="1" x14ac:dyDescent="0.3">
      <c r="A3641" t="s">
        <v>117</v>
      </c>
      <c r="B3641" t="s">
        <v>15</v>
      </c>
      <c r="C3641">
        <v>35</v>
      </c>
      <c r="D3641" t="s">
        <v>16</v>
      </c>
      <c r="E3641" t="s">
        <v>27</v>
      </c>
      <c r="F3641" t="s">
        <v>395</v>
      </c>
      <c r="G3641" s="1">
        <v>76131.37</v>
      </c>
      <c r="H3641" t="s">
        <v>19</v>
      </c>
      <c r="I3641" t="s">
        <v>35</v>
      </c>
      <c r="J3641" t="s">
        <v>21</v>
      </c>
      <c r="K3641" t="s">
        <v>21</v>
      </c>
      <c r="L3641" t="s">
        <v>22</v>
      </c>
      <c r="M3641">
        <v>387</v>
      </c>
      <c r="N3641">
        <v>8</v>
      </c>
      <c r="O3641" t="s">
        <v>23</v>
      </c>
      <c r="P3641" t="s">
        <v>21</v>
      </c>
    </row>
    <row r="3642" spans="1:16" hidden="1" x14ac:dyDescent="0.3">
      <c r="A3642" t="s">
        <v>88</v>
      </c>
      <c r="B3642" t="s">
        <v>15</v>
      </c>
      <c r="C3642">
        <v>34</v>
      </c>
      <c r="D3642" t="s">
        <v>16</v>
      </c>
      <c r="E3642" t="s">
        <v>17</v>
      </c>
      <c r="F3642" t="s">
        <v>395</v>
      </c>
      <c r="G3642" s="1">
        <v>62149.09</v>
      </c>
      <c r="H3642" t="s">
        <v>19</v>
      </c>
      <c r="I3642" t="s">
        <v>20</v>
      </c>
      <c r="J3642" t="s">
        <v>30</v>
      </c>
      <c r="K3642" t="s">
        <v>21</v>
      </c>
      <c r="L3642" t="s">
        <v>22</v>
      </c>
      <c r="M3642">
        <v>59</v>
      </c>
      <c r="N3642">
        <v>2</v>
      </c>
      <c r="O3642" t="s">
        <v>23</v>
      </c>
      <c r="P3642" t="s">
        <v>21</v>
      </c>
    </row>
    <row r="3643" spans="1:16" hidden="1" x14ac:dyDescent="0.3">
      <c r="A3643" t="s">
        <v>50</v>
      </c>
      <c r="B3643" t="s">
        <v>25</v>
      </c>
      <c r="C3643">
        <v>26</v>
      </c>
      <c r="D3643" t="s">
        <v>16</v>
      </c>
      <c r="E3643" t="s">
        <v>47</v>
      </c>
      <c r="F3643" t="s">
        <v>395</v>
      </c>
      <c r="G3643" s="1">
        <v>6285.63</v>
      </c>
      <c r="H3643" t="s">
        <v>34</v>
      </c>
      <c r="I3643" t="s">
        <v>29</v>
      </c>
      <c r="J3643" t="s">
        <v>30</v>
      </c>
      <c r="K3643" t="s">
        <v>21</v>
      </c>
      <c r="L3643" t="s">
        <v>22</v>
      </c>
      <c r="M3643">
        <v>528</v>
      </c>
      <c r="N3643">
        <v>1</v>
      </c>
      <c r="O3643" t="s">
        <v>31</v>
      </c>
      <c r="P3643" t="s">
        <v>21</v>
      </c>
    </row>
    <row r="3644" spans="1:16" hidden="1" x14ac:dyDescent="0.3">
      <c r="A3644" t="s">
        <v>135</v>
      </c>
      <c r="B3644" t="s">
        <v>15</v>
      </c>
      <c r="C3644">
        <v>27</v>
      </c>
      <c r="D3644" t="s">
        <v>16</v>
      </c>
      <c r="E3644" t="s">
        <v>17</v>
      </c>
      <c r="F3644" t="s">
        <v>395</v>
      </c>
      <c r="G3644" s="1">
        <v>138222.73000000001</v>
      </c>
      <c r="H3644" t="s">
        <v>34</v>
      </c>
      <c r="I3644" t="s">
        <v>35</v>
      </c>
      <c r="J3644" t="s">
        <v>21</v>
      </c>
      <c r="K3644" t="s">
        <v>21</v>
      </c>
      <c r="L3644" t="s">
        <v>22</v>
      </c>
      <c r="M3644">
        <v>1223</v>
      </c>
      <c r="N3644">
        <v>6</v>
      </c>
      <c r="O3644" t="s">
        <v>23</v>
      </c>
      <c r="P3644" t="s">
        <v>30</v>
      </c>
    </row>
    <row r="3645" spans="1:16" hidden="1" x14ac:dyDescent="0.3">
      <c r="A3645" t="s">
        <v>135</v>
      </c>
      <c r="B3645" t="s">
        <v>25</v>
      </c>
      <c r="C3645">
        <v>31</v>
      </c>
      <c r="D3645" t="s">
        <v>16</v>
      </c>
      <c r="E3645" t="s">
        <v>17</v>
      </c>
      <c r="F3645" t="s">
        <v>395</v>
      </c>
      <c r="G3645" s="1">
        <v>43362.66</v>
      </c>
      <c r="H3645" t="s">
        <v>59</v>
      </c>
      <c r="I3645" t="s">
        <v>23</v>
      </c>
      <c r="J3645" t="s">
        <v>30</v>
      </c>
      <c r="K3645" t="s">
        <v>21</v>
      </c>
      <c r="L3645" t="s">
        <v>69</v>
      </c>
      <c r="M3645">
        <v>38</v>
      </c>
      <c r="N3645">
        <v>2</v>
      </c>
      <c r="O3645" t="s">
        <v>23</v>
      </c>
      <c r="P3645" t="s">
        <v>21</v>
      </c>
    </row>
    <row r="3646" spans="1:16" hidden="1" x14ac:dyDescent="0.3">
      <c r="A3646" t="s">
        <v>98</v>
      </c>
      <c r="B3646" t="s">
        <v>15</v>
      </c>
      <c r="C3646">
        <v>52</v>
      </c>
      <c r="D3646" t="s">
        <v>46</v>
      </c>
      <c r="E3646" t="s">
        <v>27</v>
      </c>
      <c r="F3646" t="s">
        <v>395</v>
      </c>
      <c r="G3646" s="1">
        <v>103037.36</v>
      </c>
      <c r="H3646" t="s">
        <v>34</v>
      </c>
      <c r="I3646" t="s">
        <v>29</v>
      </c>
      <c r="J3646" t="s">
        <v>21</v>
      </c>
      <c r="K3646" t="s">
        <v>21</v>
      </c>
      <c r="L3646" t="s">
        <v>22</v>
      </c>
      <c r="M3646">
        <v>1139</v>
      </c>
      <c r="N3646">
        <v>2</v>
      </c>
      <c r="O3646" t="s">
        <v>94</v>
      </c>
      <c r="P3646" t="s">
        <v>21</v>
      </c>
    </row>
    <row r="3647" spans="1:16" hidden="1" x14ac:dyDescent="0.3">
      <c r="A3647" t="s">
        <v>119</v>
      </c>
      <c r="B3647" t="s">
        <v>15</v>
      </c>
      <c r="C3647">
        <v>58</v>
      </c>
      <c r="D3647" t="s">
        <v>46</v>
      </c>
      <c r="E3647" t="s">
        <v>47</v>
      </c>
      <c r="F3647" t="s">
        <v>395</v>
      </c>
      <c r="G3647" s="1">
        <v>42252.49</v>
      </c>
      <c r="H3647" t="s">
        <v>34</v>
      </c>
      <c r="I3647" t="s">
        <v>20</v>
      </c>
      <c r="J3647" t="s">
        <v>30</v>
      </c>
      <c r="K3647" t="s">
        <v>21</v>
      </c>
      <c r="L3647" t="s">
        <v>22</v>
      </c>
      <c r="M3647">
        <v>286</v>
      </c>
      <c r="N3647">
        <v>2</v>
      </c>
      <c r="O3647" t="s">
        <v>23</v>
      </c>
      <c r="P3647" t="s">
        <v>21</v>
      </c>
    </row>
    <row r="3648" spans="1:16" hidden="1" x14ac:dyDescent="0.3">
      <c r="A3648" t="s">
        <v>85</v>
      </c>
      <c r="B3648" t="s">
        <v>15</v>
      </c>
      <c r="C3648">
        <v>47</v>
      </c>
      <c r="D3648" t="s">
        <v>46</v>
      </c>
      <c r="E3648" t="s">
        <v>47</v>
      </c>
      <c r="F3648" t="s">
        <v>395</v>
      </c>
      <c r="G3648" s="1">
        <v>81412.31</v>
      </c>
      <c r="H3648" t="s">
        <v>34</v>
      </c>
      <c r="I3648" t="s">
        <v>29</v>
      </c>
      <c r="J3648" t="s">
        <v>30</v>
      </c>
      <c r="K3648" t="s">
        <v>30</v>
      </c>
      <c r="L3648" t="s">
        <v>22</v>
      </c>
      <c r="M3648">
        <v>369</v>
      </c>
      <c r="N3648">
        <v>2</v>
      </c>
      <c r="O3648" t="s">
        <v>23</v>
      </c>
      <c r="P3648" t="s">
        <v>21</v>
      </c>
    </row>
    <row r="3649" spans="1:16" hidden="1" x14ac:dyDescent="0.3">
      <c r="A3649" t="s">
        <v>155</v>
      </c>
      <c r="B3649" t="s">
        <v>15</v>
      </c>
      <c r="C3649">
        <v>40</v>
      </c>
      <c r="D3649" t="s">
        <v>46</v>
      </c>
      <c r="E3649" t="s">
        <v>47</v>
      </c>
      <c r="F3649" t="s">
        <v>395</v>
      </c>
      <c r="G3649" s="1">
        <v>14259</v>
      </c>
      <c r="H3649" t="s">
        <v>34</v>
      </c>
      <c r="I3649" t="s">
        <v>29</v>
      </c>
      <c r="J3649" t="s">
        <v>21</v>
      </c>
      <c r="K3649" t="s">
        <v>21</v>
      </c>
      <c r="L3649" t="s">
        <v>22</v>
      </c>
      <c r="M3649">
        <v>333</v>
      </c>
      <c r="N3649">
        <v>5</v>
      </c>
      <c r="O3649" t="s">
        <v>23</v>
      </c>
      <c r="P3649" t="s">
        <v>21</v>
      </c>
    </row>
    <row r="3650" spans="1:16" hidden="1" x14ac:dyDescent="0.3">
      <c r="A3650" t="s">
        <v>153</v>
      </c>
      <c r="B3650" t="s">
        <v>25</v>
      </c>
      <c r="C3650">
        <v>53</v>
      </c>
      <c r="D3650" t="s">
        <v>46</v>
      </c>
      <c r="E3650" t="s">
        <v>47</v>
      </c>
      <c r="F3650" t="s">
        <v>395</v>
      </c>
      <c r="G3650" s="1">
        <v>122182.64</v>
      </c>
      <c r="H3650" t="s">
        <v>34</v>
      </c>
      <c r="I3650" t="s">
        <v>29</v>
      </c>
      <c r="J3650" t="s">
        <v>30</v>
      </c>
      <c r="K3650" t="s">
        <v>21</v>
      </c>
      <c r="L3650" t="s">
        <v>22</v>
      </c>
      <c r="M3650">
        <v>198</v>
      </c>
      <c r="N3650">
        <v>1</v>
      </c>
      <c r="O3650" t="s">
        <v>23</v>
      </c>
      <c r="P3650" t="s">
        <v>21</v>
      </c>
    </row>
    <row r="3651" spans="1:16" hidden="1" x14ac:dyDescent="0.3">
      <c r="A3651" t="s">
        <v>50</v>
      </c>
      <c r="B3651" t="s">
        <v>15</v>
      </c>
      <c r="C3651">
        <v>51</v>
      </c>
      <c r="D3651" t="s">
        <v>46</v>
      </c>
      <c r="E3651" t="s">
        <v>27</v>
      </c>
      <c r="F3651" t="s">
        <v>395</v>
      </c>
      <c r="G3651" s="1">
        <v>7488.54</v>
      </c>
      <c r="H3651" t="s">
        <v>19</v>
      </c>
      <c r="I3651" t="s">
        <v>35</v>
      </c>
      <c r="J3651" t="s">
        <v>30</v>
      </c>
      <c r="K3651" t="s">
        <v>21</v>
      </c>
      <c r="L3651" t="s">
        <v>22</v>
      </c>
      <c r="M3651">
        <v>106</v>
      </c>
      <c r="N3651">
        <v>8</v>
      </c>
      <c r="O3651" t="s">
        <v>23</v>
      </c>
      <c r="P3651" t="s">
        <v>21</v>
      </c>
    </row>
    <row r="3652" spans="1:16" hidden="1" x14ac:dyDescent="0.3">
      <c r="A3652" t="s">
        <v>51</v>
      </c>
      <c r="B3652" t="s">
        <v>15</v>
      </c>
      <c r="C3652">
        <v>63</v>
      </c>
      <c r="D3652" t="s">
        <v>46</v>
      </c>
      <c r="E3652" t="s">
        <v>27</v>
      </c>
      <c r="F3652" t="s">
        <v>395</v>
      </c>
      <c r="G3652" s="1">
        <v>54149.93</v>
      </c>
      <c r="H3652" t="s">
        <v>34</v>
      </c>
      <c r="I3652" t="s">
        <v>29</v>
      </c>
      <c r="J3652" t="s">
        <v>21</v>
      </c>
      <c r="K3652" t="s">
        <v>21</v>
      </c>
      <c r="L3652" t="s">
        <v>22</v>
      </c>
      <c r="M3652">
        <v>423</v>
      </c>
      <c r="N3652">
        <v>1</v>
      </c>
      <c r="O3652" t="s">
        <v>23</v>
      </c>
      <c r="P3652" t="s">
        <v>21</v>
      </c>
    </row>
    <row r="3653" spans="1:16" hidden="1" x14ac:dyDescent="0.3">
      <c r="A3653" t="s">
        <v>103</v>
      </c>
      <c r="B3653" t="s">
        <v>25</v>
      </c>
      <c r="C3653">
        <v>49</v>
      </c>
      <c r="D3653" t="s">
        <v>46</v>
      </c>
      <c r="E3653" t="s">
        <v>47</v>
      </c>
      <c r="F3653" t="s">
        <v>395</v>
      </c>
      <c r="G3653" s="1">
        <v>73546.28</v>
      </c>
      <c r="H3653" t="s">
        <v>19</v>
      </c>
      <c r="I3653" t="s">
        <v>35</v>
      </c>
      <c r="J3653" t="s">
        <v>21</v>
      </c>
      <c r="K3653" t="s">
        <v>21</v>
      </c>
      <c r="L3653" t="s">
        <v>22</v>
      </c>
      <c r="M3653">
        <v>116</v>
      </c>
      <c r="N3653">
        <v>4</v>
      </c>
      <c r="O3653" t="s">
        <v>23</v>
      </c>
      <c r="P3653" t="s">
        <v>21</v>
      </c>
    </row>
    <row r="3654" spans="1:16" hidden="1" x14ac:dyDescent="0.3">
      <c r="A3654" t="s">
        <v>50</v>
      </c>
      <c r="B3654" t="s">
        <v>15</v>
      </c>
      <c r="C3654">
        <v>54</v>
      </c>
      <c r="D3654" t="s">
        <v>46</v>
      </c>
      <c r="E3654" t="s">
        <v>27</v>
      </c>
      <c r="F3654" t="s">
        <v>395</v>
      </c>
      <c r="G3654" s="1">
        <v>162637.72</v>
      </c>
      <c r="H3654" t="s">
        <v>34</v>
      </c>
      <c r="I3654" t="s">
        <v>29</v>
      </c>
      <c r="J3654" t="s">
        <v>30</v>
      </c>
      <c r="K3654" t="s">
        <v>21</v>
      </c>
      <c r="L3654" t="s">
        <v>23</v>
      </c>
      <c r="M3654">
        <v>30</v>
      </c>
      <c r="N3654">
        <v>1</v>
      </c>
      <c r="O3654" t="s">
        <v>44</v>
      </c>
      <c r="P3654" t="s">
        <v>30</v>
      </c>
    </row>
    <row r="3655" spans="1:16" hidden="1" x14ac:dyDescent="0.3">
      <c r="A3655" t="s">
        <v>153</v>
      </c>
      <c r="B3655" t="s">
        <v>25</v>
      </c>
      <c r="C3655">
        <v>42</v>
      </c>
      <c r="D3655" t="s">
        <v>37</v>
      </c>
      <c r="E3655" t="s">
        <v>17</v>
      </c>
      <c r="F3655" t="s">
        <v>395</v>
      </c>
      <c r="G3655" s="1">
        <v>14781.76</v>
      </c>
      <c r="H3655" t="s">
        <v>59</v>
      </c>
      <c r="I3655" t="s">
        <v>29</v>
      </c>
      <c r="J3655" t="s">
        <v>30</v>
      </c>
      <c r="K3655" t="s">
        <v>21</v>
      </c>
      <c r="L3655" t="s">
        <v>22</v>
      </c>
      <c r="M3655">
        <v>1101</v>
      </c>
      <c r="N3655">
        <v>2</v>
      </c>
      <c r="O3655" t="s">
        <v>23</v>
      </c>
      <c r="P3655" t="s">
        <v>30</v>
      </c>
    </row>
    <row r="3656" spans="1:16" hidden="1" x14ac:dyDescent="0.3">
      <c r="A3656" t="s">
        <v>96</v>
      </c>
      <c r="B3656" t="s">
        <v>25</v>
      </c>
      <c r="C3656">
        <v>41</v>
      </c>
      <c r="D3656" t="s">
        <v>37</v>
      </c>
      <c r="E3656" t="s">
        <v>47</v>
      </c>
      <c r="F3656" t="s">
        <v>395</v>
      </c>
      <c r="G3656" s="1">
        <v>29081.67</v>
      </c>
      <c r="H3656" t="s">
        <v>34</v>
      </c>
      <c r="I3656" t="s">
        <v>35</v>
      </c>
      <c r="J3656" t="s">
        <v>21</v>
      </c>
      <c r="K3656" t="s">
        <v>21</v>
      </c>
      <c r="L3656" t="s">
        <v>22</v>
      </c>
      <c r="M3656">
        <v>102</v>
      </c>
      <c r="N3656">
        <v>1</v>
      </c>
      <c r="O3656" t="s">
        <v>31</v>
      </c>
      <c r="P3656" t="s">
        <v>21</v>
      </c>
    </row>
    <row r="3657" spans="1:16" hidden="1" x14ac:dyDescent="0.3">
      <c r="A3657" t="s">
        <v>50</v>
      </c>
      <c r="B3657" t="s">
        <v>25</v>
      </c>
      <c r="C3657">
        <v>29</v>
      </c>
      <c r="D3657" t="s">
        <v>37</v>
      </c>
      <c r="E3657" t="s">
        <v>17</v>
      </c>
      <c r="F3657" t="s">
        <v>395</v>
      </c>
      <c r="G3657" s="1">
        <v>14134.61</v>
      </c>
      <c r="H3657" t="s">
        <v>19</v>
      </c>
      <c r="I3657" t="s">
        <v>35</v>
      </c>
      <c r="J3657" t="s">
        <v>30</v>
      </c>
      <c r="K3657" t="s">
        <v>21</v>
      </c>
      <c r="L3657" t="s">
        <v>22</v>
      </c>
      <c r="M3657">
        <v>384</v>
      </c>
      <c r="N3657">
        <v>6</v>
      </c>
      <c r="O3657" t="s">
        <v>23</v>
      </c>
      <c r="P3657" t="s">
        <v>21</v>
      </c>
    </row>
    <row r="3658" spans="1:16" hidden="1" x14ac:dyDescent="0.3">
      <c r="A3658" t="s">
        <v>139</v>
      </c>
      <c r="B3658" t="s">
        <v>25</v>
      </c>
      <c r="C3658">
        <v>38</v>
      </c>
      <c r="D3658" t="s">
        <v>37</v>
      </c>
      <c r="E3658" t="s">
        <v>47</v>
      </c>
      <c r="F3658" t="s">
        <v>395</v>
      </c>
      <c r="G3658" s="1">
        <v>141450.87</v>
      </c>
      <c r="H3658" t="s">
        <v>34</v>
      </c>
      <c r="I3658" t="s">
        <v>23</v>
      </c>
      <c r="J3658" t="s">
        <v>21</v>
      </c>
      <c r="K3658" t="s">
        <v>21</v>
      </c>
      <c r="L3658" t="s">
        <v>22</v>
      </c>
      <c r="M3658">
        <v>156</v>
      </c>
      <c r="N3658">
        <v>2</v>
      </c>
      <c r="O3658" t="s">
        <v>31</v>
      </c>
      <c r="P3658" t="s">
        <v>21</v>
      </c>
    </row>
    <row r="3659" spans="1:16" hidden="1" x14ac:dyDescent="0.3">
      <c r="A3659" t="s">
        <v>103</v>
      </c>
      <c r="B3659" t="s">
        <v>25</v>
      </c>
      <c r="C3659">
        <v>35</v>
      </c>
      <c r="D3659" t="s">
        <v>16</v>
      </c>
      <c r="E3659" t="s">
        <v>17</v>
      </c>
      <c r="F3659" t="s">
        <v>396</v>
      </c>
      <c r="G3659" s="1">
        <v>184113.7</v>
      </c>
      <c r="H3659" t="s">
        <v>59</v>
      </c>
      <c r="I3659" t="s">
        <v>29</v>
      </c>
      <c r="J3659" t="s">
        <v>30</v>
      </c>
      <c r="K3659" t="s">
        <v>21</v>
      </c>
      <c r="L3659" t="s">
        <v>69</v>
      </c>
      <c r="M3659">
        <v>99</v>
      </c>
      <c r="N3659">
        <v>3</v>
      </c>
      <c r="O3659" t="s">
        <v>23</v>
      </c>
      <c r="P3659" t="s">
        <v>21</v>
      </c>
    </row>
    <row r="3660" spans="1:16" hidden="1" x14ac:dyDescent="0.3">
      <c r="A3660" t="s">
        <v>176</v>
      </c>
      <c r="B3660" t="s">
        <v>25</v>
      </c>
      <c r="C3660">
        <v>44</v>
      </c>
      <c r="D3660" t="s">
        <v>16</v>
      </c>
      <c r="E3660" t="s">
        <v>47</v>
      </c>
      <c r="F3660" t="s">
        <v>396</v>
      </c>
      <c r="G3660" s="1">
        <v>49051.69</v>
      </c>
      <c r="H3660" t="s">
        <v>34</v>
      </c>
      <c r="I3660" t="s">
        <v>29</v>
      </c>
      <c r="J3660" t="s">
        <v>21</v>
      </c>
      <c r="K3660" t="s">
        <v>21</v>
      </c>
      <c r="L3660" t="s">
        <v>69</v>
      </c>
      <c r="M3660">
        <v>280</v>
      </c>
      <c r="N3660">
        <v>6</v>
      </c>
      <c r="O3660" t="s">
        <v>44</v>
      </c>
      <c r="P3660" t="s">
        <v>30</v>
      </c>
    </row>
    <row r="3661" spans="1:16" hidden="1" x14ac:dyDescent="0.3">
      <c r="A3661" t="s">
        <v>24</v>
      </c>
      <c r="B3661" t="s">
        <v>15</v>
      </c>
      <c r="C3661">
        <v>24</v>
      </c>
      <c r="D3661" t="s">
        <v>16</v>
      </c>
      <c r="E3661" t="s">
        <v>27</v>
      </c>
      <c r="F3661" t="s">
        <v>396</v>
      </c>
      <c r="G3661" s="1">
        <v>184097.69</v>
      </c>
      <c r="H3661" t="s">
        <v>19</v>
      </c>
      <c r="I3661" t="s">
        <v>29</v>
      </c>
      <c r="J3661" t="s">
        <v>21</v>
      </c>
      <c r="K3661" t="s">
        <v>21</v>
      </c>
      <c r="L3661" t="s">
        <v>69</v>
      </c>
      <c r="M3661">
        <v>20</v>
      </c>
      <c r="N3661">
        <v>2</v>
      </c>
      <c r="O3661" t="s">
        <v>23</v>
      </c>
      <c r="P3661" t="s">
        <v>21</v>
      </c>
    </row>
    <row r="3662" spans="1:16" hidden="1" x14ac:dyDescent="0.3">
      <c r="A3662" t="s">
        <v>87</v>
      </c>
      <c r="B3662" t="s">
        <v>15</v>
      </c>
      <c r="C3662">
        <v>20</v>
      </c>
      <c r="D3662" t="s">
        <v>46</v>
      </c>
      <c r="E3662" t="s">
        <v>27</v>
      </c>
      <c r="F3662" t="s">
        <v>396</v>
      </c>
      <c r="G3662" s="1">
        <v>5544.51</v>
      </c>
      <c r="H3662" t="s">
        <v>34</v>
      </c>
      <c r="I3662" t="s">
        <v>29</v>
      </c>
      <c r="J3662" t="s">
        <v>30</v>
      </c>
      <c r="K3662" t="s">
        <v>21</v>
      </c>
      <c r="L3662" t="s">
        <v>23</v>
      </c>
      <c r="M3662">
        <v>258</v>
      </c>
      <c r="N3662">
        <v>1</v>
      </c>
      <c r="O3662" t="s">
        <v>23</v>
      </c>
      <c r="P3662" t="s">
        <v>21</v>
      </c>
    </row>
    <row r="3663" spans="1:16" hidden="1" x14ac:dyDescent="0.3">
      <c r="A3663" t="s">
        <v>82</v>
      </c>
      <c r="B3663" t="s">
        <v>25</v>
      </c>
      <c r="C3663">
        <v>50</v>
      </c>
      <c r="D3663" t="s">
        <v>46</v>
      </c>
      <c r="E3663" t="s">
        <v>47</v>
      </c>
      <c r="F3663" t="s">
        <v>396</v>
      </c>
      <c r="G3663" s="1">
        <v>101197.55</v>
      </c>
      <c r="H3663" t="s">
        <v>34</v>
      </c>
      <c r="I3663" t="s">
        <v>29</v>
      </c>
      <c r="J3663" t="s">
        <v>21</v>
      </c>
      <c r="K3663" t="s">
        <v>21</v>
      </c>
      <c r="L3663" t="s">
        <v>22</v>
      </c>
      <c r="M3663">
        <v>85</v>
      </c>
      <c r="N3663">
        <v>6</v>
      </c>
      <c r="O3663" t="s">
        <v>23</v>
      </c>
      <c r="P3663" t="s">
        <v>21</v>
      </c>
    </row>
    <row r="3664" spans="1:16" hidden="1" x14ac:dyDescent="0.3">
      <c r="A3664" t="s">
        <v>84</v>
      </c>
      <c r="B3664" t="s">
        <v>15</v>
      </c>
      <c r="C3664">
        <v>47</v>
      </c>
      <c r="D3664" t="s">
        <v>46</v>
      </c>
      <c r="E3664" t="s">
        <v>27</v>
      </c>
      <c r="F3664" t="s">
        <v>396</v>
      </c>
      <c r="G3664" s="1">
        <v>17378.54</v>
      </c>
      <c r="H3664" t="s">
        <v>19</v>
      </c>
      <c r="I3664" t="s">
        <v>29</v>
      </c>
      <c r="J3664" t="s">
        <v>21</v>
      </c>
      <c r="K3664" t="s">
        <v>21</v>
      </c>
      <c r="L3664" t="s">
        <v>23</v>
      </c>
      <c r="M3664">
        <v>355</v>
      </c>
      <c r="N3664">
        <v>1</v>
      </c>
      <c r="O3664" t="s">
        <v>23</v>
      </c>
      <c r="P3664" t="s">
        <v>21</v>
      </c>
    </row>
    <row r="3665" spans="1:16" hidden="1" x14ac:dyDescent="0.3">
      <c r="A3665" t="s">
        <v>172</v>
      </c>
      <c r="B3665" t="s">
        <v>15</v>
      </c>
      <c r="C3665">
        <v>41</v>
      </c>
      <c r="D3665" t="s">
        <v>37</v>
      </c>
      <c r="E3665" t="s">
        <v>17</v>
      </c>
      <c r="F3665" t="s">
        <v>396</v>
      </c>
      <c r="G3665" s="1">
        <v>25610.55</v>
      </c>
      <c r="H3665" t="s">
        <v>19</v>
      </c>
      <c r="I3665" t="s">
        <v>29</v>
      </c>
      <c r="J3665" t="s">
        <v>30</v>
      </c>
      <c r="K3665" t="s">
        <v>21</v>
      </c>
      <c r="L3665" t="s">
        <v>23</v>
      </c>
      <c r="M3665">
        <v>66</v>
      </c>
      <c r="N3665">
        <v>3</v>
      </c>
      <c r="O3665" t="s">
        <v>23</v>
      </c>
      <c r="P3665" t="s">
        <v>21</v>
      </c>
    </row>
    <row r="3666" spans="1:16" hidden="1" x14ac:dyDescent="0.3">
      <c r="A3666" t="s">
        <v>93</v>
      </c>
      <c r="B3666" t="s">
        <v>15</v>
      </c>
      <c r="C3666">
        <v>46</v>
      </c>
      <c r="D3666" t="s">
        <v>16</v>
      </c>
      <c r="E3666" t="s">
        <v>17</v>
      </c>
      <c r="F3666" t="s">
        <v>397</v>
      </c>
      <c r="G3666" s="1">
        <v>44672.04</v>
      </c>
      <c r="H3666" t="s">
        <v>19</v>
      </c>
      <c r="I3666" t="s">
        <v>29</v>
      </c>
      <c r="J3666" t="s">
        <v>30</v>
      </c>
      <c r="K3666" t="s">
        <v>21</v>
      </c>
      <c r="L3666" t="s">
        <v>22</v>
      </c>
      <c r="M3666">
        <v>467</v>
      </c>
      <c r="N3666">
        <v>1</v>
      </c>
      <c r="O3666" t="s">
        <v>23</v>
      </c>
      <c r="P3666" t="s">
        <v>21</v>
      </c>
    </row>
    <row r="3667" spans="1:16" hidden="1" x14ac:dyDescent="0.3">
      <c r="A3667" t="s">
        <v>133</v>
      </c>
      <c r="B3667" t="s">
        <v>25</v>
      </c>
      <c r="C3667">
        <v>41</v>
      </c>
      <c r="D3667" t="s">
        <v>16</v>
      </c>
      <c r="E3667" t="s">
        <v>47</v>
      </c>
      <c r="F3667" t="s">
        <v>397</v>
      </c>
      <c r="G3667" s="1">
        <v>27172.9</v>
      </c>
      <c r="H3667" t="s">
        <v>34</v>
      </c>
      <c r="I3667" t="s">
        <v>29</v>
      </c>
      <c r="J3667" t="s">
        <v>30</v>
      </c>
      <c r="K3667" t="s">
        <v>21</v>
      </c>
      <c r="L3667" t="s">
        <v>22</v>
      </c>
      <c r="M3667">
        <v>582</v>
      </c>
      <c r="N3667">
        <v>2</v>
      </c>
      <c r="O3667" t="s">
        <v>31</v>
      </c>
      <c r="P3667" t="s">
        <v>21</v>
      </c>
    </row>
    <row r="3668" spans="1:16" hidden="1" x14ac:dyDescent="0.3">
      <c r="A3668" t="s">
        <v>87</v>
      </c>
      <c r="B3668" t="s">
        <v>25</v>
      </c>
      <c r="C3668">
        <v>42</v>
      </c>
      <c r="D3668" t="s">
        <v>16</v>
      </c>
      <c r="E3668" t="s">
        <v>17</v>
      </c>
      <c r="F3668" t="s">
        <v>397</v>
      </c>
      <c r="G3668" s="1">
        <v>108350.79</v>
      </c>
      <c r="H3668" t="s">
        <v>19</v>
      </c>
      <c r="I3668" t="s">
        <v>29</v>
      </c>
      <c r="J3668" t="s">
        <v>30</v>
      </c>
      <c r="K3668" t="s">
        <v>21</v>
      </c>
      <c r="L3668" t="s">
        <v>22</v>
      </c>
      <c r="M3668">
        <v>744</v>
      </c>
      <c r="N3668">
        <v>1</v>
      </c>
      <c r="O3668" t="s">
        <v>23</v>
      </c>
      <c r="P3668" t="s">
        <v>30</v>
      </c>
    </row>
    <row r="3669" spans="1:16" hidden="1" x14ac:dyDescent="0.3">
      <c r="A3669" t="s">
        <v>141</v>
      </c>
      <c r="B3669" t="s">
        <v>25</v>
      </c>
      <c r="C3669">
        <v>36</v>
      </c>
      <c r="D3669" t="s">
        <v>16</v>
      </c>
      <c r="E3669" t="s">
        <v>17</v>
      </c>
      <c r="F3669" t="s">
        <v>397</v>
      </c>
      <c r="G3669" s="1">
        <v>21706.63</v>
      </c>
      <c r="H3669" t="s">
        <v>34</v>
      </c>
      <c r="I3669" t="s">
        <v>35</v>
      </c>
      <c r="J3669" t="s">
        <v>21</v>
      </c>
      <c r="K3669" t="s">
        <v>21</v>
      </c>
      <c r="L3669" t="s">
        <v>22</v>
      </c>
      <c r="M3669">
        <v>185</v>
      </c>
      <c r="N3669">
        <v>4</v>
      </c>
      <c r="O3669" t="s">
        <v>23</v>
      </c>
      <c r="P3669" t="s">
        <v>21</v>
      </c>
    </row>
    <row r="3670" spans="1:16" hidden="1" x14ac:dyDescent="0.3">
      <c r="A3670" t="s">
        <v>108</v>
      </c>
      <c r="B3670" t="s">
        <v>25</v>
      </c>
      <c r="C3670">
        <v>36</v>
      </c>
      <c r="D3670" t="s">
        <v>16</v>
      </c>
      <c r="E3670" t="s">
        <v>17</v>
      </c>
      <c r="F3670" t="s">
        <v>397</v>
      </c>
      <c r="G3670" s="1">
        <v>107524.09</v>
      </c>
      <c r="H3670" t="s">
        <v>34</v>
      </c>
      <c r="I3670" t="s">
        <v>29</v>
      </c>
      <c r="J3670" t="s">
        <v>30</v>
      </c>
      <c r="K3670" t="s">
        <v>21</v>
      </c>
      <c r="L3670" t="s">
        <v>22</v>
      </c>
      <c r="M3670">
        <v>13</v>
      </c>
      <c r="N3670">
        <v>5</v>
      </c>
      <c r="O3670" t="s">
        <v>23</v>
      </c>
      <c r="P3670" t="s">
        <v>21</v>
      </c>
    </row>
    <row r="3671" spans="1:16" hidden="1" x14ac:dyDescent="0.3">
      <c r="A3671" t="s">
        <v>56</v>
      </c>
      <c r="B3671" t="s">
        <v>25</v>
      </c>
      <c r="C3671">
        <v>37</v>
      </c>
      <c r="D3671" t="s">
        <v>16</v>
      </c>
      <c r="E3671" t="s">
        <v>17</v>
      </c>
      <c r="F3671" t="s">
        <v>397</v>
      </c>
      <c r="G3671" s="1">
        <v>74009.27</v>
      </c>
      <c r="H3671" t="s">
        <v>34</v>
      </c>
      <c r="I3671" t="s">
        <v>29</v>
      </c>
      <c r="J3671" t="s">
        <v>30</v>
      </c>
      <c r="K3671" t="s">
        <v>21</v>
      </c>
      <c r="L3671" t="s">
        <v>22</v>
      </c>
      <c r="M3671">
        <v>98</v>
      </c>
      <c r="N3671">
        <v>1</v>
      </c>
      <c r="O3671" t="s">
        <v>31</v>
      </c>
      <c r="P3671" t="s">
        <v>21</v>
      </c>
    </row>
    <row r="3672" spans="1:16" hidden="1" x14ac:dyDescent="0.3">
      <c r="A3672" t="s">
        <v>63</v>
      </c>
      <c r="B3672" t="s">
        <v>25</v>
      </c>
      <c r="C3672">
        <v>32</v>
      </c>
      <c r="D3672" t="s">
        <v>16</v>
      </c>
      <c r="E3672" t="s">
        <v>27</v>
      </c>
      <c r="F3672" t="s">
        <v>397</v>
      </c>
      <c r="G3672" s="1">
        <v>41918.400000000001</v>
      </c>
      <c r="H3672" t="s">
        <v>34</v>
      </c>
      <c r="I3672" t="s">
        <v>20</v>
      </c>
      <c r="J3672" t="s">
        <v>30</v>
      </c>
      <c r="K3672" t="s">
        <v>21</v>
      </c>
      <c r="L3672" t="s">
        <v>23</v>
      </c>
      <c r="M3672">
        <v>127</v>
      </c>
      <c r="N3672">
        <v>1</v>
      </c>
      <c r="O3672" t="s">
        <v>23</v>
      </c>
      <c r="P3672" t="s">
        <v>21</v>
      </c>
    </row>
    <row r="3673" spans="1:16" hidden="1" x14ac:dyDescent="0.3">
      <c r="A3673" t="s">
        <v>50</v>
      </c>
      <c r="B3673" t="s">
        <v>25</v>
      </c>
      <c r="C3673">
        <v>24</v>
      </c>
      <c r="D3673" t="s">
        <v>16</v>
      </c>
      <c r="E3673" t="s">
        <v>47</v>
      </c>
      <c r="F3673" t="s">
        <v>397</v>
      </c>
      <c r="G3673" s="1">
        <v>26784.84</v>
      </c>
      <c r="H3673" t="s">
        <v>19</v>
      </c>
      <c r="I3673" t="s">
        <v>29</v>
      </c>
      <c r="J3673" t="s">
        <v>21</v>
      </c>
      <c r="K3673" t="s">
        <v>21</v>
      </c>
      <c r="L3673" t="s">
        <v>23</v>
      </c>
      <c r="M3673">
        <v>45</v>
      </c>
      <c r="N3673">
        <v>2</v>
      </c>
      <c r="O3673" t="s">
        <v>23</v>
      </c>
      <c r="P3673" t="s">
        <v>21</v>
      </c>
    </row>
    <row r="3674" spans="1:16" hidden="1" x14ac:dyDescent="0.3">
      <c r="A3674" t="s">
        <v>134</v>
      </c>
      <c r="B3674" t="s">
        <v>25</v>
      </c>
      <c r="C3674">
        <v>34</v>
      </c>
      <c r="D3674" t="s">
        <v>16</v>
      </c>
      <c r="E3674" t="s">
        <v>17</v>
      </c>
      <c r="F3674" t="s">
        <v>397</v>
      </c>
      <c r="G3674" s="1">
        <v>115496.21</v>
      </c>
      <c r="H3674" t="s">
        <v>19</v>
      </c>
      <c r="I3674" t="s">
        <v>29</v>
      </c>
      <c r="J3674" t="s">
        <v>30</v>
      </c>
      <c r="K3674" t="s">
        <v>21</v>
      </c>
      <c r="L3674" t="s">
        <v>22</v>
      </c>
      <c r="M3674">
        <v>244</v>
      </c>
      <c r="N3674">
        <v>3</v>
      </c>
      <c r="O3674" t="s">
        <v>23</v>
      </c>
      <c r="P3674" t="s">
        <v>21</v>
      </c>
    </row>
    <row r="3675" spans="1:16" hidden="1" x14ac:dyDescent="0.3">
      <c r="A3675" t="s">
        <v>79</v>
      </c>
      <c r="B3675" t="s">
        <v>25</v>
      </c>
      <c r="C3675">
        <v>54</v>
      </c>
      <c r="D3675" t="s">
        <v>46</v>
      </c>
      <c r="E3675" t="s">
        <v>47</v>
      </c>
      <c r="F3675" t="s">
        <v>397</v>
      </c>
      <c r="G3675" s="1">
        <v>51890.43</v>
      </c>
      <c r="H3675" t="s">
        <v>19</v>
      </c>
      <c r="I3675" t="s">
        <v>35</v>
      </c>
      <c r="J3675" t="s">
        <v>21</v>
      </c>
      <c r="K3675" t="s">
        <v>21</v>
      </c>
      <c r="L3675" t="s">
        <v>23</v>
      </c>
      <c r="M3675">
        <v>2769</v>
      </c>
      <c r="N3675">
        <v>4</v>
      </c>
      <c r="O3675" t="s">
        <v>23</v>
      </c>
      <c r="P3675" t="s">
        <v>30</v>
      </c>
    </row>
    <row r="3676" spans="1:16" hidden="1" x14ac:dyDescent="0.3">
      <c r="A3676" t="s">
        <v>14</v>
      </c>
      <c r="B3676" t="s">
        <v>15</v>
      </c>
      <c r="C3676">
        <v>44</v>
      </c>
      <c r="D3676" t="s">
        <v>46</v>
      </c>
      <c r="E3676" t="s">
        <v>27</v>
      </c>
      <c r="F3676" t="s">
        <v>397</v>
      </c>
      <c r="G3676" s="1">
        <v>89629.24</v>
      </c>
      <c r="H3676" t="s">
        <v>34</v>
      </c>
      <c r="I3676" t="s">
        <v>35</v>
      </c>
      <c r="J3676" t="s">
        <v>30</v>
      </c>
      <c r="K3676" t="s">
        <v>21</v>
      </c>
      <c r="L3676" t="s">
        <v>22</v>
      </c>
      <c r="M3676">
        <v>561</v>
      </c>
      <c r="N3676">
        <v>4</v>
      </c>
      <c r="O3676" t="s">
        <v>31</v>
      </c>
      <c r="P3676" t="s">
        <v>21</v>
      </c>
    </row>
    <row r="3677" spans="1:16" hidden="1" x14ac:dyDescent="0.3">
      <c r="A3677" t="s">
        <v>151</v>
      </c>
      <c r="B3677" t="s">
        <v>15</v>
      </c>
      <c r="C3677">
        <v>57</v>
      </c>
      <c r="D3677" t="s">
        <v>46</v>
      </c>
      <c r="E3677" t="s">
        <v>27</v>
      </c>
      <c r="F3677" t="s">
        <v>397</v>
      </c>
      <c r="G3677" s="1">
        <v>116747.61</v>
      </c>
      <c r="H3677" t="s">
        <v>34</v>
      </c>
      <c r="I3677" t="s">
        <v>35</v>
      </c>
      <c r="J3677" t="s">
        <v>21</v>
      </c>
      <c r="K3677" t="s">
        <v>21</v>
      </c>
      <c r="L3677" t="s">
        <v>22</v>
      </c>
      <c r="M3677">
        <v>182</v>
      </c>
      <c r="N3677">
        <v>1</v>
      </c>
      <c r="O3677" t="s">
        <v>23</v>
      </c>
      <c r="P3677" t="s">
        <v>21</v>
      </c>
    </row>
    <row r="3678" spans="1:16" hidden="1" x14ac:dyDescent="0.3">
      <c r="A3678" t="s">
        <v>133</v>
      </c>
      <c r="B3678" t="s">
        <v>15</v>
      </c>
      <c r="C3678">
        <v>64</v>
      </c>
      <c r="D3678" t="s">
        <v>46</v>
      </c>
      <c r="E3678" t="s">
        <v>27</v>
      </c>
      <c r="F3678" t="s">
        <v>397</v>
      </c>
      <c r="G3678" s="1">
        <v>72321.63</v>
      </c>
      <c r="H3678" t="s">
        <v>19</v>
      </c>
      <c r="I3678" t="s">
        <v>29</v>
      </c>
      <c r="J3678" t="s">
        <v>21</v>
      </c>
      <c r="K3678" t="s">
        <v>21</v>
      </c>
      <c r="L3678" t="s">
        <v>22</v>
      </c>
      <c r="M3678">
        <v>618</v>
      </c>
      <c r="N3678">
        <v>1</v>
      </c>
      <c r="O3678" t="s">
        <v>23</v>
      </c>
      <c r="P3678" t="s">
        <v>21</v>
      </c>
    </row>
    <row r="3679" spans="1:16" hidden="1" x14ac:dyDescent="0.3">
      <c r="A3679" t="s">
        <v>137</v>
      </c>
      <c r="B3679" t="s">
        <v>15</v>
      </c>
      <c r="C3679">
        <v>34</v>
      </c>
      <c r="D3679" t="s">
        <v>37</v>
      </c>
      <c r="E3679" t="s">
        <v>17</v>
      </c>
      <c r="F3679" t="s">
        <v>397</v>
      </c>
      <c r="G3679" s="1">
        <v>37996.1</v>
      </c>
      <c r="H3679" t="s">
        <v>19</v>
      </c>
      <c r="I3679" t="s">
        <v>29</v>
      </c>
      <c r="J3679" t="s">
        <v>30</v>
      </c>
      <c r="K3679" t="s">
        <v>30</v>
      </c>
      <c r="L3679" t="s">
        <v>23</v>
      </c>
      <c r="M3679">
        <v>198</v>
      </c>
      <c r="N3679">
        <v>3</v>
      </c>
      <c r="O3679" t="s">
        <v>23</v>
      </c>
      <c r="P3679" t="s">
        <v>21</v>
      </c>
    </row>
    <row r="3680" spans="1:16" hidden="1" x14ac:dyDescent="0.3">
      <c r="A3680" t="s">
        <v>136</v>
      </c>
      <c r="B3680" t="s">
        <v>25</v>
      </c>
      <c r="C3680">
        <v>39</v>
      </c>
      <c r="D3680" t="s">
        <v>37</v>
      </c>
      <c r="E3680" t="s">
        <v>47</v>
      </c>
      <c r="F3680" t="s">
        <v>397</v>
      </c>
      <c r="G3680" s="1">
        <v>38766.42</v>
      </c>
      <c r="H3680" t="s">
        <v>59</v>
      </c>
      <c r="I3680" t="s">
        <v>29</v>
      </c>
      <c r="J3680" t="s">
        <v>21</v>
      </c>
      <c r="K3680" t="s">
        <v>21</v>
      </c>
      <c r="L3680" t="s">
        <v>22</v>
      </c>
      <c r="M3680">
        <v>126</v>
      </c>
      <c r="N3680">
        <v>6</v>
      </c>
      <c r="O3680" t="s">
        <v>23</v>
      </c>
      <c r="P3680" t="s">
        <v>21</v>
      </c>
    </row>
    <row r="3681" spans="1:16" hidden="1" x14ac:dyDescent="0.3">
      <c r="A3681" t="s">
        <v>172</v>
      </c>
      <c r="B3681" t="s">
        <v>25</v>
      </c>
      <c r="C3681">
        <v>42</v>
      </c>
      <c r="D3681" t="s">
        <v>16</v>
      </c>
      <c r="E3681" t="s">
        <v>17</v>
      </c>
      <c r="F3681" t="s">
        <v>398</v>
      </c>
      <c r="G3681" s="1">
        <v>32965.15</v>
      </c>
      <c r="H3681" t="s">
        <v>19</v>
      </c>
      <c r="I3681" t="s">
        <v>29</v>
      </c>
      <c r="J3681" t="s">
        <v>30</v>
      </c>
      <c r="K3681" t="s">
        <v>30</v>
      </c>
      <c r="L3681" t="s">
        <v>22</v>
      </c>
      <c r="M3681">
        <v>715</v>
      </c>
      <c r="N3681">
        <v>1</v>
      </c>
      <c r="O3681" t="s">
        <v>23</v>
      </c>
      <c r="P3681" t="s">
        <v>21</v>
      </c>
    </row>
    <row r="3682" spans="1:16" hidden="1" x14ac:dyDescent="0.3">
      <c r="A3682" t="s">
        <v>108</v>
      </c>
      <c r="B3682" t="s">
        <v>25</v>
      </c>
      <c r="C3682">
        <v>35</v>
      </c>
      <c r="D3682" t="s">
        <v>16</v>
      </c>
      <c r="E3682" t="s">
        <v>47</v>
      </c>
      <c r="F3682" t="s">
        <v>398</v>
      </c>
      <c r="G3682" s="1">
        <v>24599.78</v>
      </c>
      <c r="H3682" t="s">
        <v>59</v>
      </c>
      <c r="I3682" t="s">
        <v>29</v>
      </c>
      <c r="J3682" t="s">
        <v>30</v>
      </c>
      <c r="K3682" t="s">
        <v>21</v>
      </c>
      <c r="L3682" t="s">
        <v>22</v>
      </c>
      <c r="M3682">
        <v>63</v>
      </c>
      <c r="N3682">
        <v>1</v>
      </c>
      <c r="O3682" t="s">
        <v>23</v>
      </c>
      <c r="P3682" t="s">
        <v>21</v>
      </c>
    </row>
    <row r="3683" spans="1:16" hidden="1" x14ac:dyDescent="0.3">
      <c r="A3683" t="s">
        <v>70</v>
      </c>
      <c r="B3683" t="s">
        <v>15</v>
      </c>
      <c r="C3683">
        <v>28</v>
      </c>
      <c r="D3683" t="s">
        <v>16</v>
      </c>
      <c r="E3683" t="s">
        <v>17</v>
      </c>
      <c r="F3683" t="s">
        <v>398</v>
      </c>
      <c r="G3683" s="1">
        <v>59756.13</v>
      </c>
      <c r="H3683" t="s">
        <v>34</v>
      </c>
      <c r="I3683" t="s">
        <v>29</v>
      </c>
      <c r="J3683" t="s">
        <v>30</v>
      </c>
      <c r="K3683" t="s">
        <v>21</v>
      </c>
      <c r="L3683" t="s">
        <v>23</v>
      </c>
      <c r="M3683">
        <v>412</v>
      </c>
      <c r="N3683">
        <v>1</v>
      </c>
      <c r="O3683" t="s">
        <v>23</v>
      </c>
      <c r="P3683" t="s">
        <v>30</v>
      </c>
    </row>
    <row r="3684" spans="1:16" hidden="1" x14ac:dyDescent="0.3">
      <c r="A3684" t="s">
        <v>97</v>
      </c>
      <c r="B3684" t="s">
        <v>15</v>
      </c>
      <c r="C3684">
        <v>33</v>
      </c>
      <c r="D3684" t="s">
        <v>16</v>
      </c>
      <c r="E3684" t="s">
        <v>17</v>
      </c>
      <c r="F3684" t="s">
        <v>398</v>
      </c>
      <c r="G3684" s="1">
        <v>80236.34</v>
      </c>
      <c r="H3684" t="s">
        <v>59</v>
      </c>
      <c r="I3684" t="s">
        <v>35</v>
      </c>
      <c r="J3684" t="s">
        <v>21</v>
      </c>
      <c r="K3684" t="s">
        <v>21</v>
      </c>
      <c r="L3684" t="s">
        <v>22</v>
      </c>
      <c r="M3684">
        <v>66</v>
      </c>
      <c r="N3684">
        <v>1</v>
      </c>
      <c r="O3684" t="s">
        <v>31</v>
      </c>
      <c r="P3684" t="s">
        <v>21</v>
      </c>
    </row>
    <row r="3685" spans="1:16" hidden="1" x14ac:dyDescent="0.3">
      <c r="A3685" t="s">
        <v>108</v>
      </c>
      <c r="B3685" t="s">
        <v>15</v>
      </c>
      <c r="C3685">
        <v>36</v>
      </c>
      <c r="D3685" t="s">
        <v>16</v>
      </c>
      <c r="E3685" t="s">
        <v>47</v>
      </c>
      <c r="F3685" t="s">
        <v>398</v>
      </c>
      <c r="G3685" s="1">
        <v>20444.240000000002</v>
      </c>
      <c r="H3685" t="s">
        <v>19</v>
      </c>
      <c r="I3685" t="s">
        <v>29</v>
      </c>
      <c r="J3685" t="s">
        <v>30</v>
      </c>
      <c r="K3685" t="s">
        <v>21</v>
      </c>
      <c r="L3685" t="s">
        <v>22</v>
      </c>
      <c r="M3685">
        <v>96</v>
      </c>
      <c r="N3685">
        <v>1</v>
      </c>
      <c r="O3685" t="s">
        <v>23</v>
      </c>
      <c r="P3685" t="s">
        <v>21</v>
      </c>
    </row>
    <row r="3686" spans="1:16" hidden="1" x14ac:dyDescent="0.3">
      <c r="A3686" t="s">
        <v>116</v>
      </c>
      <c r="B3686" t="s">
        <v>15</v>
      </c>
      <c r="C3686">
        <v>27</v>
      </c>
      <c r="D3686" t="s">
        <v>16</v>
      </c>
      <c r="E3686" t="s">
        <v>17</v>
      </c>
      <c r="F3686" t="s">
        <v>398</v>
      </c>
      <c r="G3686" s="1">
        <v>116264.33</v>
      </c>
      <c r="H3686" t="s">
        <v>34</v>
      </c>
      <c r="I3686" t="s">
        <v>35</v>
      </c>
      <c r="J3686" t="s">
        <v>21</v>
      </c>
      <c r="K3686" t="s">
        <v>21</v>
      </c>
      <c r="L3686" t="s">
        <v>22</v>
      </c>
      <c r="M3686">
        <v>633</v>
      </c>
      <c r="N3686">
        <v>1</v>
      </c>
      <c r="O3686" t="s">
        <v>94</v>
      </c>
      <c r="P3686" t="s">
        <v>30</v>
      </c>
    </row>
    <row r="3687" spans="1:16" hidden="1" x14ac:dyDescent="0.3">
      <c r="A3687" t="s">
        <v>50</v>
      </c>
      <c r="B3687" t="s">
        <v>25</v>
      </c>
      <c r="C3687">
        <v>28</v>
      </c>
      <c r="D3687" t="s">
        <v>16</v>
      </c>
      <c r="E3687" t="s">
        <v>27</v>
      </c>
      <c r="F3687" t="s">
        <v>398</v>
      </c>
      <c r="G3687" s="1">
        <v>24192.75</v>
      </c>
      <c r="H3687" t="s">
        <v>34</v>
      </c>
      <c r="I3687" t="s">
        <v>35</v>
      </c>
      <c r="J3687" t="s">
        <v>30</v>
      </c>
      <c r="K3687" t="s">
        <v>21</v>
      </c>
      <c r="L3687" t="s">
        <v>23</v>
      </c>
      <c r="M3687">
        <v>364</v>
      </c>
      <c r="N3687">
        <v>1</v>
      </c>
      <c r="O3687" t="s">
        <v>23</v>
      </c>
      <c r="P3687" t="s">
        <v>21</v>
      </c>
    </row>
    <row r="3688" spans="1:16" hidden="1" x14ac:dyDescent="0.3">
      <c r="A3688" t="s">
        <v>116</v>
      </c>
      <c r="B3688" t="s">
        <v>25</v>
      </c>
      <c r="C3688">
        <v>33</v>
      </c>
      <c r="D3688" t="s">
        <v>16</v>
      </c>
      <c r="E3688" t="s">
        <v>17</v>
      </c>
      <c r="F3688" t="s">
        <v>398</v>
      </c>
      <c r="G3688" s="1">
        <v>89724.49</v>
      </c>
      <c r="H3688" t="s">
        <v>19</v>
      </c>
      <c r="I3688" t="s">
        <v>29</v>
      </c>
      <c r="J3688" t="s">
        <v>21</v>
      </c>
      <c r="K3688" t="s">
        <v>21</v>
      </c>
      <c r="L3688" t="s">
        <v>23</v>
      </c>
      <c r="M3688">
        <v>298</v>
      </c>
      <c r="N3688">
        <v>3</v>
      </c>
      <c r="O3688" t="s">
        <v>23</v>
      </c>
      <c r="P3688" t="s">
        <v>21</v>
      </c>
    </row>
    <row r="3689" spans="1:16" hidden="1" x14ac:dyDescent="0.3">
      <c r="A3689" t="s">
        <v>50</v>
      </c>
      <c r="B3689" t="s">
        <v>25</v>
      </c>
      <c r="C3689">
        <v>31</v>
      </c>
      <c r="D3689" t="s">
        <v>16</v>
      </c>
      <c r="E3689" t="s">
        <v>27</v>
      </c>
      <c r="F3689" t="s">
        <v>398</v>
      </c>
      <c r="G3689" s="1">
        <v>44690.06</v>
      </c>
      <c r="H3689" t="s">
        <v>34</v>
      </c>
      <c r="I3689" t="s">
        <v>29</v>
      </c>
      <c r="J3689" t="s">
        <v>30</v>
      </c>
      <c r="K3689" t="s">
        <v>21</v>
      </c>
      <c r="L3689" t="s">
        <v>22</v>
      </c>
      <c r="M3689">
        <v>341</v>
      </c>
      <c r="N3689">
        <v>1</v>
      </c>
      <c r="O3689" t="s">
        <v>23</v>
      </c>
      <c r="P3689" t="s">
        <v>21</v>
      </c>
    </row>
    <row r="3690" spans="1:16" hidden="1" x14ac:dyDescent="0.3">
      <c r="A3690" t="s">
        <v>81</v>
      </c>
      <c r="B3690" t="s">
        <v>15</v>
      </c>
      <c r="C3690">
        <v>36</v>
      </c>
      <c r="D3690" t="s">
        <v>16</v>
      </c>
      <c r="E3690" t="s">
        <v>17</v>
      </c>
      <c r="F3690" t="s">
        <v>398</v>
      </c>
      <c r="G3690" s="1">
        <v>5415.61</v>
      </c>
      <c r="H3690" t="s">
        <v>19</v>
      </c>
      <c r="I3690" t="s">
        <v>29</v>
      </c>
      <c r="J3690" t="s">
        <v>30</v>
      </c>
      <c r="K3690" t="s">
        <v>21</v>
      </c>
      <c r="L3690" t="s">
        <v>23</v>
      </c>
      <c r="M3690">
        <v>364</v>
      </c>
      <c r="N3690">
        <v>1</v>
      </c>
      <c r="O3690" t="s">
        <v>23</v>
      </c>
      <c r="P3690" t="s">
        <v>21</v>
      </c>
    </row>
    <row r="3691" spans="1:16" hidden="1" x14ac:dyDescent="0.3">
      <c r="A3691" t="s">
        <v>172</v>
      </c>
      <c r="B3691" t="s">
        <v>25</v>
      </c>
      <c r="C3691">
        <v>29</v>
      </c>
      <c r="D3691" t="s">
        <v>16</v>
      </c>
      <c r="E3691" t="s">
        <v>27</v>
      </c>
      <c r="F3691" t="s">
        <v>398</v>
      </c>
      <c r="G3691" s="1">
        <v>28058.6</v>
      </c>
      <c r="H3691" t="s">
        <v>19</v>
      </c>
      <c r="I3691" t="s">
        <v>35</v>
      </c>
      <c r="J3691" t="s">
        <v>30</v>
      </c>
      <c r="K3691" t="s">
        <v>21</v>
      </c>
      <c r="L3691" t="s">
        <v>22</v>
      </c>
      <c r="M3691">
        <v>234</v>
      </c>
      <c r="N3691">
        <v>7</v>
      </c>
      <c r="O3691" t="s">
        <v>31</v>
      </c>
      <c r="P3691" t="s">
        <v>21</v>
      </c>
    </row>
    <row r="3692" spans="1:16" hidden="1" x14ac:dyDescent="0.3">
      <c r="A3692" t="s">
        <v>127</v>
      </c>
      <c r="B3692" t="s">
        <v>25</v>
      </c>
      <c r="C3692">
        <v>53</v>
      </c>
      <c r="D3692" t="s">
        <v>46</v>
      </c>
      <c r="E3692" t="s">
        <v>47</v>
      </c>
      <c r="F3692" t="s">
        <v>398</v>
      </c>
      <c r="G3692" s="1">
        <v>70543.91</v>
      </c>
      <c r="H3692" t="s">
        <v>19</v>
      </c>
      <c r="I3692" t="s">
        <v>20</v>
      </c>
      <c r="J3692" t="s">
        <v>21</v>
      </c>
      <c r="K3692" t="s">
        <v>21</v>
      </c>
      <c r="L3692" t="s">
        <v>22</v>
      </c>
      <c r="M3692">
        <v>639</v>
      </c>
      <c r="N3692">
        <v>1</v>
      </c>
      <c r="O3692" t="s">
        <v>31</v>
      </c>
      <c r="P3692" t="s">
        <v>30</v>
      </c>
    </row>
    <row r="3693" spans="1:16" hidden="1" x14ac:dyDescent="0.3">
      <c r="A3693" t="s">
        <v>89</v>
      </c>
      <c r="B3693" t="s">
        <v>15</v>
      </c>
      <c r="C3693">
        <v>52</v>
      </c>
      <c r="D3693" t="s">
        <v>46</v>
      </c>
      <c r="E3693" t="s">
        <v>17</v>
      </c>
      <c r="F3693" t="s">
        <v>398</v>
      </c>
      <c r="G3693" s="1">
        <v>22071.31</v>
      </c>
      <c r="H3693" t="s">
        <v>34</v>
      </c>
      <c r="I3693" t="s">
        <v>35</v>
      </c>
      <c r="J3693" t="s">
        <v>21</v>
      </c>
      <c r="K3693" t="s">
        <v>21</v>
      </c>
      <c r="L3693" t="s">
        <v>22</v>
      </c>
      <c r="M3693">
        <v>310</v>
      </c>
      <c r="N3693">
        <v>4</v>
      </c>
      <c r="O3693" t="s">
        <v>23</v>
      </c>
      <c r="P3693" t="s">
        <v>21</v>
      </c>
    </row>
    <row r="3694" spans="1:16" hidden="1" x14ac:dyDescent="0.3">
      <c r="A3694" t="s">
        <v>119</v>
      </c>
      <c r="B3694" t="s">
        <v>15</v>
      </c>
      <c r="C3694">
        <v>37</v>
      </c>
      <c r="D3694" t="s">
        <v>46</v>
      </c>
      <c r="E3694" t="s">
        <v>27</v>
      </c>
      <c r="F3694" t="s">
        <v>398</v>
      </c>
      <c r="G3694" s="1">
        <v>6518.99</v>
      </c>
      <c r="H3694" t="s">
        <v>59</v>
      </c>
      <c r="I3694" t="s">
        <v>20</v>
      </c>
      <c r="J3694" t="s">
        <v>30</v>
      </c>
      <c r="K3694" t="s">
        <v>21</v>
      </c>
      <c r="L3694" t="s">
        <v>23</v>
      </c>
      <c r="M3694">
        <v>123</v>
      </c>
      <c r="N3694">
        <v>4</v>
      </c>
      <c r="O3694" t="s">
        <v>23</v>
      </c>
      <c r="P3694" t="s">
        <v>21</v>
      </c>
    </row>
    <row r="3695" spans="1:16" hidden="1" x14ac:dyDescent="0.3">
      <c r="A3695" t="s">
        <v>89</v>
      </c>
      <c r="B3695" t="s">
        <v>15</v>
      </c>
      <c r="C3695">
        <v>39</v>
      </c>
      <c r="D3695" t="s">
        <v>46</v>
      </c>
      <c r="E3695" t="s">
        <v>27</v>
      </c>
      <c r="F3695" t="s">
        <v>398</v>
      </c>
      <c r="G3695" s="1">
        <v>56121.49</v>
      </c>
      <c r="H3695" t="s">
        <v>19</v>
      </c>
      <c r="I3695" t="s">
        <v>35</v>
      </c>
      <c r="J3695" t="s">
        <v>21</v>
      </c>
      <c r="K3695" t="s">
        <v>21</v>
      </c>
      <c r="L3695" t="s">
        <v>22</v>
      </c>
      <c r="M3695">
        <v>253</v>
      </c>
      <c r="N3695">
        <v>1</v>
      </c>
      <c r="O3695" t="s">
        <v>23</v>
      </c>
      <c r="P3695" t="s">
        <v>21</v>
      </c>
    </row>
    <row r="3696" spans="1:16" hidden="1" x14ac:dyDescent="0.3">
      <c r="A3696" t="s">
        <v>96</v>
      </c>
      <c r="B3696" t="s">
        <v>15</v>
      </c>
      <c r="C3696">
        <v>49</v>
      </c>
      <c r="D3696" t="s">
        <v>46</v>
      </c>
      <c r="E3696" t="s">
        <v>47</v>
      </c>
      <c r="F3696" t="s">
        <v>398</v>
      </c>
      <c r="G3696" s="1">
        <v>61011.1</v>
      </c>
      <c r="H3696" t="s">
        <v>19</v>
      </c>
      <c r="I3696" t="s">
        <v>29</v>
      </c>
      <c r="J3696" t="s">
        <v>30</v>
      </c>
      <c r="K3696" t="s">
        <v>21</v>
      </c>
      <c r="L3696" t="s">
        <v>22</v>
      </c>
      <c r="M3696">
        <v>96</v>
      </c>
      <c r="N3696">
        <v>2</v>
      </c>
      <c r="O3696" t="s">
        <v>23</v>
      </c>
      <c r="P3696" t="s">
        <v>21</v>
      </c>
    </row>
    <row r="3697" spans="1:16" hidden="1" x14ac:dyDescent="0.3">
      <c r="A3697" t="s">
        <v>74</v>
      </c>
      <c r="B3697" t="s">
        <v>15</v>
      </c>
      <c r="C3697">
        <v>48</v>
      </c>
      <c r="D3697" t="s">
        <v>46</v>
      </c>
      <c r="E3697" t="s">
        <v>47</v>
      </c>
      <c r="F3697" t="s">
        <v>398</v>
      </c>
      <c r="G3697" s="1">
        <v>69478.399999999994</v>
      </c>
      <c r="H3697" t="s">
        <v>19</v>
      </c>
      <c r="I3697" t="s">
        <v>35</v>
      </c>
      <c r="J3697" t="s">
        <v>21</v>
      </c>
      <c r="K3697" t="s">
        <v>21</v>
      </c>
      <c r="L3697" t="s">
        <v>22</v>
      </c>
      <c r="M3697">
        <v>297</v>
      </c>
      <c r="N3697">
        <v>1</v>
      </c>
      <c r="O3697" t="s">
        <v>94</v>
      </c>
      <c r="P3697" t="s">
        <v>30</v>
      </c>
    </row>
    <row r="3698" spans="1:16" hidden="1" x14ac:dyDescent="0.3">
      <c r="A3698" t="s">
        <v>36</v>
      </c>
      <c r="B3698" t="s">
        <v>15</v>
      </c>
      <c r="C3698">
        <v>52</v>
      </c>
      <c r="D3698" t="s">
        <v>46</v>
      </c>
      <c r="E3698" t="s">
        <v>27</v>
      </c>
      <c r="F3698" t="s">
        <v>398</v>
      </c>
      <c r="G3698" s="1">
        <v>28800.84</v>
      </c>
      <c r="H3698" t="s">
        <v>34</v>
      </c>
      <c r="I3698" t="s">
        <v>29</v>
      </c>
      <c r="J3698" t="s">
        <v>30</v>
      </c>
      <c r="K3698" t="s">
        <v>30</v>
      </c>
      <c r="L3698" t="s">
        <v>23</v>
      </c>
      <c r="M3698">
        <v>501</v>
      </c>
      <c r="N3698">
        <v>2</v>
      </c>
      <c r="O3698" t="s">
        <v>23</v>
      </c>
      <c r="P3698" t="s">
        <v>21</v>
      </c>
    </row>
    <row r="3699" spans="1:16" hidden="1" x14ac:dyDescent="0.3">
      <c r="A3699" t="s">
        <v>88</v>
      </c>
      <c r="B3699" t="s">
        <v>15</v>
      </c>
      <c r="C3699">
        <v>50</v>
      </c>
      <c r="D3699" t="s">
        <v>46</v>
      </c>
      <c r="E3699" t="s">
        <v>27</v>
      </c>
      <c r="F3699" t="s">
        <v>398</v>
      </c>
      <c r="G3699" s="1">
        <v>30827.75</v>
      </c>
      <c r="H3699" t="s">
        <v>59</v>
      </c>
      <c r="I3699" t="s">
        <v>20</v>
      </c>
      <c r="J3699" t="s">
        <v>30</v>
      </c>
      <c r="K3699" t="s">
        <v>21</v>
      </c>
      <c r="L3699" t="s">
        <v>22</v>
      </c>
      <c r="M3699">
        <v>67</v>
      </c>
      <c r="N3699">
        <v>1</v>
      </c>
      <c r="O3699" t="s">
        <v>31</v>
      </c>
      <c r="P3699" t="s">
        <v>21</v>
      </c>
    </row>
    <row r="3700" spans="1:16" hidden="1" x14ac:dyDescent="0.3">
      <c r="A3700" t="s">
        <v>85</v>
      </c>
      <c r="B3700" t="s">
        <v>15</v>
      </c>
      <c r="C3700">
        <v>48</v>
      </c>
      <c r="D3700" t="s">
        <v>46</v>
      </c>
      <c r="E3700" t="s">
        <v>27</v>
      </c>
      <c r="F3700" t="s">
        <v>398</v>
      </c>
      <c r="G3700" s="1">
        <v>16468.669999999998</v>
      </c>
      <c r="H3700" t="s">
        <v>19</v>
      </c>
      <c r="I3700" t="s">
        <v>20</v>
      </c>
      <c r="J3700" t="s">
        <v>30</v>
      </c>
      <c r="K3700" t="s">
        <v>21</v>
      </c>
      <c r="L3700" t="s">
        <v>23</v>
      </c>
      <c r="M3700">
        <v>281</v>
      </c>
      <c r="N3700">
        <v>1</v>
      </c>
      <c r="O3700" t="s">
        <v>23</v>
      </c>
      <c r="P3700" t="s">
        <v>21</v>
      </c>
    </row>
    <row r="3701" spans="1:16" hidden="1" x14ac:dyDescent="0.3">
      <c r="A3701" t="s">
        <v>134</v>
      </c>
      <c r="B3701" t="s">
        <v>15</v>
      </c>
      <c r="C3701">
        <v>54</v>
      </c>
      <c r="D3701" t="s">
        <v>46</v>
      </c>
      <c r="E3701" t="s">
        <v>27</v>
      </c>
      <c r="F3701" t="s">
        <v>398</v>
      </c>
      <c r="G3701" s="1">
        <v>40155.79</v>
      </c>
      <c r="H3701" t="s">
        <v>19</v>
      </c>
      <c r="I3701" t="s">
        <v>29</v>
      </c>
      <c r="J3701" t="s">
        <v>30</v>
      </c>
      <c r="K3701" t="s">
        <v>30</v>
      </c>
      <c r="L3701" t="s">
        <v>22</v>
      </c>
      <c r="M3701">
        <v>475</v>
      </c>
      <c r="N3701">
        <v>2</v>
      </c>
      <c r="O3701" t="s">
        <v>23</v>
      </c>
      <c r="P3701" t="s">
        <v>21</v>
      </c>
    </row>
    <row r="3702" spans="1:16" hidden="1" x14ac:dyDescent="0.3">
      <c r="A3702" t="s">
        <v>54</v>
      </c>
      <c r="B3702" t="s">
        <v>25</v>
      </c>
      <c r="C3702">
        <v>53</v>
      </c>
      <c r="D3702" t="s">
        <v>46</v>
      </c>
      <c r="E3702" t="s">
        <v>47</v>
      </c>
      <c r="F3702" t="s">
        <v>398</v>
      </c>
      <c r="G3702" s="1">
        <v>107176.81</v>
      </c>
      <c r="H3702" t="s">
        <v>19</v>
      </c>
      <c r="I3702" t="s">
        <v>20</v>
      </c>
      <c r="J3702" t="s">
        <v>21</v>
      </c>
      <c r="K3702" t="s">
        <v>21</v>
      </c>
      <c r="L3702" t="s">
        <v>22</v>
      </c>
      <c r="M3702">
        <v>205</v>
      </c>
      <c r="N3702">
        <v>1</v>
      </c>
      <c r="O3702" t="s">
        <v>23</v>
      </c>
      <c r="P3702" t="s">
        <v>21</v>
      </c>
    </row>
    <row r="3703" spans="1:16" hidden="1" x14ac:dyDescent="0.3">
      <c r="A3703" t="s">
        <v>98</v>
      </c>
      <c r="B3703" t="s">
        <v>15</v>
      </c>
      <c r="C3703">
        <v>47</v>
      </c>
      <c r="D3703" t="s">
        <v>46</v>
      </c>
      <c r="E3703" t="s">
        <v>47</v>
      </c>
      <c r="F3703" t="s">
        <v>398</v>
      </c>
      <c r="G3703" s="1">
        <v>55446.34</v>
      </c>
      <c r="H3703" t="s">
        <v>19</v>
      </c>
      <c r="I3703" t="s">
        <v>35</v>
      </c>
      <c r="J3703" t="s">
        <v>30</v>
      </c>
      <c r="K3703" t="s">
        <v>21</v>
      </c>
      <c r="L3703" t="s">
        <v>22</v>
      </c>
      <c r="M3703">
        <v>272</v>
      </c>
      <c r="N3703">
        <v>1</v>
      </c>
      <c r="O3703" t="s">
        <v>44</v>
      </c>
      <c r="P3703" t="s">
        <v>21</v>
      </c>
    </row>
    <row r="3704" spans="1:16" hidden="1" x14ac:dyDescent="0.3">
      <c r="A3704" t="s">
        <v>82</v>
      </c>
      <c r="B3704" t="s">
        <v>25</v>
      </c>
      <c r="C3704">
        <v>28</v>
      </c>
      <c r="D3704" t="s">
        <v>46</v>
      </c>
      <c r="E3704" t="s">
        <v>47</v>
      </c>
      <c r="F3704" t="s">
        <v>398</v>
      </c>
      <c r="G3704" s="1">
        <v>50442.61</v>
      </c>
      <c r="H3704" t="s">
        <v>19</v>
      </c>
      <c r="I3704" t="s">
        <v>29</v>
      </c>
      <c r="J3704" t="s">
        <v>30</v>
      </c>
      <c r="K3704" t="s">
        <v>21</v>
      </c>
      <c r="L3704" t="s">
        <v>22</v>
      </c>
      <c r="M3704">
        <v>349</v>
      </c>
      <c r="N3704">
        <v>1</v>
      </c>
      <c r="O3704" t="s">
        <v>23</v>
      </c>
      <c r="P3704" t="s">
        <v>21</v>
      </c>
    </row>
    <row r="3705" spans="1:16" hidden="1" x14ac:dyDescent="0.3">
      <c r="A3705" t="s">
        <v>41</v>
      </c>
      <c r="B3705" t="s">
        <v>15</v>
      </c>
      <c r="C3705">
        <v>35</v>
      </c>
      <c r="D3705" t="s">
        <v>37</v>
      </c>
      <c r="E3705" t="s">
        <v>27</v>
      </c>
      <c r="F3705" t="s">
        <v>398</v>
      </c>
      <c r="G3705" s="1">
        <v>19011.75</v>
      </c>
      <c r="H3705" t="s">
        <v>19</v>
      </c>
      <c r="I3705" t="s">
        <v>20</v>
      </c>
      <c r="J3705" t="s">
        <v>30</v>
      </c>
      <c r="K3705" t="s">
        <v>21</v>
      </c>
      <c r="L3705" t="s">
        <v>22</v>
      </c>
      <c r="M3705">
        <v>216</v>
      </c>
      <c r="N3705">
        <v>4</v>
      </c>
      <c r="O3705" t="s">
        <v>31</v>
      </c>
      <c r="P3705" t="s">
        <v>21</v>
      </c>
    </row>
    <row r="3706" spans="1:16" hidden="1" x14ac:dyDescent="0.3">
      <c r="A3706" t="s">
        <v>82</v>
      </c>
      <c r="B3706" t="s">
        <v>25</v>
      </c>
      <c r="C3706">
        <v>39</v>
      </c>
      <c r="D3706" t="s">
        <v>37</v>
      </c>
      <c r="E3706" t="s">
        <v>17</v>
      </c>
      <c r="F3706" t="s">
        <v>398</v>
      </c>
      <c r="G3706" s="1">
        <v>5685.79</v>
      </c>
      <c r="H3706" t="s">
        <v>19</v>
      </c>
      <c r="I3706" t="s">
        <v>29</v>
      </c>
      <c r="J3706" t="s">
        <v>30</v>
      </c>
      <c r="K3706" t="s">
        <v>21</v>
      </c>
      <c r="L3706" t="s">
        <v>22</v>
      </c>
      <c r="M3706">
        <v>183</v>
      </c>
      <c r="N3706">
        <v>1</v>
      </c>
      <c r="O3706" t="s">
        <v>23</v>
      </c>
      <c r="P3706" t="s">
        <v>21</v>
      </c>
    </row>
    <row r="3707" spans="1:16" hidden="1" x14ac:dyDescent="0.3">
      <c r="A3707" t="s">
        <v>81</v>
      </c>
      <c r="B3707" t="s">
        <v>15</v>
      </c>
      <c r="C3707">
        <v>34</v>
      </c>
      <c r="D3707" t="s">
        <v>37</v>
      </c>
      <c r="E3707" t="s">
        <v>47</v>
      </c>
      <c r="F3707" t="s">
        <v>398</v>
      </c>
      <c r="G3707" s="1">
        <v>23500.94</v>
      </c>
      <c r="H3707" t="s">
        <v>19</v>
      </c>
      <c r="I3707" t="s">
        <v>35</v>
      </c>
      <c r="J3707" t="s">
        <v>30</v>
      </c>
      <c r="K3707" t="s">
        <v>21</v>
      </c>
      <c r="L3707" t="s">
        <v>22</v>
      </c>
      <c r="M3707">
        <v>130</v>
      </c>
      <c r="N3707">
        <v>1</v>
      </c>
      <c r="O3707" t="s">
        <v>44</v>
      </c>
      <c r="P3707" t="s">
        <v>21</v>
      </c>
    </row>
    <row r="3708" spans="1:16" hidden="1" x14ac:dyDescent="0.3">
      <c r="A3708" t="s">
        <v>76</v>
      </c>
      <c r="B3708" t="s">
        <v>15</v>
      </c>
      <c r="C3708">
        <v>35</v>
      </c>
      <c r="D3708" t="s">
        <v>37</v>
      </c>
      <c r="E3708" t="s">
        <v>47</v>
      </c>
      <c r="F3708" t="s">
        <v>398</v>
      </c>
      <c r="G3708" s="1">
        <v>156436.15</v>
      </c>
      <c r="H3708" t="s">
        <v>19</v>
      </c>
      <c r="I3708" t="s">
        <v>20</v>
      </c>
      <c r="J3708" t="s">
        <v>30</v>
      </c>
      <c r="K3708" t="s">
        <v>30</v>
      </c>
      <c r="L3708" t="s">
        <v>23</v>
      </c>
      <c r="M3708">
        <v>61</v>
      </c>
      <c r="N3708">
        <v>6</v>
      </c>
      <c r="O3708" t="s">
        <v>23</v>
      </c>
      <c r="P3708" t="s">
        <v>21</v>
      </c>
    </row>
    <row r="3709" spans="1:16" hidden="1" x14ac:dyDescent="0.3">
      <c r="A3709" t="s">
        <v>24</v>
      </c>
      <c r="B3709" t="s">
        <v>25</v>
      </c>
      <c r="C3709">
        <v>47</v>
      </c>
      <c r="D3709" t="s">
        <v>16</v>
      </c>
      <c r="E3709" t="s">
        <v>17</v>
      </c>
      <c r="F3709" t="s">
        <v>399</v>
      </c>
      <c r="G3709" s="1">
        <v>96583.85</v>
      </c>
      <c r="H3709" t="s">
        <v>34</v>
      </c>
      <c r="I3709" t="s">
        <v>29</v>
      </c>
      <c r="J3709" t="s">
        <v>30</v>
      </c>
      <c r="K3709" t="s">
        <v>21</v>
      </c>
      <c r="L3709" t="s">
        <v>23</v>
      </c>
      <c r="M3709">
        <v>92</v>
      </c>
      <c r="N3709">
        <v>2</v>
      </c>
      <c r="O3709" t="s">
        <v>23</v>
      </c>
      <c r="P3709" t="s">
        <v>21</v>
      </c>
    </row>
    <row r="3710" spans="1:16" hidden="1" x14ac:dyDescent="0.3">
      <c r="A3710" t="s">
        <v>81</v>
      </c>
      <c r="B3710" t="s">
        <v>15</v>
      </c>
      <c r="C3710">
        <v>24</v>
      </c>
      <c r="D3710" t="s">
        <v>16</v>
      </c>
      <c r="E3710" t="s">
        <v>17</v>
      </c>
      <c r="F3710" t="s">
        <v>399</v>
      </c>
      <c r="G3710" s="1">
        <v>38477.82</v>
      </c>
      <c r="H3710" t="s">
        <v>59</v>
      </c>
      <c r="I3710" t="s">
        <v>35</v>
      </c>
      <c r="J3710" t="s">
        <v>21</v>
      </c>
      <c r="K3710" t="s">
        <v>30</v>
      </c>
      <c r="L3710" t="s">
        <v>22</v>
      </c>
      <c r="M3710">
        <v>37</v>
      </c>
      <c r="N3710">
        <v>2</v>
      </c>
      <c r="O3710" t="s">
        <v>23</v>
      </c>
      <c r="P3710" t="s">
        <v>21</v>
      </c>
    </row>
    <row r="3711" spans="1:16" hidden="1" x14ac:dyDescent="0.3">
      <c r="A3711" t="s">
        <v>93</v>
      </c>
      <c r="B3711" t="s">
        <v>25</v>
      </c>
      <c r="C3711">
        <v>25</v>
      </c>
      <c r="D3711" t="s">
        <v>16</v>
      </c>
      <c r="E3711" t="s">
        <v>47</v>
      </c>
      <c r="F3711" t="s">
        <v>399</v>
      </c>
      <c r="G3711" s="1">
        <v>58766.81</v>
      </c>
      <c r="H3711" t="s">
        <v>19</v>
      </c>
      <c r="I3711" t="s">
        <v>29</v>
      </c>
      <c r="J3711" t="s">
        <v>30</v>
      </c>
      <c r="K3711" t="s">
        <v>21</v>
      </c>
      <c r="L3711" t="s">
        <v>22</v>
      </c>
      <c r="M3711">
        <v>354</v>
      </c>
      <c r="N3711">
        <v>2</v>
      </c>
      <c r="O3711" t="s">
        <v>23</v>
      </c>
      <c r="P3711" t="s">
        <v>21</v>
      </c>
    </row>
    <row r="3712" spans="1:16" hidden="1" x14ac:dyDescent="0.3">
      <c r="A3712" t="s">
        <v>45</v>
      </c>
      <c r="B3712" t="s">
        <v>25</v>
      </c>
      <c r="C3712">
        <v>39</v>
      </c>
      <c r="D3712" t="s">
        <v>16</v>
      </c>
      <c r="E3712" t="s">
        <v>17</v>
      </c>
      <c r="F3712" t="s">
        <v>399</v>
      </c>
      <c r="G3712" s="1">
        <v>41365.089999999997</v>
      </c>
      <c r="H3712" t="s">
        <v>19</v>
      </c>
      <c r="I3712" t="s">
        <v>35</v>
      </c>
      <c r="J3712" t="s">
        <v>21</v>
      </c>
      <c r="K3712" t="s">
        <v>21</v>
      </c>
      <c r="L3712" t="s">
        <v>22</v>
      </c>
      <c r="M3712">
        <v>203</v>
      </c>
      <c r="N3712">
        <v>1</v>
      </c>
      <c r="O3712" t="s">
        <v>44</v>
      </c>
      <c r="P3712" t="s">
        <v>21</v>
      </c>
    </row>
    <row r="3713" spans="1:16" hidden="1" x14ac:dyDescent="0.3">
      <c r="A3713" t="s">
        <v>54</v>
      </c>
      <c r="B3713" t="s">
        <v>25</v>
      </c>
      <c r="C3713">
        <v>41</v>
      </c>
      <c r="D3713" t="s">
        <v>16</v>
      </c>
      <c r="E3713" t="s">
        <v>17</v>
      </c>
      <c r="F3713" t="s">
        <v>399</v>
      </c>
      <c r="G3713" s="1">
        <v>1367.01</v>
      </c>
      <c r="H3713" t="s">
        <v>19</v>
      </c>
      <c r="I3713" t="s">
        <v>29</v>
      </c>
      <c r="J3713" t="s">
        <v>21</v>
      </c>
      <c r="K3713" t="s">
        <v>21</v>
      </c>
      <c r="L3713" t="s">
        <v>23</v>
      </c>
      <c r="M3713">
        <v>152</v>
      </c>
      <c r="N3713">
        <v>1</v>
      </c>
      <c r="O3713" t="s">
        <v>23</v>
      </c>
      <c r="P3713" t="s">
        <v>21</v>
      </c>
    </row>
    <row r="3714" spans="1:16" hidden="1" x14ac:dyDescent="0.3">
      <c r="A3714" t="s">
        <v>52</v>
      </c>
      <c r="B3714" t="s">
        <v>25</v>
      </c>
      <c r="C3714">
        <v>35</v>
      </c>
      <c r="D3714" t="s">
        <v>16</v>
      </c>
      <c r="E3714" t="s">
        <v>17</v>
      </c>
      <c r="F3714" t="s">
        <v>399</v>
      </c>
      <c r="G3714" s="1">
        <v>29636.720000000001</v>
      </c>
      <c r="H3714" t="s">
        <v>19</v>
      </c>
      <c r="I3714" t="s">
        <v>20</v>
      </c>
      <c r="J3714" t="s">
        <v>30</v>
      </c>
      <c r="K3714" t="s">
        <v>21</v>
      </c>
      <c r="L3714" t="s">
        <v>23</v>
      </c>
      <c r="M3714">
        <v>41</v>
      </c>
      <c r="N3714">
        <v>5</v>
      </c>
      <c r="O3714" t="s">
        <v>23</v>
      </c>
      <c r="P3714" t="s">
        <v>21</v>
      </c>
    </row>
    <row r="3715" spans="1:16" hidden="1" x14ac:dyDescent="0.3">
      <c r="A3715" t="s">
        <v>81</v>
      </c>
      <c r="B3715" t="s">
        <v>15</v>
      </c>
      <c r="C3715">
        <v>28</v>
      </c>
      <c r="D3715" t="s">
        <v>16</v>
      </c>
      <c r="E3715" t="s">
        <v>17</v>
      </c>
      <c r="F3715" t="s">
        <v>399</v>
      </c>
      <c r="G3715" s="1">
        <v>77541.31</v>
      </c>
      <c r="H3715" t="s">
        <v>19</v>
      </c>
      <c r="I3715" t="s">
        <v>29</v>
      </c>
      <c r="J3715" t="s">
        <v>21</v>
      </c>
      <c r="K3715" t="s">
        <v>21</v>
      </c>
      <c r="L3715" t="s">
        <v>22</v>
      </c>
      <c r="M3715">
        <v>20</v>
      </c>
      <c r="N3715">
        <v>5</v>
      </c>
      <c r="O3715" t="s">
        <v>23</v>
      </c>
      <c r="P3715" t="s">
        <v>21</v>
      </c>
    </row>
    <row r="3716" spans="1:16" hidden="1" x14ac:dyDescent="0.3">
      <c r="A3716" t="s">
        <v>24</v>
      </c>
      <c r="B3716" t="s">
        <v>25</v>
      </c>
      <c r="C3716">
        <v>36</v>
      </c>
      <c r="D3716" t="s">
        <v>16</v>
      </c>
      <c r="E3716" t="s">
        <v>17</v>
      </c>
      <c r="F3716" t="s">
        <v>399</v>
      </c>
      <c r="G3716" s="1">
        <v>187596.18</v>
      </c>
      <c r="H3716" t="s">
        <v>59</v>
      </c>
      <c r="I3716" t="s">
        <v>35</v>
      </c>
      <c r="J3716" t="s">
        <v>30</v>
      </c>
      <c r="K3716" t="s">
        <v>21</v>
      </c>
      <c r="L3716" t="s">
        <v>22</v>
      </c>
      <c r="M3716">
        <v>277</v>
      </c>
      <c r="N3716">
        <v>1</v>
      </c>
      <c r="O3716" t="s">
        <v>94</v>
      </c>
      <c r="P3716" t="s">
        <v>21</v>
      </c>
    </row>
    <row r="3717" spans="1:16" hidden="1" x14ac:dyDescent="0.3">
      <c r="A3717" t="s">
        <v>51</v>
      </c>
      <c r="B3717" t="s">
        <v>15</v>
      </c>
      <c r="C3717">
        <v>36</v>
      </c>
      <c r="D3717" t="s">
        <v>16</v>
      </c>
      <c r="E3717" t="s">
        <v>27</v>
      </c>
      <c r="F3717" t="s">
        <v>399</v>
      </c>
      <c r="G3717" s="1">
        <v>70123.070000000007</v>
      </c>
      <c r="H3717" t="s">
        <v>19</v>
      </c>
      <c r="I3717" t="s">
        <v>29</v>
      </c>
      <c r="J3717" t="s">
        <v>21</v>
      </c>
      <c r="K3717" t="s">
        <v>21</v>
      </c>
      <c r="L3717" t="s">
        <v>23</v>
      </c>
      <c r="M3717">
        <v>83</v>
      </c>
      <c r="N3717">
        <v>2</v>
      </c>
      <c r="O3717" t="s">
        <v>23</v>
      </c>
      <c r="P3717" t="s">
        <v>21</v>
      </c>
    </row>
    <row r="3718" spans="1:16" hidden="1" x14ac:dyDescent="0.3">
      <c r="A3718" t="s">
        <v>133</v>
      </c>
      <c r="B3718" t="s">
        <v>15</v>
      </c>
      <c r="C3718">
        <v>38</v>
      </c>
      <c r="D3718" t="s">
        <v>46</v>
      </c>
      <c r="E3718" t="s">
        <v>47</v>
      </c>
      <c r="F3718" t="s">
        <v>399</v>
      </c>
      <c r="G3718" s="1">
        <v>10772.84</v>
      </c>
      <c r="H3718" t="s">
        <v>59</v>
      </c>
      <c r="I3718" t="s">
        <v>29</v>
      </c>
      <c r="J3718" t="s">
        <v>30</v>
      </c>
      <c r="K3718" t="s">
        <v>21</v>
      </c>
      <c r="L3718" t="s">
        <v>23</v>
      </c>
      <c r="M3718">
        <v>531</v>
      </c>
      <c r="N3718">
        <v>1</v>
      </c>
      <c r="O3718" t="s">
        <v>23</v>
      </c>
      <c r="P3718" t="s">
        <v>21</v>
      </c>
    </row>
    <row r="3719" spans="1:16" hidden="1" x14ac:dyDescent="0.3">
      <c r="A3719" t="s">
        <v>36</v>
      </c>
      <c r="B3719" t="s">
        <v>15</v>
      </c>
      <c r="C3719">
        <v>38</v>
      </c>
      <c r="D3719" t="s">
        <v>46</v>
      </c>
      <c r="E3719" t="s">
        <v>47</v>
      </c>
      <c r="F3719" t="s">
        <v>399</v>
      </c>
      <c r="G3719" s="1">
        <v>81831.899999999994</v>
      </c>
      <c r="H3719" t="s">
        <v>19</v>
      </c>
      <c r="I3719" t="s">
        <v>35</v>
      </c>
      <c r="J3719" t="s">
        <v>21</v>
      </c>
      <c r="K3719" t="s">
        <v>21</v>
      </c>
      <c r="L3719" t="s">
        <v>69</v>
      </c>
      <c r="M3719">
        <v>91</v>
      </c>
      <c r="N3719">
        <v>5</v>
      </c>
      <c r="O3719" t="s">
        <v>23</v>
      </c>
      <c r="P3719" t="s">
        <v>21</v>
      </c>
    </row>
    <row r="3720" spans="1:16" hidden="1" x14ac:dyDescent="0.3">
      <c r="A3720" t="s">
        <v>62</v>
      </c>
      <c r="B3720" t="s">
        <v>15</v>
      </c>
      <c r="C3720">
        <v>48</v>
      </c>
      <c r="D3720" t="s">
        <v>46</v>
      </c>
      <c r="E3720" t="s">
        <v>27</v>
      </c>
      <c r="F3720" t="s">
        <v>399</v>
      </c>
      <c r="G3720" s="1">
        <v>48375.78</v>
      </c>
      <c r="H3720" t="s">
        <v>59</v>
      </c>
      <c r="I3720" t="s">
        <v>23</v>
      </c>
      <c r="J3720" t="s">
        <v>30</v>
      </c>
      <c r="K3720" t="s">
        <v>21</v>
      </c>
      <c r="L3720" t="s">
        <v>23</v>
      </c>
      <c r="M3720">
        <v>315</v>
      </c>
      <c r="N3720">
        <v>1</v>
      </c>
      <c r="O3720" t="s">
        <v>23</v>
      </c>
      <c r="P3720" t="s">
        <v>21</v>
      </c>
    </row>
    <row r="3721" spans="1:16" hidden="1" x14ac:dyDescent="0.3">
      <c r="A3721" t="s">
        <v>50</v>
      </c>
      <c r="B3721" t="s">
        <v>15</v>
      </c>
      <c r="C3721">
        <v>49</v>
      </c>
      <c r="D3721" t="s">
        <v>46</v>
      </c>
      <c r="E3721" t="s">
        <v>47</v>
      </c>
      <c r="F3721" t="s">
        <v>399</v>
      </c>
      <c r="G3721" s="1">
        <v>29732.69</v>
      </c>
      <c r="H3721" t="s">
        <v>34</v>
      </c>
      <c r="I3721" t="s">
        <v>35</v>
      </c>
      <c r="J3721" t="s">
        <v>21</v>
      </c>
      <c r="K3721" t="s">
        <v>21</v>
      </c>
      <c r="L3721" t="s">
        <v>22</v>
      </c>
      <c r="M3721">
        <v>70</v>
      </c>
      <c r="N3721">
        <v>9</v>
      </c>
      <c r="O3721" t="s">
        <v>23</v>
      </c>
      <c r="P3721" t="s">
        <v>21</v>
      </c>
    </row>
    <row r="3722" spans="1:16" hidden="1" x14ac:dyDescent="0.3">
      <c r="A3722" t="s">
        <v>84</v>
      </c>
      <c r="B3722" t="s">
        <v>15</v>
      </c>
      <c r="C3722">
        <v>57</v>
      </c>
      <c r="D3722" t="s">
        <v>46</v>
      </c>
      <c r="E3722" t="s">
        <v>27</v>
      </c>
      <c r="F3722" t="s">
        <v>399</v>
      </c>
      <c r="G3722" s="1">
        <v>19189.13</v>
      </c>
      <c r="H3722" t="s">
        <v>19</v>
      </c>
      <c r="I3722" t="s">
        <v>29</v>
      </c>
      <c r="J3722" t="s">
        <v>30</v>
      </c>
      <c r="K3722" t="s">
        <v>21</v>
      </c>
      <c r="L3722" t="s">
        <v>22</v>
      </c>
      <c r="M3722">
        <v>384</v>
      </c>
      <c r="N3722">
        <v>1</v>
      </c>
      <c r="O3722" t="s">
        <v>23</v>
      </c>
      <c r="P3722" t="s">
        <v>21</v>
      </c>
    </row>
    <row r="3723" spans="1:16" hidden="1" x14ac:dyDescent="0.3">
      <c r="A3723" t="s">
        <v>87</v>
      </c>
      <c r="B3723" t="s">
        <v>15</v>
      </c>
      <c r="C3723">
        <v>37</v>
      </c>
      <c r="D3723" t="s">
        <v>46</v>
      </c>
      <c r="E3723" t="s">
        <v>27</v>
      </c>
      <c r="F3723" t="s">
        <v>399</v>
      </c>
      <c r="G3723" s="1">
        <v>13756.22</v>
      </c>
      <c r="H3723" t="s">
        <v>19</v>
      </c>
      <c r="I3723" t="s">
        <v>29</v>
      </c>
      <c r="J3723" t="s">
        <v>21</v>
      </c>
      <c r="K3723" t="s">
        <v>30</v>
      </c>
      <c r="L3723" t="s">
        <v>23</v>
      </c>
      <c r="M3723">
        <v>105</v>
      </c>
      <c r="N3723">
        <v>3</v>
      </c>
      <c r="O3723" t="s">
        <v>23</v>
      </c>
      <c r="P3723" t="s">
        <v>21</v>
      </c>
    </row>
    <row r="3724" spans="1:16" hidden="1" x14ac:dyDescent="0.3">
      <c r="A3724" t="s">
        <v>39</v>
      </c>
      <c r="B3724" t="s">
        <v>15</v>
      </c>
      <c r="C3724">
        <v>61</v>
      </c>
      <c r="D3724" t="s">
        <v>46</v>
      </c>
      <c r="E3724" t="s">
        <v>27</v>
      </c>
      <c r="F3724" t="s">
        <v>399</v>
      </c>
      <c r="G3724" s="1">
        <v>62762.85</v>
      </c>
      <c r="H3724" t="s">
        <v>19</v>
      </c>
      <c r="I3724" t="s">
        <v>29</v>
      </c>
      <c r="J3724" t="s">
        <v>30</v>
      </c>
      <c r="K3724" t="s">
        <v>21</v>
      </c>
      <c r="L3724" t="s">
        <v>23</v>
      </c>
      <c r="M3724">
        <v>305</v>
      </c>
      <c r="N3724">
        <v>2</v>
      </c>
      <c r="O3724" t="s">
        <v>23</v>
      </c>
      <c r="P3724" t="s">
        <v>21</v>
      </c>
    </row>
    <row r="3725" spans="1:16" hidden="1" x14ac:dyDescent="0.3">
      <c r="A3725" t="s">
        <v>98</v>
      </c>
      <c r="B3725" t="s">
        <v>15</v>
      </c>
      <c r="C3725">
        <v>46</v>
      </c>
      <c r="D3725" t="s">
        <v>37</v>
      </c>
      <c r="E3725" t="s">
        <v>27</v>
      </c>
      <c r="F3725" t="s">
        <v>399</v>
      </c>
      <c r="G3725" s="1">
        <v>4479.42</v>
      </c>
      <c r="H3725" t="s">
        <v>34</v>
      </c>
      <c r="I3725" t="s">
        <v>29</v>
      </c>
      <c r="J3725" t="s">
        <v>30</v>
      </c>
      <c r="K3725" t="s">
        <v>21</v>
      </c>
      <c r="L3725" t="s">
        <v>22</v>
      </c>
      <c r="M3725">
        <v>158</v>
      </c>
      <c r="N3725">
        <v>2</v>
      </c>
      <c r="O3725" t="s">
        <v>23</v>
      </c>
      <c r="P3725" t="s">
        <v>30</v>
      </c>
    </row>
    <row r="3726" spans="1:16" hidden="1" x14ac:dyDescent="0.3">
      <c r="A3726" t="s">
        <v>163</v>
      </c>
      <c r="B3726" t="s">
        <v>25</v>
      </c>
      <c r="C3726">
        <v>36</v>
      </c>
      <c r="D3726" t="s">
        <v>37</v>
      </c>
      <c r="E3726" t="s">
        <v>17</v>
      </c>
      <c r="F3726" t="s">
        <v>399</v>
      </c>
      <c r="G3726" s="1">
        <v>36985.21</v>
      </c>
      <c r="H3726" t="s">
        <v>59</v>
      </c>
      <c r="I3726" t="s">
        <v>29</v>
      </c>
      <c r="J3726" t="s">
        <v>30</v>
      </c>
      <c r="K3726" t="s">
        <v>21</v>
      </c>
      <c r="L3726" t="s">
        <v>22</v>
      </c>
      <c r="M3726">
        <v>199</v>
      </c>
      <c r="N3726">
        <v>1</v>
      </c>
      <c r="O3726" t="s">
        <v>31</v>
      </c>
      <c r="P3726" t="s">
        <v>21</v>
      </c>
    </row>
    <row r="3727" spans="1:16" hidden="1" x14ac:dyDescent="0.3">
      <c r="A3727" t="s">
        <v>119</v>
      </c>
      <c r="B3727" t="s">
        <v>25</v>
      </c>
      <c r="C3727">
        <v>38</v>
      </c>
      <c r="D3727" t="s">
        <v>37</v>
      </c>
      <c r="E3727" t="s">
        <v>17</v>
      </c>
      <c r="F3727" t="s">
        <v>399</v>
      </c>
      <c r="G3727" s="1">
        <v>46110.42</v>
      </c>
      <c r="H3727" t="s">
        <v>19</v>
      </c>
      <c r="I3727" t="s">
        <v>20</v>
      </c>
      <c r="J3727" t="s">
        <v>30</v>
      </c>
      <c r="K3727" t="s">
        <v>21</v>
      </c>
      <c r="L3727" t="s">
        <v>23</v>
      </c>
      <c r="M3727">
        <v>25</v>
      </c>
      <c r="N3727">
        <v>1</v>
      </c>
      <c r="O3727" t="s">
        <v>23</v>
      </c>
      <c r="P3727" t="s">
        <v>21</v>
      </c>
    </row>
    <row r="3728" spans="1:16" hidden="1" x14ac:dyDescent="0.3">
      <c r="A3728" t="s">
        <v>97</v>
      </c>
      <c r="B3728" t="s">
        <v>15</v>
      </c>
      <c r="C3728">
        <v>31</v>
      </c>
      <c r="D3728" t="s">
        <v>16</v>
      </c>
      <c r="E3728" t="s">
        <v>17</v>
      </c>
      <c r="F3728" t="s">
        <v>400</v>
      </c>
      <c r="G3728" s="1">
        <v>62759.55</v>
      </c>
      <c r="H3728" t="s">
        <v>19</v>
      </c>
      <c r="I3728" t="s">
        <v>23</v>
      </c>
      <c r="J3728" t="s">
        <v>30</v>
      </c>
      <c r="K3728" t="s">
        <v>21</v>
      </c>
      <c r="L3728" t="s">
        <v>23</v>
      </c>
      <c r="M3728">
        <v>147</v>
      </c>
      <c r="N3728">
        <v>1</v>
      </c>
      <c r="O3728" t="s">
        <v>23</v>
      </c>
      <c r="P3728" t="s">
        <v>21</v>
      </c>
    </row>
    <row r="3729" spans="1:16" hidden="1" x14ac:dyDescent="0.3">
      <c r="A3729" t="s">
        <v>108</v>
      </c>
      <c r="B3729" t="s">
        <v>15</v>
      </c>
      <c r="C3729">
        <v>35</v>
      </c>
      <c r="D3729" t="s">
        <v>16</v>
      </c>
      <c r="E3729" t="s">
        <v>47</v>
      </c>
      <c r="F3729" t="s">
        <v>400</v>
      </c>
      <c r="G3729" s="1">
        <v>39891.06</v>
      </c>
      <c r="H3729" t="s">
        <v>34</v>
      </c>
      <c r="I3729" t="s">
        <v>29</v>
      </c>
      <c r="J3729" t="s">
        <v>30</v>
      </c>
      <c r="K3729" t="s">
        <v>21</v>
      </c>
      <c r="L3729" t="s">
        <v>22</v>
      </c>
      <c r="M3729">
        <v>538</v>
      </c>
      <c r="N3729">
        <v>8</v>
      </c>
      <c r="O3729" t="s">
        <v>23</v>
      </c>
      <c r="P3729" t="s">
        <v>21</v>
      </c>
    </row>
    <row r="3730" spans="1:16" hidden="1" x14ac:dyDescent="0.3">
      <c r="A3730" t="s">
        <v>39</v>
      </c>
      <c r="B3730" t="s">
        <v>15</v>
      </c>
      <c r="C3730">
        <v>33</v>
      </c>
      <c r="D3730" t="s">
        <v>16</v>
      </c>
      <c r="E3730" t="s">
        <v>17</v>
      </c>
      <c r="F3730" t="s">
        <v>400</v>
      </c>
      <c r="G3730" s="1">
        <v>33504.22</v>
      </c>
      <c r="H3730" t="s">
        <v>19</v>
      </c>
      <c r="I3730" t="s">
        <v>29</v>
      </c>
      <c r="J3730" t="s">
        <v>21</v>
      </c>
      <c r="K3730" t="s">
        <v>21</v>
      </c>
      <c r="L3730" t="s">
        <v>22</v>
      </c>
      <c r="M3730">
        <v>77</v>
      </c>
      <c r="N3730">
        <v>9</v>
      </c>
      <c r="O3730" t="s">
        <v>23</v>
      </c>
      <c r="P3730" t="s">
        <v>21</v>
      </c>
    </row>
    <row r="3731" spans="1:16" hidden="1" x14ac:dyDescent="0.3">
      <c r="A3731" t="s">
        <v>87</v>
      </c>
      <c r="B3731" t="s">
        <v>25</v>
      </c>
      <c r="C3731">
        <v>40</v>
      </c>
      <c r="D3731" t="s">
        <v>16</v>
      </c>
      <c r="E3731" t="s">
        <v>17</v>
      </c>
      <c r="F3731" t="s">
        <v>400</v>
      </c>
      <c r="G3731" s="1">
        <v>45991.64</v>
      </c>
      <c r="H3731" t="s">
        <v>19</v>
      </c>
      <c r="I3731" t="s">
        <v>20</v>
      </c>
      <c r="J3731" t="s">
        <v>21</v>
      </c>
      <c r="K3731" t="s">
        <v>21</v>
      </c>
      <c r="L3731" t="s">
        <v>22</v>
      </c>
      <c r="M3731">
        <v>94</v>
      </c>
      <c r="N3731">
        <v>2</v>
      </c>
      <c r="O3731" t="s">
        <v>23</v>
      </c>
      <c r="P3731" t="s">
        <v>21</v>
      </c>
    </row>
    <row r="3732" spans="1:16" hidden="1" x14ac:dyDescent="0.3">
      <c r="A3732" t="s">
        <v>54</v>
      </c>
      <c r="B3732" t="s">
        <v>25</v>
      </c>
      <c r="C3732">
        <v>42</v>
      </c>
      <c r="D3732" t="s">
        <v>16</v>
      </c>
      <c r="E3732" t="s">
        <v>17</v>
      </c>
      <c r="F3732" t="s">
        <v>400</v>
      </c>
      <c r="G3732" s="1">
        <v>127174.54</v>
      </c>
      <c r="H3732" t="s">
        <v>19</v>
      </c>
      <c r="I3732" t="s">
        <v>29</v>
      </c>
      <c r="J3732" t="s">
        <v>30</v>
      </c>
      <c r="K3732" t="s">
        <v>21</v>
      </c>
      <c r="L3732" t="s">
        <v>23</v>
      </c>
      <c r="M3732">
        <v>1721</v>
      </c>
      <c r="N3732">
        <v>2</v>
      </c>
      <c r="O3732" t="s">
        <v>23</v>
      </c>
      <c r="P3732" t="s">
        <v>30</v>
      </c>
    </row>
    <row r="3733" spans="1:16" hidden="1" x14ac:dyDescent="0.3">
      <c r="A3733" t="s">
        <v>176</v>
      </c>
      <c r="B3733" t="s">
        <v>25</v>
      </c>
      <c r="C3733">
        <v>34</v>
      </c>
      <c r="D3733" t="s">
        <v>16</v>
      </c>
      <c r="E3733" t="s">
        <v>17</v>
      </c>
      <c r="F3733" t="s">
        <v>400</v>
      </c>
      <c r="G3733" s="1">
        <v>214744.22</v>
      </c>
      <c r="H3733" t="s">
        <v>19</v>
      </c>
      <c r="I3733" t="s">
        <v>29</v>
      </c>
      <c r="J3733" t="s">
        <v>21</v>
      </c>
      <c r="K3733" t="s">
        <v>21</v>
      </c>
      <c r="L3733" t="s">
        <v>22</v>
      </c>
      <c r="M3733">
        <v>143</v>
      </c>
      <c r="N3733">
        <v>1</v>
      </c>
      <c r="O3733" t="s">
        <v>31</v>
      </c>
      <c r="P3733" t="s">
        <v>21</v>
      </c>
    </row>
    <row r="3734" spans="1:16" hidden="1" x14ac:dyDescent="0.3">
      <c r="A3734" t="s">
        <v>139</v>
      </c>
      <c r="B3734" t="s">
        <v>25</v>
      </c>
      <c r="C3734">
        <v>28</v>
      </c>
      <c r="D3734" t="s">
        <v>16</v>
      </c>
      <c r="E3734" t="s">
        <v>27</v>
      </c>
      <c r="F3734" t="s">
        <v>400</v>
      </c>
      <c r="G3734" s="1">
        <v>20324.97</v>
      </c>
      <c r="H3734" t="s">
        <v>34</v>
      </c>
      <c r="I3734" t="s">
        <v>29</v>
      </c>
      <c r="J3734" t="s">
        <v>21</v>
      </c>
      <c r="K3734" t="s">
        <v>30</v>
      </c>
      <c r="L3734" t="s">
        <v>22</v>
      </c>
      <c r="M3734">
        <v>104</v>
      </c>
      <c r="N3734">
        <v>1</v>
      </c>
      <c r="O3734" t="s">
        <v>23</v>
      </c>
      <c r="P3734" t="s">
        <v>21</v>
      </c>
    </row>
    <row r="3735" spans="1:16" hidden="1" x14ac:dyDescent="0.3">
      <c r="A3735" t="s">
        <v>50</v>
      </c>
      <c r="B3735" t="s">
        <v>15</v>
      </c>
      <c r="C3735">
        <v>43</v>
      </c>
      <c r="D3735" t="s">
        <v>16</v>
      </c>
      <c r="E3735" t="s">
        <v>17</v>
      </c>
      <c r="F3735" t="s">
        <v>400</v>
      </c>
      <c r="G3735" s="1">
        <v>136521.75</v>
      </c>
      <c r="H3735" t="s">
        <v>59</v>
      </c>
      <c r="I3735" t="s">
        <v>35</v>
      </c>
      <c r="J3735" t="s">
        <v>30</v>
      </c>
      <c r="K3735" t="s">
        <v>21</v>
      </c>
      <c r="L3735" t="s">
        <v>22</v>
      </c>
      <c r="M3735">
        <v>587</v>
      </c>
      <c r="N3735">
        <v>2</v>
      </c>
      <c r="O3735" t="s">
        <v>23</v>
      </c>
      <c r="P3735" t="s">
        <v>30</v>
      </c>
    </row>
    <row r="3736" spans="1:16" hidden="1" x14ac:dyDescent="0.3">
      <c r="A3736" t="s">
        <v>108</v>
      </c>
      <c r="B3736" t="s">
        <v>15</v>
      </c>
      <c r="C3736">
        <v>32</v>
      </c>
      <c r="D3736" t="s">
        <v>16</v>
      </c>
      <c r="E3736" t="s">
        <v>17</v>
      </c>
      <c r="F3736" t="s">
        <v>400</v>
      </c>
      <c r="G3736" s="1">
        <v>94187.22</v>
      </c>
      <c r="H3736" t="s">
        <v>19</v>
      </c>
      <c r="I3736" t="s">
        <v>29</v>
      </c>
      <c r="J3736" t="s">
        <v>30</v>
      </c>
      <c r="K3736" t="s">
        <v>21</v>
      </c>
      <c r="L3736" t="s">
        <v>22</v>
      </c>
      <c r="M3736">
        <v>1608</v>
      </c>
      <c r="N3736">
        <v>13</v>
      </c>
      <c r="O3736" t="s">
        <v>23</v>
      </c>
      <c r="P3736" t="s">
        <v>30</v>
      </c>
    </row>
    <row r="3737" spans="1:16" hidden="1" x14ac:dyDescent="0.3">
      <c r="A3737" t="s">
        <v>87</v>
      </c>
      <c r="B3737" t="s">
        <v>15</v>
      </c>
      <c r="C3737">
        <v>33</v>
      </c>
      <c r="D3737" t="s">
        <v>16</v>
      </c>
      <c r="E3737" t="s">
        <v>17</v>
      </c>
      <c r="F3737" t="s">
        <v>400</v>
      </c>
      <c r="G3737" s="1">
        <v>99181.57</v>
      </c>
      <c r="H3737" t="s">
        <v>19</v>
      </c>
      <c r="I3737" t="s">
        <v>35</v>
      </c>
      <c r="J3737" t="s">
        <v>30</v>
      </c>
      <c r="K3737" t="s">
        <v>21</v>
      </c>
      <c r="L3737" t="s">
        <v>22</v>
      </c>
      <c r="M3737">
        <v>48</v>
      </c>
      <c r="N3737">
        <v>4</v>
      </c>
      <c r="O3737" t="s">
        <v>23</v>
      </c>
      <c r="P3737" t="s">
        <v>21</v>
      </c>
    </row>
    <row r="3738" spans="1:16" hidden="1" x14ac:dyDescent="0.3">
      <c r="A3738" t="s">
        <v>91</v>
      </c>
      <c r="B3738" t="s">
        <v>15</v>
      </c>
      <c r="C3738">
        <v>34</v>
      </c>
      <c r="D3738" t="s">
        <v>16</v>
      </c>
      <c r="E3738" t="s">
        <v>17</v>
      </c>
      <c r="F3738" t="s">
        <v>400</v>
      </c>
      <c r="G3738" s="1">
        <v>5269.18</v>
      </c>
      <c r="H3738" t="s">
        <v>19</v>
      </c>
      <c r="I3738" t="s">
        <v>35</v>
      </c>
      <c r="J3738" t="s">
        <v>30</v>
      </c>
      <c r="K3738" t="s">
        <v>21</v>
      </c>
      <c r="L3738" t="s">
        <v>22</v>
      </c>
      <c r="M3738">
        <v>74</v>
      </c>
      <c r="N3738">
        <v>1</v>
      </c>
      <c r="O3738" t="s">
        <v>23</v>
      </c>
      <c r="P3738" t="s">
        <v>21</v>
      </c>
    </row>
    <row r="3739" spans="1:16" hidden="1" x14ac:dyDescent="0.3">
      <c r="A3739" t="s">
        <v>24</v>
      </c>
      <c r="B3739" t="s">
        <v>15</v>
      </c>
      <c r="C3739">
        <v>24</v>
      </c>
      <c r="D3739" t="s">
        <v>16</v>
      </c>
      <c r="E3739" t="s">
        <v>17</v>
      </c>
      <c r="F3739" t="s">
        <v>400</v>
      </c>
      <c r="G3739" s="1">
        <v>97122.3</v>
      </c>
      <c r="H3739" t="s">
        <v>19</v>
      </c>
      <c r="I3739" t="s">
        <v>29</v>
      </c>
      <c r="J3739" t="s">
        <v>21</v>
      </c>
      <c r="K3739" t="s">
        <v>21</v>
      </c>
      <c r="L3739" t="s">
        <v>22</v>
      </c>
      <c r="M3739">
        <v>427</v>
      </c>
      <c r="N3739">
        <v>1</v>
      </c>
      <c r="O3739" t="s">
        <v>23</v>
      </c>
      <c r="P3739" t="s">
        <v>21</v>
      </c>
    </row>
    <row r="3740" spans="1:16" hidden="1" x14ac:dyDescent="0.3">
      <c r="A3740" t="s">
        <v>141</v>
      </c>
      <c r="B3740" t="s">
        <v>15</v>
      </c>
      <c r="C3740">
        <v>57</v>
      </c>
      <c r="D3740" t="s">
        <v>46</v>
      </c>
      <c r="E3740" t="s">
        <v>27</v>
      </c>
      <c r="F3740" t="s">
        <v>400</v>
      </c>
      <c r="G3740" s="1">
        <v>94070.1</v>
      </c>
      <c r="H3740" t="s">
        <v>19</v>
      </c>
      <c r="I3740" t="s">
        <v>20</v>
      </c>
      <c r="J3740" t="s">
        <v>30</v>
      </c>
      <c r="K3740" t="s">
        <v>21</v>
      </c>
      <c r="L3740" t="s">
        <v>22</v>
      </c>
      <c r="M3740">
        <v>73</v>
      </c>
      <c r="N3740">
        <v>1</v>
      </c>
      <c r="O3740" t="s">
        <v>23</v>
      </c>
      <c r="P3740" t="s">
        <v>21</v>
      </c>
    </row>
    <row r="3741" spans="1:16" hidden="1" x14ac:dyDescent="0.3">
      <c r="A3741" t="s">
        <v>111</v>
      </c>
      <c r="B3741" t="s">
        <v>25</v>
      </c>
      <c r="C3741">
        <v>42</v>
      </c>
      <c r="D3741" t="s">
        <v>46</v>
      </c>
      <c r="E3741" t="s">
        <v>27</v>
      </c>
      <c r="F3741" t="s">
        <v>400</v>
      </c>
      <c r="G3741" s="1">
        <v>22652.42</v>
      </c>
      <c r="H3741" t="s">
        <v>19</v>
      </c>
      <c r="I3741" t="s">
        <v>35</v>
      </c>
      <c r="J3741" t="s">
        <v>30</v>
      </c>
      <c r="K3741" t="s">
        <v>21</v>
      </c>
      <c r="L3741" t="s">
        <v>23</v>
      </c>
      <c r="M3741">
        <v>14</v>
      </c>
      <c r="N3741">
        <v>21</v>
      </c>
      <c r="O3741" t="s">
        <v>23</v>
      </c>
      <c r="P3741" t="s">
        <v>21</v>
      </c>
    </row>
    <row r="3742" spans="1:16" hidden="1" x14ac:dyDescent="0.3">
      <c r="A3742" t="s">
        <v>91</v>
      </c>
      <c r="B3742" t="s">
        <v>15</v>
      </c>
      <c r="C3742">
        <v>49</v>
      </c>
      <c r="D3742" t="s">
        <v>46</v>
      </c>
      <c r="E3742" t="s">
        <v>47</v>
      </c>
      <c r="F3742" t="s">
        <v>400</v>
      </c>
      <c r="G3742" s="1">
        <v>128212.94</v>
      </c>
      <c r="H3742" t="s">
        <v>59</v>
      </c>
      <c r="I3742" t="s">
        <v>20</v>
      </c>
      <c r="J3742" t="s">
        <v>30</v>
      </c>
      <c r="K3742" t="s">
        <v>21</v>
      </c>
      <c r="L3742" t="s">
        <v>22</v>
      </c>
      <c r="M3742">
        <v>725</v>
      </c>
      <c r="N3742">
        <v>1</v>
      </c>
      <c r="O3742" t="s">
        <v>23</v>
      </c>
      <c r="P3742" t="s">
        <v>30</v>
      </c>
    </row>
    <row r="3743" spans="1:16" x14ac:dyDescent="0.3">
      <c r="A3743" t="s">
        <v>113</v>
      </c>
      <c r="B3743" t="s">
        <v>15</v>
      </c>
      <c r="C3743" s="7">
        <v>22</v>
      </c>
      <c r="D3743" t="s">
        <v>37</v>
      </c>
      <c r="E3743" t="s">
        <v>17</v>
      </c>
      <c r="F3743" t="s">
        <v>400</v>
      </c>
      <c r="G3743" s="1">
        <v>60698.37</v>
      </c>
      <c r="H3743" t="s">
        <v>19</v>
      </c>
      <c r="I3743" t="s">
        <v>20</v>
      </c>
      <c r="J3743" t="s">
        <v>30</v>
      </c>
      <c r="K3743" t="s">
        <v>21</v>
      </c>
      <c r="L3743" t="s">
        <v>22</v>
      </c>
      <c r="M3743">
        <v>333</v>
      </c>
      <c r="N3743">
        <v>2</v>
      </c>
      <c r="O3743" t="s">
        <v>23</v>
      </c>
      <c r="P3743" t="s">
        <v>21</v>
      </c>
    </row>
    <row r="3744" spans="1:16" hidden="1" x14ac:dyDescent="0.3">
      <c r="A3744" t="s">
        <v>163</v>
      </c>
      <c r="B3744" t="s">
        <v>15</v>
      </c>
      <c r="C3744">
        <v>19</v>
      </c>
      <c r="D3744" t="s">
        <v>26</v>
      </c>
      <c r="E3744" t="s">
        <v>47</v>
      </c>
      <c r="F3744" t="s">
        <v>400</v>
      </c>
      <c r="G3744" s="1">
        <v>75465.66</v>
      </c>
      <c r="H3744" t="s">
        <v>19</v>
      </c>
      <c r="I3744" t="s">
        <v>35</v>
      </c>
      <c r="J3744" t="s">
        <v>21</v>
      </c>
      <c r="K3744" t="s">
        <v>21</v>
      </c>
      <c r="L3744" t="s">
        <v>22</v>
      </c>
      <c r="M3744">
        <v>244</v>
      </c>
      <c r="N3744">
        <v>6</v>
      </c>
      <c r="O3744" t="s">
        <v>23</v>
      </c>
      <c r="P3744" t="s">
        <v>21</v>
      </c>
    </row>
    <row r="3745" spans="1:16" hidden="1" x14ac:dyDescent="0.3">
      <c r="A3745" t="s">
        <v>103</v>
      </c>
      <c r="B3745" t="s">
        <v>15</v>
      </c>
      <c r="C3745">
        <v>36</v>
      </c>
      <c r="D3745" t="s">
        <v>16</v>
      </c>
      <c r="E3745" t="s">
        <v>17</v>
      </c>
      <c r="F3745" t="s">
        <v>401</v>
      </c>
      <c r="G3745" s="1">
        <v>91083.63</v>
      </c>
      <c r="H3745" t="s">
        <v>34</v>
      </c>
      <c r="I3745" t="s">
        <v>29</v>
      </c>
      <c r="J3745" t="s">
        <v>30</v>
      </c>
      <c r="K3745" t="s">
        <v>30</v>
      </c>
      <c r="L3745" t="s">
        <v>69</v>
      </c>
      <c r="M3745">
        <v>519</v>
      </c>
      <c r="N3745">
        <v>1</v>
      </c>
      <c r="O3745" t="s">
        <v>44</v>
      </c>
      <c r="P3745" t="s">
        <v>30</v>
      </c>
    </row>
    <row r="3746" spans="1:16" hidden="1" x14ac:dyDescent="0.3">
      <c r="A3746" t="s">
        <v>55</v>
      </c>
      <c r="B3746" t="s">
        <v>25</v>
      </c>
      <c r="C3746">
        <v>26</v>
      </c>
      <c r="D3746" t="s">
        <v>16</v>
      </c>
      <c r="E3746" t="s">
        <v>17</v>
      </c>
      <c r="F3746" t="s">
        <v>401</v>
      </c>
      <c r="G3746" s="1">
        <v>5929.93</v>
      </c>
      <c r="H3746" t="s">
        <v>34</v>
      </c>
      <c r="I3746" t="s">
        <v>29</v>
      </c>
      <c r="J3746" t="s">
        <v>30</v>
      </c>
      <c r="K3746" t="s">
        <v>21</v>
      </c>
      <c r="L3746" t="s">
        <v>22</v>
      </c>
      <c r="M3746">
        <v>242</v>
      </c>
      <c r="N3746">
        <v>7</v>
      </c>
      <c r="O3746" t="s">
        <v>23</v>
      </c>
      <c r="P3746" t="s">
        <v>21</v>
      </c>
    </row>
    <row r="3747" spans="1:16" hidden="1" x14ac:dyDescent="0.3">
      <c r="A3747" t="s">
        <v>98</v>
      </c>
      <c r="B3747" t="s">
        <v>25</v>
      </c>
      <c r="C3747">
        <v>35</v>
      </c>
      <c r="D3747" t="s">
        <v>16</v>
      </c>
      <c r="E3747" t="s">
        <v>17</v>
      </c>
      <c r="F3747" t="s">
        <v>401</v>
      </c>
      <c r="G3747" s="1">
        <v>42011.839999999997</v>
      </c>
      <c r="H3747" t="s">
        <v>34</v>
      </c>
      <c r="I3747" t="s">
        <v>29</v>
      </c>
      <c r="J3747" t="s">
        <v>30</v>
      </c>
      <c r="K3747" t="s">
        <v>21</v>
      </c>
      <c r="L3747" t="s">
        <v>22</v>
      </c>
      <c r="M3747">
        <v>222</v>
      </c>
      <c r="N3747">
        <v>1</v>
      </c>
      <c r="O3747" t="s">
        <v>23</v>
      </c>
      <c r="P3747" t="s">
        <v>21</v>
      </c>
    </row>
    <row r="3748" spans="1:16" hidden="1" x14ac:dyDescent="0.3">
      <c r="A3748" t="s">
        <v>128</v>
      </c>
      <c r="B3748" t="s">
        <v>25</v>
      </c>
      <c r="C3748">
        <v>37</v>
      </c>
      <c r="D3748" t="s">
        <v>16</v>
      </c>
      <c r="E3748" t="s">
        <v>27</v>
      </c>
      <c r="F3748" t="s">
        <v>401</v>
      </c>
      <c r="G3748" s="1">
        <v>91250.22</v>
      </c>
      <c r="H3748" t="s">
        <v>19</v>
      </c>
      <c r="I3748" t="s">
        <v>35</v>
      </c>
      <c r="J3748" t="s">
        <v>30</v>
      </c>
      <c r="K3748" t="s">
        <v>21</v>
      </c>
      <c r="L3748" t="s">
        <v>22</v>
      </c>
      <c r="M3748">
        <v>130</v>
      </c>
      <c r="N3748">
        <v>2</v>
      </c>
      <c r="O3748" t="s">
        <v>31</v>
      </c>
      <c r="P3748" t="s">
        <v>21</v>
      </c>
    </row>
    <row r="3749" spans="1:16" hidden="1" x14ac:dyDescent="0.3">
      <c r="A3749" t="s">
        <v>122</v>
      </c>
      <c r="B3749" t="s">
        <v>15</v>
      </c>
      <c r="C3749">
        <v>38</v>
      </c>
      <c r="D3749" t="s">
        <v>16</v>
      </c>
      <c r="E3749" t="s">
        <v>47</v>
      </c>
      <c r="F3749" t="s">
        <v>401</v>
      </c>
      <c r="G3749" s="1">
        <v>84351.72</v>
      </c>
      <c r="H3749" t="s">
        <v>19</v>
      </c>
      <c r="I3749" t="s">
        <v>29</v>
      </c>
      <c r="J3749" t="s">
        <v>30</v>
      </c>
      <c r="K3749" t="s">
        <v>30</v>
      </c>
      <c r="L3749" t="s">
        <v>22</v>
      </c>
      <c r="M3749">
        <v>490</v>
      </c>
      <c r="N3749">
        <v>1</v>
      </c>
      <c r="O3749" t="s">
        <v>23</v>
      </c>
      <c r="P3749" t="s">
        <v>21</v>
      </c>
    </row>
    <row r="3750" spans="1:16" hidden="1" x14ac:dyDescent="0.3">
      <c r="A3750" t="s">
        <v>108</v>
      </c>
      <c r="B3750" t="s">
        <v>25</v>
      </c>
      <c r="C3750">
        <v>45</v>
      </c>
      <c r="D3750" t="s">
        <v>16</v>
      </c>
      <c r="E3750" t="s">
        <v>47</v>
      </c>
      <c r="F3750" t="s">
        <v>401</v>
      </c>
      <c r="G3750" s="1">
        <v>93326.18</v>
      </c>
      <c r="H3750" t="s">
        <v>19</v>
      </c>
      <c r="I3750" t="s">
        <v>35</v>
      </c>
      <c r="J3750" t="s">
        <v>21</v>
      </c>
      <c r="K3750" t="s">
        <v>21</v>
      </c>
      <c r="L3750" t="s">
        <v>22</v>
      </c>
      <c r="M3750">
        <v>258</v>
      </c>
      <c r="N3750">
        <v>2</v>
      </c>
      <c r="O3750" t="s">
        <v>23</v>
      </c>
      <c r="P3750" t="s">
        <v>21</v>
      </c>
    </row>
    <row r="3751" spans="1:16" hidden="1" x14ac:dyDescent="0.3">
      <c r="A3751" t="s">
        <v>103</v>
      </c>
      <c r="B3751" t="s">
        <v>15</v>
      </c>
      <c r="C3751">
        <v>29</v>
      </c>
      <c r="D3751" t="s">
        <v>16</v>
      </c>
      <c r="E3751" t="s">
        <v>17</v>
      </c>
      <c r="F3751" t="s">
        <v>401</v>
      </c>
      <c r="G3751" s="1">
        <v>41767.42</v>
      </c>
      <c r="H3751" t="s">
        <v>19</v>
      </c>
      <c r="I3751" t="s">
        <v>35</v>
      </c>
      <c r="J3751" t="s">
        <v>21</v>
      </c>
      <c r="K3751" t="s">
        <v>21</v>
      </c>
      <c r="L3751" t="s">
        <v>22</v>
      </c>
      <c r="M3751">
        <v>337</v>
      </c>
      <c r="N3751">
        <v>2</v>
      </c>
      <c r="O3751" t="s">
        <v>23</v>
      </c>
      <c r="P3751" t="s">
        <v>21</v>
      </c>
    </row>
    <row r="3752" spans="1:16" hidden="1" x14ac:dyDescent="0.3">
      <c r="A3752" t="s">
        <v>103</v>
      </c>
      <c r="B3752" t="s">
        <v>25</v>
      </c>
      <c r="C3752">
        <v>37</v>
      </c>
      <c r="D3752" t="s">
        <v>16</v>
      </c>
      <c r="E3752" t="s">
        <v>17</v>
      </c>
      <c r="F3752" t="s">
        <v>401</v>
      </c>
      <c r="G3752" s="1">
        <v>121466</v>
      </c>
      <c r="H3752" t="s">
        <v>59</v>
      </c>
      <c r="I3752" t="s">
        <v>23</v>
      </c>
      <c r="J3752" t="s">
        <v>21</v>
      </c>
      <c r="K3752" t="s">
        <v>21</v>
      </c>
      <c r="L3752" t="s">
        <v>69</v>
      </c>
      <c r="M3752">
        <v>220</v>
      </c>
      <c r="N3752">
        <v>7</v>
      </c>
      <c r="O3752" t="s">
        <v>31</v>
      </c>
      <c r="P3752" t="s">
        <v>21</v>
      </c>
    </row>
    <row r="3753" spans="1:16" hidden="1" x14ac:dyDescent="0.3">
      <c r="A3753" t="s">
        <v>122</v>
      </c>
      <c r="B3753" t="s">
        <v>25</v>
      </c>
      <c r="C3753">
        <v>33</v>
      </c>
      <c r="D3753" t="s">
        <v>16</v>
      </c>
      <c r="E3753" t="s">
        <v>17</v>
      </c>
      <c r="F3753" t="s">
        <v>401</v>
      </c>
      <c r="G3753" s="1">
        <v>72707.820000000007</v>
      </c>
      <c r="H3753" t="s">
        <v>19</v>
      </c>
      <c r="I3753" t="s">
        <v>29</v>
      </c>
      <c r="J3753" t="s">
        <v>21</v>
      </c>
      <c r="K3753" t="s">
        <v>21</v>
      </c>
      <c r="L3753" t="s">
        <v>22</v>
      </c>
      <c r="M3753">
        <v>79</v>
      </c>
      <c r="N3753">
        <v>2</v>
      </c>
      <c r="O3753" t="s">
        <v>94</v>
      </c>
      <c r="P3753" t="s">
        <v>21</v>
      </c>
    </row>
    <row r="3754" spans="1:16" hidden="1" x14ac:dyDescent="0.3">
      <c r="A3754" t="s">
        <v>98</v>
      </c>
      <c r="B3754" t="s">
        <v>15</v>
      </c>
      <c r="C3754">
        <v>30</v>
      </c>
      <c r="D3754" t="s">
        <v>16</v>
      </c>
      <c r="E3754" t="s">
        <v>27</v>
      </c>
      <c r="F3754" t="s">
        <v>401</v>
      </c>
      <c r="G3754" s="1">
        <v>10421.39</v>
      </c>
      <c r="H3754" t="s">
        <v>19</v>
      </c>
      <c r="I3754" t="s">
        <v>29</v>
      </c>
      <c r="J3754" t="s">
        <v>30</v>
      </c>
      <c r="K3754" t="s">
        <v>21</v>
      </c>
      <c r="L3754" t="s">
        <v>69</v>
      </c>
      <c r="M3754">
        <v>250</v>
      </c>
      <c r="N3754">
        <v>1</v>
      </c>
      <c r="O3754" t="s">
        <v>23</v>
      </c>
      <c r="P3754" t="s">
        <v>21</v>
      </c>
    </row>
    <row r="3755" spans="1:16" hidden="1" x14ac:dyDescent="0.3">
      <c r="A3755" t="s">
        <v>95</v>
      </c>
      <c r="B3755" t="s">
        <v>15</v>
      </c>
      <c r="C3755">
        <v>36</v>
      </c>
      <c r="D3755" t="s">
        <v>16</v>
      </c>
      <c r="E3755" t="s">
        <v>17</v>
      </c>
      <c r="F3755" t="s">
        <v>401</v>
      </c>
      <c r="G3755" s="1">
        <v>99282.03</v>
      </c>
      <c r="H3755" t="s">
        <v>19</v>
      </c>
      <c r="I3755" t="s">
        <v>29</v>
      </c>
      <c r="J3755" t="s">
        <v>30</v>
      </c>
      <c r="K3755" t="s">
        <v>21</v>
      </c>
      <c r="L3755" t="s">
        <v>22</v>
      </c>
      <c r="M3755">
        <v>130</v>
      </c>
      <c r="N3755">
        <v>1</v>
      </c>
      <c r="O3755" t="s">
        <v>23</v>
      </c>
      <c r="P3755" t="s">
        <v>21</v>
      </c>
    </row>
    <row r="3756" spans="1:16" hidden="1" x14ac:dyDescent="0.3">
      <c r="A3756" t="s">
        <v>136</v>
      </c>
      <c r="B3756" t="s">
        <v>25</v>
      </c>
      <c r="C3756">
        <v>45</v>
      </c>
      <c r="D3756" t="s">
        <v>16</v>
      </c>
      <c r="E3756" t="s">
        <v>17</v>
      </c>
      <c r="F3756" t="s">
        <v>401</v>
      </c>
      <c r="G3756" s="1">
        <v>104185.76</v>
      </c>
      <c r="H3756" t="s">
        <v>34</v>
      </c>
      <c r="I3756" t="s">
        <v>35</v>
      </c>
      <c r="J3756" t="s">
        <v>21</v>
      </c>
      <c r="K3756" t="s">
        <v>21</v>
      </c>
      <c r="L3756" t="s">
        <v>22</v>
      </c>
      <c r="M3756">
        <v>882</v>
      </c>
      <c r="N3756">
        <v>8</v>
      </c>
      <c r="O3756" t="s">
        <v>23</v>
      </c>
      <c r="P3756" t="s">
        <v>30</v>
      </c>
    </row>
    <row r="3757" spans="1:16" hidden="1" x14ac:dyDescent="0.3">
      <c r="A3757" t="s">
        <v>42</v>
      </c>
      <c r="B3757" t="s">
        <v>25</v>
      </c>
      <c r="C3757">
        <v>45</v>
      </c>
      <c r="D3757" t="s">
        <v>16</v>
      </c>
      <c r="E3757" t="s">
        <v>17</v>
      </c>
      <c r="F3757" t="s">
        <v>401</v>
      </c>
      <c r="G3757" s="1">
        <v>2146.5100000000002</v>
      </c>
      <c r="H3757" t="s">
        <v>34</v>
      </c>
      <c r="I3757" t="s">
        <v>29</v>
      </c>
      <c r="J3757" t="s">
        <v>30</v>
      </c>
      <c r="K3757" t="s">
        <v>30</v>
      </c>
      <c r="L3757" t="s">
        <v>22</v>
      </c>
      <c r="M3757">
        <v>515</v>
      </c>
      <c r="N3757">
        <v>1</v>
      </c>
      <c r="O3757" t="s">
        <v>44</v>
      </c>
      <c r="P3757" t="s">
        <v>21</v>
      </c>
    </row>
    <row r="3758" spans="1:16" hidden="1" x14ac:dyDescent="0.3">
      <c r="A3758" t="s">
        <v>36</v>
      </c>
      <c r="B3758" t="s">
        <v>25</v>
      </c>
      <c r="C3758">
        <v>38</v>
      </c>
      <c r="D3758" t="s">
        <v>16</v>
      </c>
      <c r="E3758" t="s">
        <v>17</v>
      </c>
      <c r="F3758" t="s">
        <v>401</v>
      </c>
      <c r="G3758" s="1">
        <v>5784</v>
      </c>
      <c r="H3758" t="s">
        <v>19</v>
      </c>
      <c r="I3758" t="s">
        <v>29</v>
      </c>
      <c r="J3758" t="s">
        <v>30</v>
      </c>
      <c r="K3758" t="s">
        <v>21</v>
      </c>
      <c r="L3758" t="s">
        <v>22</v>
      </c>
      <c r="M3758">
        <v>238</v>
      </c>
      <c r="N3758">
        <v>3</v>
      </c>
      <c r="O3758" t="s">
        <v>31</v>
      </c>
      <c r="P3758" t="s">
        <v>21</v>
      </c>
    </row>
    <row r="3759" spans="1:16" hidden="1" x14ac:dyDescent="0.3">
      <c r="A3759" t="s">
        <v>54</v>
      </c>
      <c r="B3759" t="s">
        <v>15</v>
      </c>
      <c r="C3759">
        <v>30</v>
      </c>
      <c r="D3759" t="s">
        <v>16</v>
      </c>
      <c r="E3759" t="s">
        <v>17</v>
      </c>
      <c r="F3759" t="s">
        <v>401</v>
      </c>
      <c r="G3759" s="1">
        <v>43929.33</v>
      </c>
      <c r="H3759" t="s">
        <v>34</v>
      </c>
      <c r="I3759" t="s">
        <v>35</v>
      </c>
      <c r="J3759" t="s">
        <v>21</v>
      </c>
      <c r="K3759" t="s">
        <v>21</v>
      </c>
      <c r="L3759" t="s">
        <v>69</v>
      </c>
      <c r="M3759">
        <v>32</v>
      </c>
      <c r="N3759">
        <v>2</v>
      </c>
      <c r="O3759" t="s">
        <v>23</v>
      </c>
      <c r="P3759" t="s">
        <v>21</v>
      </c>
    </row>
    <row r="3760" spans="1:16" hidden="1" x14ac:dyDescent="0.3">
      <c r="A3760" t="s">
        <v>39</v>
      </c>
      <c r="B3760" t="s">
        <v>25</v>
      </c>
      <c r="C3760">
        <v>34</v>
      </c>
      <c r="D3760" t="s">
        <v>16</v>
      </c>
      <c r="E3760" t="s">
        <v>27</v>
      </c>
      <c r="F3760" t="s">
        <v>401</v>
      </c>
      <c r="G3760" s="1">
        <v>136303.69</v>
      </c>
      <c r="H3760" t="s">
        <v>19</v>
      </c>
      <c r="I3760" t="s">
        <v>29</v>
      </c>
      <c r="J3760" t="s">
        <v>30</v>
      </c>
      <c r="K3760" t="s">
        <v>21</v>
      </c>
      <c r="L3760" t="s">
        <v>23</v>
      </c>
      <c r="M3760">
        <v>907</v>
      </c>
      <c r="N3760">
        <v>2</v>
      </c>
      <c r="O3760" t="s">
        <v>23</v>
      </c>
      <c r="P3760" t="s">
        <v>21</v>
      </c>
    </row>
    <row r="3761" spans="1:16" hidden="1" x14ac:dyDescent="0.3">
      <c r="A3761" t="s">
        <v>113</v>
      </c>
      <c r="B3761" t="s">
        <v>25</v>
      </c>
      <c r="C3761">
        <v>27</v>
      </c>
      <c r="D3761" t="s">
        <v>16</v>
      </c>
      <c r="E3761" t="s">
        <v>17</v>
      </c>
      <c r="F3761" t="s">
        <v>401</v>
      </c>
      <c r="G3761" s="1">
        <v>64031.01</v>
      </c>
      <c r="H3761" t="s">
        <v>19</v>
      </c>
      <c r="I3761" t="s">
        <v>20</v>
      </c>
      <c r="J3761" t="s">
        <v>21</v>
      </c>
      <c r="K3761" t="s">
        <v>21</v>
      </c>
      <c r="L3761" t="s">
        <v>23</v>
      </c>
      <c r="M3761">
        <v>162</v>
      </c>
      <c r="N3761">
        <v>1</v>
      </c>
      <c r="O3761" t="s">
        <v>23</v>
      </c>
      <c r="P3761" t="s">
        <v>21</v>
      </c>
    </row>
    <row r="3762" spans="1:16" hidden="1" x14ac:dyDescent="0.3">
      <c r="A3762" t="s">
        <v>39</v>
      </c>
      <c r="B3762" t="s">
        <v>15</v>
      </c>
      <c r="C3762">
        <v>33</v>
      </c>
      <c r="D3762" t="s">
        <v>16</v>
      </c>
      <c r="E3762" t="s">
        <v>17</v>
      </c>
      <c r="F3762" t="s">
        <v>401</v>
      </c>
      <c r="G3762" s="1">
        <v>173994.96</v>
      </c>
      <c r="H3762" t="s">
        <v>19</v>
      </c>
      <c r="I3762" t="s">
        <v>35</v>
      </c>
      <c r="J3762" t="s">
        <v>21</v>
      </c>
      <c r="K3762" t="s">
        <v>21</v>
      </c>
      <c r="L3762" t="s">
        <v>23</v>
      </c>
      <c r="M3762">
        <v>70</v>
      </c>
      <c r="N3762">
        <v>2</v>
      </c>
      <c r="O3762" t="s">
        <v>23</v>
      </c>
      <c r="P3762" t="s">
        <v>21</v>
      </c>
    </row>
    <row r="3763" spans="1:16" hidden="1" x14ac:dyDescent="0.3">
      <c r="A3763" t="s">
        <v>155</v>
      </c>
      <c r="B3763" t="s">
        <v>15</v>
      </c>
      <c r="C3763">
        <v>35</v>
      </c>
      <c r="D3763" t="s">
        <v>16</v>
      </c>
      <c r="E3763" t="s">
        <v>17</v>
      </c>
      <c r="F3763" t="s">
        <v>401</v>
      </c>
      <c r="G3763" s="1">
        <v>51308.07</v>
      </c>
      <c r="H3763" t="s">
        <v>34</v>
      </c>
      <c r="I3763" t="s">
        <v>29</v>
      </c>
      <c r="J3763" t="s">
        <v>30</v>
      </c>
      <c r="K3763" t="s">
        <v>21</v>
      </c>
      <c r="L3763" t="s">
        <v>23</v>
      </c>
      <c r="M3763">
        <v>99</v>
      </c>
      <c r="N3763">
        <v>6</v>
      </c>
      <c r="O3763" t="s">
        <v>23</v>
      </c>
      <c r="P3763" t="s">
        <v>21</v>
      </c>
    </row>
    <row r="3764" spans="1:16" hidden="1" x14ac:dyDescent="0.3">
      <c r="A3764" t="s">
        <v>163</v>
      </c>
      <c r="B3764" t="s">
        <v>25</v>
      </c>
      <c r="C3764">
        <v>44</v>
      </c>
      <c r="D3764" t="s">
        <v>16</v>
      </c>
      <c r="E3764" t="s">
        <v>47</v>
      </c>
      <c r="F3764" t="s">
        <v>401</v>
      </c>
      <c r="G3764" s="1">
        <v>21735.64</v>
      </c>
      <c r="H3764" t="s">
        <v>19</v>
      </c>
      <c r="I3764" t="s">
        <v>29</v>
      </c>
      <c r="J3764" t="s">
        <v>30</v>
      </c>
      <c r="K3764" t="s">
        <v>21</v>
      </c>
      <c r="L3764" t="s">
        <v>23</v>
      </c>
      <c r="M3764">
        <v>325</v>
      </c>
      <c r="N3764">
        <v>1</v>
      </c>
      <c r="O3764" t="s">
        <v>23</v>
      </c>
      <c r="P3764" t="s">
        <v>21</v>
      </c>
    </row>
    <row r="3765" spans="1:16" hidden="1" x14ac:dyDescent="0.3">
      <c r="A3765" t="s">
        <v>112</v>
      </c>
      <c r="B3765" t="s">
        <v>25</v>
      </c>
      <c r="C3765">
        <v>34</v>
      </c>
      <c r="D3765" t="s">
        <v>16</v>
      </c>
      <c r="E3765" t="s">
        <v>27</v>
      </c>
      <c r="F3765" t="s">
        <v>401</v>
      </c>
      <c r="G3765" s="1">
        <v>61288.6</v>
      </c>
      <c r="H3765" t="s">
        <v>19</v>
      </c>
      <c r="I3765" t="s">
        <v>29</v>
      </c>
      <c r="J3765" t="s">
        <v>21</v>
      </c>
      <c r="K3765" t="s">
        <v>30</v>
      </c>
      <c r="L3765" t="s">
        <v>22</v>
      </c>
      <c r="M3765">
        <v>305</v>
      </c>
      <c r="N3765">
        <v>12</v>
      </c>
      <c r="O3765" t="s">
        <v>23</v>
      </c>
      <c r="P3765" t="s">
        <v>21</v>
      </c>
    </row>
    <row r="3766" spans="1:16" hidden="1" x14ac:dyDescent="0.3">
      <c r="A3766" t="s">
        <v>127</v>
      </c>
      <c r="B3766" t="s">
        <v>15</v>
      </c>
      <c r="C3766">
        <v>33</v>
      </c>
      <c r="D3766" t="s">
        <v>16</v>
      </c>
      <c r="E3766" t="s">
        <v>17</v>
      </c>
      <c r="F3766" t="s">
        <v>401</v>
      </c>
      <c r="G3766" s="1">
        <v>103604.76</v>
      </c>
      <c r="H3766" t="s">
        <v>19</v>
      </c>
      <c r="I3766" t="s">
        <v>29</v>
      </c>
      <c r="J3766" t="s">
        <v>30</v>
      </c>
      <c r="K3766" t="s">
        <v>21</v>
      </c>
      <c r="L3766" t="s">
        <v>22</v>
      </c>
      <c r="M3766">
        <v>631</v>
      </c>
      <c r="N3766">
        <v>1</v>
      </c>
      <c r="O3766" t="s">
        <v>23</v>
      </c>
      <c r="P3766" t="s">
        <v>21</v>
      </c>
    </row>
    <row r="3767" spans="1:16" hidden="1" x14ac:dyDescent="0.3">
      <c r="A3767" t="s">
        <v>24</v>
      </c>
      <c r="B3767" t="s">
        <v>25</v>
      </c>
      <c r="C3767">
        <v>60</v>
      </c>
      <c r="D3767" t="s">
        <v>46</v>
      </c>
      <c r="E3767" t="s">
        <v>47</v>
      </c>
      <c r="F3767" t="s">
        <v>401</v>
      </c>
      <c r="G3767" s="1">
        <v>101362.49</v>
      </c>
      <c r="H3767" t="s">
        <v>59</v>
      </c>
      <c r="I3767" t="s">
        <v>29</v>
      </c>
      <c r="J3767" t="s">
        <v>21</v>
      </c>
      <c r="K3767" t="s">
        <v>21</v>
      </c>
      <c r="L3767" t="s">
        <v>22</v>
      </c>
      <c r="M3767">
        <v>169</v>
      </c>
      <c r="N3767">
        <v>1</v>
      </c>
      <c r="O3767" t="s">
        <v>31</v>
      </c>
      <c r="P3767" t="s">
        <v>30</v>
      </c>
    </row>
    <row r="3768" spans="1:16" hidden="1" x14ac:dyDescent="0.3">
      <c r="A3768" t="s">
        <v>101</v>
      </c>
      <c r="B3768" t="s">
        <v>25</v>
      </c>
      <c r="C3768">
        <v>40</v>
      </c>
      <c r="D3768" t="s">
        <v>46</v>
      </c>
      <c r="E3768" t="s">
        <v>47</v>
      </c>
      <c r="F3768" t="s">
        <v>401</v>
      </c>
      <c r="G3768" s="1">
        <v>24579.52</v>
      </c>
      <c r="H3768" t="s">
        <v>34</v>
      </c>
      <c r="I3768" t="s">
        <v>29</v>
      </c>
      <c r="J3768" t="s">
        <v>30</v>
      </c>
      <c r="K3768" t="s">
        <v>21</v>
      </c>
      <c r="L3768" t="s">
        <v>22</v>
      </c>
      <c r="M3768">
        <v>61</v>
      </c>
      <c r="N3768">
        <v>2</v>
      </c>
      <c r="O3768" t="s">
        <v>23</v>
      </c>
      <c r="P3768" t="s">
        <v>21</v>
      </c>
    </row>
    <row r="3769" spans="1:16" hidden="1" x14ac:dyDescent="0.3">
      <c r="A3769" t="s">
        <v>95</v>
      </c>
      <c r="B3769" t="s">
        <v>15</v>
      </c>
      <c r="C3769">
        <v>56</v>
      </c>
      <c r="D3769" t="s">
        <v>46</v>
      </c>
      <c r="E3769" t="s">
        <v>27</v>
      </c>
      <c r="F3769" t="s">
        <v>401</v>
      </c>
      <c r="G3769" s="1">
        <v>139049.70000000001</v>
      </c>
      <c r="H3769" t="s">
        <v>19</v>
      </c>
      <c r="I3769" t="s">
        <v>29</v>
      </c>
      <c r="J3769" t="s">
        <v>21</v>
      </c>
      <c r="K3769" t="s">
        <v>21</v>
      </c>
      <c r="L3769" t="s">
        <v>22</v>
      </c>
      <c r="M3769">
        <v>256</v>
      </c>
      <c r="N3769">
        <v>2</v>
      </c>
      <c r="O3769" t="s">
        <v>23</v>
      </c>
      <c r="P3769" t="s">
        <v>21</v>
      </c>
    </row>
    <row r="3770" spans="1:16" hidden="1" x14ac:dyDescent="0.3">
      <c r="A3770" t="s">
        <v>117</v>
      </c>
      <c r="B3770" t="s">
        <v>15</v>
      </c>
      <c r="C3770">
        <v>61</v>
      </c>
      <c r="D3770" t="s">
        <v>46</v>
      </c>
      <c r="E3770" t="s">
        <v>47</v>
      </c>
      <c r="F3770" t="s">
        <v>401</v>
      </c>
      <c r="G3770" s="1">
        <v>82717.100000000006</v>
      </c>
      <c r="H3770" t="s">
        <v>34</v>
      </c>
      <c r="I3770" t="s">
        <v>35</v>
      </c>
      <c r="J3770" t="s">
        <v>21</v>
      </c>
      <c r="K3770" t="s">
        <v>21</v>
      </c>
      <c r="L3770" t="s">
        <v>23</v>
      </c>
      <c r="M3770">
        <v>58</v>
      </c>
      <c r="N3770">
        <v>3</v>
      </c>
      <c r="O3770" t="s">
        <v>23</v>
      </c>
      <c r="P3770" t="s">
        <v>21</v>
      </c>
    </row>
    <row r="3771" spans="1:16" hidden="1" x14ac:dyDescent="0.3">
      <c r="A3771" t="s">
        <v>70</v>
      </c>
      <c r="B3771" t="s">
        <v>25</v>
      </c>
      <c r="C3771">
        <v>55</v>
      </c>
      <c r="D3771" t="s">
        <v>46</v>
      </c>
      <c r="E3771" t="s">
        <v>27</v>
      </c>
      <c r="F3771" t="s">
        <v>401</v>
      </c>
      <c r="G3771" s="1">
        <v>49939.67</v>
      </c>
      <c r="H3771" t="s">
        <v>19</v>
      </c>
      <c r="I3771" t="s">
        <v>20</v>
      </c>
      <c r="J3771" t="s">
        <v>30</v>
      </c>
      <c r="K3771" t="s">
        <v>21</v>
      </c>
      <c r="L3771" t="s">
        <v>23</v>
      </c>
      <c r="M3771">
        <v>142</v>
      </c>
      <c r="N3771">
        <v>3</v>
      </c>
      <c r="O3771" t="s">
        <v>23</v>
      </c>
      <c r="P3771" t="s">
        <v>21</v>
      </c>
    </row>
    <row r="3772" spans="1:16" hidden="1" x14ac:dyDescent="0.3">
      <c r="A3772" t="s">
        <v>45</v>
      </c>
      <c r="B3772" t="s">
        <v>15</v>
      </c>
      <c r="C3772">
        <v>25</v>
      </c>
      <c r="D3772" t="s">
        <v>46</v>
      </c>
      <c r="E3772" t="s">
        <v>27</v>
      </c>
      <c r="F3772" t="s">
        <v>401</v>
      </c>
      <c r="G3772" s="1">
        <v>18348.580000000002</v>
      </c>
      <c r="H3772" t="s">
        <v>34</v>
      </c>
      <c r="I3772" t="s">
        <v>35</v>
      </c>
      <c r="J3772" t="s">
        <v>30</v>
      </c>
      <c r="K3772" t="s">
        <v>21</v>
      </c>
      <c r="L3772" t="s">
        <v>69</v>
      </c>
      <c r="M3772">
        <v>36</v>
      </c>
      <c r="N3772">
        <v>6</v>
      </c>
      <c r="O3772" t="s">
        <v>44</v>
      </c>
      <c r="P3772" t="s">
        <v>21</v>
      </c>
    </row>
    <row r="3773" spans="1:16" hidden="1" x14ac:dyDescent="0.3">
      <c r="A3773" t="s">
        <v>51</v>
      </c>
      <c r="B3773" t="s">
        <v>15</v>
      </c>
      <c r="C3773">
        <v>53</v>
      </c>
      <c r="D3773" t="s">
        <v>46</v>
      </c>
      <c r="E3773" t="s">
        <v>27</v>
      </c>
      <c r="F3773" t="s">
        <v>401</v>
      </c>
      <c r="G3773" s="1">
        <v>170237.16</v>
      </c>
      <c r="H3773" t="s">
        <v>19</v>
      </c>
      <c r="I3773" t="s">
        <v>35</v>
      </c>
      <c r="J3773" t="s">
        <v>21</v>
      </c>
      <c r="K3773" t="s">
        <v>21</v>
      </c>
      <c r="L3773" t="s">
        <v>22</v>
      </c>
      <c r="M3773">
        <v>106</v>
      </c>
      <c r="N3773">
        <v>1</v>
      </c>
      <c r="O3773" t="s">
        <v>23</v>
      </c>
      <c r="P3773" t="s">
        <v>30</v>
      </c>
    </row>
    <row r="3774" spans="1:16" hidden="1" x14ac:dyDescent="0.3">
      <c r="A3774" t="s">
        <v>134</v>
      </c>
      <c r="B3774" t="s">
        <v>15</v>
      </c>
      <c r="C3774">
        <v>43</v>
      </c>
      <c r="D3774" t="s">
        <v>46</v>
      </c>
      <c r="E3774" t="s">
        <v>27</v>
      </c>
      <c r="F3774" t="s">
        <v>401</v>
      </c>
      <c r="G3774" s="1">
        <v>66225.009999999995</v>
      </c>
      <c r="H3774" t="s">
        <v>34</v>
      </c>
      <c r="I3774" t="s">
        <v>35</v>
      </c>
      <c r="J3774" t="s">
        <v>21</v>
      </c>
      <c r="K3774" t="s">
        <v>21</v>
      </c>
      <c r="L3774" t="s">
        <v>22</v>
      </c>
      <c r="M3774">
        <v>71</v>
      </c>
      <c r="N3774">
        <v>4</v>
      </c>
      <c r="O3774" t="s">
        <v>23</v>
      </c>
      <c r="P3774" t="s">
        <v>21</v>
      </c>
    </row>
    <row r="3775" spans="1:16" hidden="1" x14ac:dyDescent="0.3">
      <c r="A3775" t="s">
        <v>79</v>
      </c>
      <c r="B3775" t="s">
        <v>15</v>
      </c>
      <c r="C3775">
        <v>51</v>
      </c>
      <c r="D3775" t="s">
        <v>46</v>
      </c>
      <c r="E3775" t="s">
        <v>27</v>
      </c>
      <c r="F3775" t="s">
        <v>401</v>
      </c>
      <c r="G3775" s="1">
        <v>80856.55</v>
      </c>
      <c r="H3775" t="s">
        <v>19</v>
      </c>
      <c r="I3775" t="s">
        <v>29</v>
      </c>
      <c r="J3775" t="s">
        <v>21</v>
      </c>
      <c r="K3775" t="s">
        <v>21</v>
      </c>
      <c r="L3775" t="s">
        <v>22</v>
      </c>
      <c r="M3775">
        <v>132</v>
      </c>
      <c r="N3775">
        <v>6</v>
      </c>
      <c r="O3775" t="s">
        <v>23</v>
      </c>
      <c r="P3775" t="s">
        <v>21</v>
      </c>
    </row>
    <row r="3776" spans="1:16" hidden="1" x14ac:dyDescent="0.3">
      <c r="A3776" t="s">
        <v>113</v>
      </c>
      <c r="B3776" t="s">
        <v>15</v>
      </c>
      <c r="C3776">
        <v>29</v>
      </c>
      <c r="D3776" t="s">
        <v>37</v>
      </c>
      <c r="E3776" t="s">
        <v>27</v>
      </c>
      <c r="F3776" t="s">
        <v>401</v>
      </c>
      <c r="G3776" s="1">
        <v>44638.87</v>
      </c>
      <c r="H3776" t="s">
        <v>19</v>
      </c>
      <c r="I3776" t="s">
        <v>29</v>
      </c>
      <c r="J3776" t="s">
        <v>30</v>
      </c>
      <c r="K3776" t="s">
        <v>21</v>
      </c>
      <c r="L3776" t="s">
        <v>23</v>
      </c>
      <c r="M3776">
        <v>120</v>
      </c>
      <c r="N3776">
        <v>1</v>
      </c>
      <c r="O3776" t="s">
        <v>23</v>
      </c>
      <c r="P3776" t="s">
        <v>21</v>
      </c>
    </row>
    <row r="3777" spans="1:16" hidden="1" x14ac:dyDescent="0.3">
      <c r="A3777" t="s">
        <v>128</v>
      </c>
      <c r="B3777" t="s">
        <v>25</v>
      </c>
      <c r="C3777">
        <v>37</v>
      </c>
      <c r="D3777" t="s">
        <v>37</v>
      </c>
      <c r="E3777" t="s">
        <v>17</v>
      </c>
      <c r="F3777" t="s">
        <v>401</v>
      </c>
      <c r="G3777" s="1">
        <v>138734.81</v>
      </c>
      <c r="H3777" t="s">
        <v>59</v>
      </c>
      <c r="I3777" t="s">
        <v>35</v>
      </c>
      <c r="J3777" t="s">
        <v>21</v>
      </c>
      <c r="K3777" t="s">
        <v>21</v>
      </c>
      <c r="L3777" t="s">
        <v>22</v>
      </c>
      <c r="M3777">
        <v>181</v>
      </c>
      <c r="N3777">
        <v>2</v>
      </c>
      <c r="O3777" t="s">
        <v>31</v>
      </c>
      <c r="P3777" t="s">
        <v>21</v>
      </c>
    </row>
    <row r="3778" spans="1:16" hidden="1" x14ac:dyDescent="0.3">
      <c r="A3778" t="s">
        <v>134</v>
      </c>
      <c r="B3778" t="s">
        <v>25</v>
      </c>
      <c r="C3778">
        <v>36</v>
      </c>
      <c r="D3778" t="s">
        <v>37</v>
      </c>
      <c r="E3778" t="s">
        <v>47</v>
      </c>
      <c r="F3778" t="s">
        <v>401</v>
      </c>
      <c r="G3778" s="1">
        <v>90210.19</v>
      </c>
      <c r="H3778" t="s">
        <v>59</v>
      </c>
      <c r="I3778" t="s">
        <v>29</v>
      </c>
      <c r="J3778" t="s">
        <v>21</v>
      </c>
      <c r="K3778" t="s">
        <v>21</v>
      </c>
      <c r="L3778" t="s">
        <v>23</v>
      </c>
      <c r="M3778">
        <v>152</v>
      </c>
      <c r="N3778">
        <v>2</v>
      </c>
      <c r="O3778" t="s">
        <v>23</v>
      </c>
      <c r="P3778" t="s">
        <v>21</v>
      </c>
    </row>
    <row r="3779" spans="1:16" hidden="1" x14ac:dyDescent="0.3">
      <c r="A3779" t="s">
        <v>41</v>
      </c>
      <c r="B3779" t="s">
        <v>25</v>
      </c>
      <c r="C3779">
        <v>45</v>
      </c>
      <c r="D3779" t="s">
        <v>37</v>
      </c>
      <c r="E3779" t="s">
        <v>47</v>
      </c>
      <c r="F3779" t="s">
        <v>401</v>
      </c>
      <c r="G3779" s="1">
        <v>129066.88</v>
      </c>
      <c r="H3779" t="s">
        <v>34</v>
      </c>
      <c r="I3779" t="s">
        <v>29</v>
      </c>
      <c r="J3779" t="s">
        <v>30</v>
      </c>
      <c r="K3779" t="s">
        <v>21</v>
      </c>
      <c r="L3779" t="s">
        <v>23</v>
      </c>
      <c r="M3779">
        <v>302</v>
      </c>
      <c r="N3779">
        <v>1</v>
      </c>
      <c r="O3779" t="s">
        <v>23</v>
      </c>
      <c r="P3779" t="s">
        <v>21</v>
      </c>
    </row>
    <row r="3780" spans="1:16" hidden="1" x14ac:dyDescent="0.3">
      <c r="A3780" t="s">
        <v>176</v>
      </c>
      <c r="B3780" t="s">
        <v>25</v>
      </c>
      <c r="C3780">
        <v>32</v>
      </c>
      <c r="D3780" t="s">
        <v>37</v>
      </c>
      <c r="E3780" t="s">
        <v>17</v>
      </c>
      <c r="F3780" t="s">
        <v>401</v>
      </c>
      <c r="G3780" s="1">
        <v>40707.43</v>
      </c>
      <c r="H3780" t="s">
        <v>19</v>
      </c>
      <c r="I3780" t="s">
        <v>35</v>
      </c>
      <c r="J3780" t="s">
        <v>21</v>
      </c>
      <c r="K3780" t="s">
        <v>21</v>
      </c>
      <c r="L3780" t="s">
        <v>22</v>
      </c>
      <c r="M3780">
        <v>93</v>
      </c>
      <c r="N3780">
        <v>3</v>
      </c>
      <c r="O3780" t="s">
        <v>23</v>
      </c>
      <c r="P3780" t="s">
        <v>30</v>
      </c>
    </row>
    <row r="3781" spans="1:16" hidden="1" x14ac:dyDescent="0.3">
      <c r="A3781" t="s">
        <v>56</v>
      </c>
      <c r="B3781" t="s">
        <v>15</v>
      </c>
      <c r="C3781">
        <v>36</v>
      </c>
      <c r="D3781" t="s">
        <v>16</v>
      </c>
      <c r="E3781" t="s">
        <v>27</v>
      </c>
      <c r="F3781" t="s">
        <v>402</v>
      </c>
      <c r="G3781" s="1">
        <v>60787.57</v>
      </c>
      <c r="H3781" t="s">
        <v>19</v>
      </c>
      <c r="I3781" t="s">
        <v>29</v>
      </c>
      <c r="J3781" t="s">
        <v>21</v>
      </c>
      <c r="K3781" t="s">
        <v>21</v>
      </c>
      <c r="L3781" t="s">
        <v>23</v>
      </c>
      <c r="M3781">
        <v>235</v>
      </c>
      <c r="N3781">
        <v>2</v>
      </c>
      <c r="O3781" t="s">
        <v>23</v>
      </c>
      <c r="P3781" t="s">
        <v>21</v>
      </c>
    </row>
    <row r="3782" spans="1:16" hidden="1" x14ac:dyDescent="0.3">
      <c r="A3782" t="s">
        <v>41</v>
      </c>
      <c r="B3782" t="s">
        <v>15</v>
      </c>
      <c r="C3782">
        <v>32</v>
      </c>
      <c r="D3782" t="s">
        <v>16</v>
      </c>
      <c r="E3782" t="s">
        <v>17</v>
      </c>
      <c r="F3782" t="s">
        <v>402</v>
      </c>
      <c r="G3782" s="1">
        <v>64113.1</v>
      </c>
      <c r="H3782" t="s">
        <v>34</v>
      </c>
      <c r="I3782" t="s">
        <v>35</v>
      </c>
      <c r="J3782" t="s">
        <v>21</v>
      </c>
      <c r="K3782" t="s">
        <v>21</v>
      </c>
      <c r="L3782" t="s">
        <v>22</v>
      </c>
      <c r="M3782">
        <v>129</v>
      </c>
      <c r="N3782">
        <v>1</v>
      </c>
      <c r="O3782" t="s">
        <v>23</v>
      </c>
      <c r="P3782" t="s">
        <v>30</v>
      </c>
    </row>
    <row r="3783" spans="1:16" hidden="1" x14ac:dyDescent="0.3">
      <c r="A3783" t="s">
        <v>62</v>
      </c>
      <c r="B3783" t="s">
        <v>25</v>
      </c>
      <c r="C3783">
        <v>32</v>
      </c>
      <c r="D3783" t="s">
        <v>16</v>
      </c>
      <c r="E3783" t="s">
        <v>17</v>
      </c>
      <c r="F3783" t="s">
        <v>402</v>
      </c>
      <c r="G3783" s="1">
        <v>76827.12</v>
      </c>
      <c r="H3783" t="s">
        <v>19</v>
      </c>
      <c r="I3783" t="s">
        <v>20</v>
      </c>
      <c r="J3783" t="s">
        <v>30</v>
      </c>
      <c r="K3783" t="s">
        <v>21</v>
      </c>
      <c r="L3783" t="s">
        <v>22</v>
      </c>
      <c r="M3783">
        <v>94</v>
      </c>
      <c r="N3783">
        <v>2</v>
      </c>
      <c r="O3783" t="s">
        <v>23</v>
      </c>
      <c r="P3783" t="s">
        <v>21</v>
      </c>
    </row>
    <row r="3784" spans="1:16" hidden="1" x14ac:dyDescent="0.3">
      <c r="A3784" t="s">
        <v>103</v>
      </c>
      <c r="B3784" t="s">
        <v>15</v>
      </c>
      <c r="C3784">
        <v>32</v>
      </c>
      <c r="D3784" t="s">
        <v>16</v>
      </c>
      <c r="E3784" t="s">
        <v>17</v>
      </c>
      <c r="F3784" t="s">
        <v>402</v>
      </c>
      <c r="G3784" s="1">
        <v>54895.34</v>
      </c>
      <c r="H3784" t="s">
        <v>19</v>
      </c>
      <c r="I3784" t="s">
        <v>29</v>
      </c>
      <c r="J3784" t="s">
        <v>30</v>
      </c>
      <c r="K3784" t="s">
        <v>21</v>
      </c>
      <c r="L3784" t="s">
        <v>22</v>
      </c>
      <c r="M3784">
        <v>310</v>
      </c>
      <c r="N3784">
        <v>1</v>
      </c>
      <c r="O3784" t="s">
        <v>23</v>
      </c>
      <c r="P3784" t="s">
        <v>21</v>
      </c>
    </row>
    <row r="3785" spans="1:16" hidden="1" x14ac:dyDescent="0.3">
      <c r="A3785" t="s">
        <v>36</v>
      </c>
      <c r="B3785" t="s">
        <v>15</v>
      </c>
      <c r="C3785">
        <v>40</v>
      </c>
      <c r="D3785" t="s">
        <v>16</v>
      </c>
      <c r="E3785" t="s">
        <v>17</v>
      </c>
      <c r="F3785" t="s">
        <v>402</v>
      </c>
      <c r="G3785" s="1">
        <v>5805.28</v>
      </c>
      <c r="H3785" t="s">
        <v>19</v>
      </c>
      <c r="I3785" t="s">
        <v>29</v>
      </c>
      <c r="J3785" t="s">
        <v>30</v>
      </c>
      <c r="K3785" t="s">
        <v>21</v>
      </c>
      <c r="L3785" t="s">
        <v>22</v>
      </c>
      <c r="M3785">
        <v>195</v>
      </c>
      <c r="N3785">
        <v>7</v>
      </c>
      <c r="O3785" t="s">
        <v>23</v>
      </c>
      <c r="P3785" t="s">
        <v>21</v>
      </c>
    </row>
    <row r="3786" spans="1:16" hidden="1" x14ac:dyDescent="0.3">
      <c r="A3786" t="s">
        <v>24</v>
      </c>
      <c r="B3786" t="s">
        <v>25</v>
      </c>
      <c r="C3786">
        <v>26</v>
      </c>
      <c r="D3786" t="s">
        <v>16</v>
      </c>
      <c r="E3786" t="s">
        <v>17</v>
      </c>
      <c r="F3786" t="s">
        <v>402</v>
      </c>
      <c r="G3786" s="1">
        <v>124434.88</v>
      </c>
      <c r="H3786" t="s">
        <v>34</v>
      </c>
      <c r="I3786" t="s">
        <v>29</v>
      </c>
      <c r="J3786" t="s">
        <v>30</v>
      </c>
      <c r="K3786" t="s">
        <v>21</v>
      </c>
      <c r="L3786" t="s">
        <v>23</v>
      </c>
      <c r="M3786">
        <v>196</v>
      </c>
      <c r="N3786">
        <v>1</v>
      </c>
      <c r="O3786" t="s">
        <v>23</v>
      </c>
      <c r="P3786" t="s">
        <v>21</v>
      </c>
    </row>
    <row r="3787" spans="1:16" hidden="1" x14ac:dyDescent="0.3">
      <c r="A3787" t="s">
        <v>136</v>
      </c>
      <c r="B3787" t="s">
        <v>15</v>
      </c>
      <c r="C3787">
        <v>35</v>
      </c>
      <c r="D3787" t="s">
        <v>16</v>
      </c>
      <c r="E3787" t="s">
        <v>17</v>
      </c>
      <c r="F3787" t="s">
        <v>402</v>
      </c>
      <c r="G3787" s="1">
        <v>205941.24</v>
      </c>
      <c r="H3787" t="s">
        <v>34</v>
      </c>
      <c r="I3787" t="s">
        <v>20</v>
      </c>
      <c r="J3787" t="s">
        <v>30</v>
      </c>
      <c r="K3787" t="s">
        <v>21</v>
      </c>
      <c r="L3787" t="s">
        <v>23</v>
      </c>
      <c r="M3787">
        <v>93</v>
      </c>
      <c r="N3787">
        <v>1</v>
      </c>
      <c r="O3787" t="s">
        <v>23</v>
      </c>
      <c r="P3787" t="s">
        <v>21</v>
      </c>
    </row>
    <row r="3788" spans="1:16" hidden="1" x14ac:dyDescent="0.3">
      <c r="A3788" t="s">
        <v>108</v>
      </c>
      <c r="B3788" t="s">
        <v>15</v>
      </c>
      <c r="C3788">
        <v>32</v>
      </c>
      <c r="D3788" t="s">
        <v>16</v>
      </c>
      <c r="E3788" t="s">
        <v>27</v>
      </c>
      <c r="F3788" t="s">
        <v>402</v>
      </c>
      <c r="G3788" s="1">
        <v>25456.43</v>
      </c>
      <c r="H3788" t="s">
        <v>19</v>
      </c>
      <c r="I3788" t="s">
        <v>29</v>
      </c>
      <c r="J3788" t="s">
        <v>21</v>
      </c>
      <c r="K3788" t="s">
        <v>21</v>
      </c>
      <c r="L3788" t="s">
        <v>69</v>
      </c>
      <c r="M3788">
        <v>394</v>
      </c>
      <c r="N3788">
        <v>2</v>
      </c>
      <c r="O3788" t="s">
        <v>23</v>
      </c>
      <c r="P3788" t="s">
        <v>30</v>
      </c>
    </row>
    <row r="3789" spans="1:16" hidden="1" x14ac:dyDescent="0.3">
      <c r="A3789" t="s">
        <v>93</v>
      </c>
      <c r="B3789" t="s">
        <v>25</v>
      </c>
      <c r="C3789">
        <v>29</v>
      </c>
      <c r="D3789" t="s">
        <v>16</v>
      </c>
      <c r="E3789" t="s">
        <v>17</v>
      </c>
      <c r="F3789" t="s">
        <v>402</v>
      </c>
      <c r="G3789" s="1">
        <v>7926.99</v>
      </c>
      <c r="H3789" t="s">
        <v>19</v>
      </c>
      <c r="I3789" t="s">
        <v>29</v>
      </c>
      <c r="J3789" t="s">
        <v>30</v>
      </c>
      <c r="K3789" t="s">
        <v>21</v>
      </c>
      <c r="L3789" t="s">
        <v>22</v>
      </c>
      <c r="M3789">
        <v>288</v>
      </c>
      <c r="N3789">
        <v>3</v>
      </c>
      <c r="O3789" t="s">
        <v>23</v>
      </c>
      <c r="P3789" t="s">
        <v>21</v>
      </c>
    </row>
    <row r="3790" spans="1:16" hidden="1" x14ac:dyDescent="0.3">
      <c r="A3790" t="s">
        <v>36</v>
      </c>
      <c r="B3790" t="s">
        <v>15</v>
      </c>
      <c r="C3790">
        <v>25</v>
      </c>
      <c r="D3790" t="s">
        <v>16</v>
      </c>
      <c r="E3790" t="s">
        <v>47</v>
      </c>
      <c r="F3790" t="s">
        <v>402</v>
      </c>
      <c r="G3790" s="1">
        <v>66439.3</v>
      </c>
      <c r="H3790" t="s">
        <v>19</v>
      </c>
      <c r="I3790" t="s">
        <v>29</v>
      </c>
      <c r="J3790" t="s">
        <v>30</v>
      </c>
      <c r="K3790" t="s">
        <v>21</v>
      </c>
      <c r="L3790" t="s">
        <v>22</v>
      </c>
      <c r="M3790">
        <v>208</v>
      </c>
      <c r="N3790">
        <v>2</v>
      </c>
      <c r="O3790" t="s">
        <v>23</v>
      </c>
      <c r="P3790" t="s">
        <v>21</v>
      </c>
    </row>
    <row r="3791" spans="1:16" hidden="1" x14ac:dyDescent="0.3">
      <c r="A3791" t="s">
        <v>80</v>
      </c>
      <c r="B3791" t="s">
        <v>25</v>
      </c>
      <c r="C3791">
        <v>49</v>
      </c>
      <c r="D3791" t="s">
        <v>46</v>
      </c>
      <c r="E3791" t="s">
        <v>47</v>
      </c>
      <c r="F3791" t="s">
        <v>402</v>
      </c>
      <c r="G3791" s="1">
        <v>11750.64</v>
      </c>
      <c r="H3791" t="s">
        <v>19</v>
      </c>
      <c r="I3791" t="s">
        <v>35</v>
      </c>
      <c r="J3791" t="s">
        <v>21</v>
      </c>
      <c r="K3791" t="s">
        <v>21</v>
      </c>
      <c r="L3791" t="s">
        <v>22</v>
      </c>
      <c r="M3791">
        <v>508</v>
      </c>
      <c r="N3791">
        <v>1</v>
      </c>
      <c r="O3791" t="s">
        <v>23</v>
      </c>
      <c r="P3791" t="s">
        <v>30</v>
      </c>
    </row>
    <row r="3792" spans="1:16" hidden="1" x14ac:dyDescent="0.3">
      <c r="A3792" t="s">
        <v>45</v>
      </c>
      <c r="B3792" t="s">
        <v>25</v>
      </c>
      <c r="C3792">
        <v>49</v>
      </c>
      <c r="D3792" t="s">
        <v>46</v>
      </c>
      <c r="E3792" t="s">
        <v>47</v>
      </c>
      <c r="F3792" t="s">
        <v>402</v>
      </c>
      <c r="G3792" s="1">
        <v>8926</v>
      </c>
      <c r="H3792" t="s">
        <v>34</v>
      </c>
      <c r="I3792" t="s">
        <v>20</v>
      </c>
      <c r="J3792" t="s">
        <v>21</v>
      </c>
      <c r="K3792" t="s">
        <v>21</v>
      </c>
      <c r="L3792" t="s">
        <v>22</v>
      </c>
      <c r="M3792">
        <v>86</v>
      </c>
      <c r="N3792">
        <v>2</v>
      </c>
      <c r="O3792" t="s">
        <v>23</v>
      </c>
      <c r="P3792" t="s">
        <v>21</v>
      </c>
    </row>
    <row r="3793" spans="1:16" hidden="1" x14ac:dyDescent="0.3">
      <c r="A3793" t="s">
        <v>172</v>
      </c>
      <c r="B3793" t="s">
        <v>15</v>
      </c>
      <c r="C3793">
        <v>54</v>
      </c>
      <c r="D3793" t="s">
        <v>46</v>
      </c>
      <c r="E3793" t="s">
        <v>27</v>
      </c>
      <c r="F3793" t="s">
        <v>402</v>
      </c>
      <c r="G3793" s="1">
        <v>38456.480000000003</v>
      </c>
      <c r="H3793" t="s">
        <v>19</v>
      </c>
      <c r="I3793" t="s">
        <v>29</v>
      </c>
      <c r="J3793" t="s">
        <v>30</v>
      </c>
      <c r="K3793" t="s">
        <v>21</v>
      </c>
      <c r="L3793" t="s">
        <v>22</v>
      </c>
      <c r="M3793">
        <v>189</v>
      </c>
      <c r="N3793">
        <v>1</v>
      </c>
      <c r="O3793" t="s">
        <v>23</v>
      </c>
      <c r="P3793" t="s">
        <v>21</v>
      </c>
    </row>
    <row r="3794" spans="1:16" hidden="1" x14ac:dyDescent="0.3">
      <c r="A3794" t="s">
        <v>87</v>
      </c>
      <c r="B3794" t="s">
        <v>25</v>
      </c>
      <c r="C3794">
        <v>55</v>
      </c>
      <c r="D3794" t="s">
        <v>46</v>
      </c>
      <c r="E3794" t="s">
        <v>47</v>
      </c>
      <c r="F3794" t="s">
        <v>402</v>
      </c>
      <c r="G3794" s="1">
        <v>150737.4</v>
      </c>
      <c r="H3794" t="s">
        <v>19</v>
      </c>
      <c r="I3794" t="s">
        <v>29</v>
      </c>
      <c r="J3794" t="s">
        <v>21</v>
      </c>
      <c r="K3794" t="s">
        <v>21</v>
      </c>
      <c r="L3794" t="s">
        <v>23</v>
      </c>
      <c r="M3794">
        <v>249</v>
      </c>
      <c r="N3794">
        <v>2</v>
      </c>
      <c r="O3794" t="s">
        <v>23</v>
      </c>
      <c r="P3794" t="s">
        <v>21</v>
      </c>
    </row>
    <row r="3795" spans="1:16" hidden="1" x14ac:dyDescent="0.3">
      <c r="A3795" t="s">
        <v>136</v>
      </c>
      <c r="B3795" t="s">
        <v>15</v>
      </c>
      <c r="C3795">
        <v>60</v>
      </c>
      <c r="D3795" t="s">
        <v>46</v>
      </c>
      <c r="E3795" t="s">
        <v>27</v>
      </c>
      <c r="F3795" t="s">
        <v>402</v>
      </c>
      <c r="G3795" s="1">
        <v>33011.85</v>
      </c>
      <c r="H3795" t="s">
        <v>19</v>
      </c>
      <c r="I3795" t="s">
        <v>20</v>
      </c>
      <c r="J3795" t="s">
        <v>30</v>
      </c>
      <c r="K3795" t="s">
        <v>21</v>
      </c>
      <c r="L3795" t="s">
        <v>22</v>
      </c>
      <c r="M3795">
        <v>450</v>
      </c>
      <c r="N3795">
        <v>1</v>
      </c>
      <c r="O3795" t="s">
        <v>23</v>
      </c>
      <c r="P3795" t="s">
        <v>21</v>
      </c>
    </row>
    <row r="3796" spans="1:16" hidden="1" x14ac:dyDescent="0.3">
      <c r="A3796" t="s">
        <v>50</v>
      </c>
      <c r="B3796" t="s">
        <v>15</v>
      </c>
      <c r="C3796">
        <v>48</v>
      </c>
      <c r="D3796" t="s">
        <v>46</v>
      </c>
      <c r="E3796" t="s">
        <v>27</v>
      </c>
      <c r="F3796" t="s">
        <v>402</v>
      </c>
      <c r="G3796" s="1">
        <v>4238.4799999999996</v>
      </c>
      <c r="H3796" t="s">
        <v>34</v>
      </c>
      <c r="I3796" t="s">
        <v>23</v>
      </c>
      <c r="J3796" t="s">
        <v>30</v>
      </c>
      <c r="K3796" t="s">
        <v>21</v>
      </c>
      <c r="L3796" t="s">
        <v>22</v>
      </c>
      <c r="M3796">
        <v>680</v>
      </c>
      <c r="N3796">
        <v>1</v>
      </c>
      <c r="O3796" t="s">
        <v>31</v>
      </c>
      <c r="P3796" t="s">
        <v>21</v>
      </c>
    </row>
    <row r="3797" spans="1:16" hidden="1" x14ac:dyDescent="0.3">
      <c r="A3797" t="s">
        <v>85</v>
      </c>
      <c r="B3797" t="s">
        <v>15</v>
      </c>
      <c r="C3797">
        <v>48</v>
      </c>
      <c r="D3797" t="s">
        <v>46</v>
      </c>
      <c r="E3797" t="s">
        <v>47</v>
      </c>
      <c r="F3797" t="s">
        <v>402</v>
      </c>
      <c r="G3797" s="1">
        <v>81502.64</v>
      </c>
      <c r="H3797" t="s">
        <v>19</v>
      </c>
      <c r="I3797" t="s">
        <v>29</v>
      </c>
      <c r="J3797" t="s">
        <v>30</v>
      </c>
      <c r="K3797" t="s">
        <v>21</v>
      </c>
      <c r="L3797" t="s">
        <v>23</v>
      </c>
      <c r="M3797">
        <v>175</v>
      </c>
      <c r="N3797">
        <v>2</v>
      </c>
      <c r="O3797" t="s">
        <v>23</v>
      </c>
      <c r="P3797" t="s">
        <v>21</v>
      </c>
    </row>
    <row r="3798" spans="1:16" hidden="1" x14ac:dyDescent="0.3">
      <c r="A3798" t="s">
        <v>84</v>
      </c>
      <c r="B3798" t="s">
        <v>15</v>
      </c>
      <c r="C3798">
        <v>39</v>
      </c>
      <c r="D3798" t="s">
        <v>16</v>
      </c>
      <c r="E3798" t="s">
        <v>17</v>
      </c>
      <c r="F3798" t="s">
        <v>403</v>
      </c>
      <c r="G3798" s="1">
        <v>82767.12</v>
      </c>
      <c r="H3798" t="s">
        <v>19</v>
      </c>
      <c r="I3798" t="s">
        <v>20</v>
      </c>
      <c r="J3798" t="s">
        <v>21</v>
      </c>
      <c r="K3798" t="s">
        <v>21</v>
      </c>
      <c r="L3798" t="s">
        <v>22</v>
      </c>
      <c r="M3798">
        <v>479</v>
      </c>
      <c r="N3798">
        <v>1</v>
      </c>
      <c r="O3798" t="s">
        <v>23</v>
      </c>
      <c r="P3798" t="s">
        <v>30</v>
      </c>
    </row>
    <row r="3799" spans="1:16" hidden="1" x14ac:dyDescent="0.3">
      <c r="A3799" t="s">
        <v>134</v>
      </c>
      <c r="B3799" t="s">
        <v>15</v>
      </c>
      <c r="C3799">
        <v>31</v>
      </c>
      <c r="D3799" t="s">
        <v>16</v>
      </c>
      <c r="E3799" t="s">
        <v>17</v>
      </c>
      <c r="F3799" t="s">
        <v>403</v>
      </c>
      <c r="G3799" s="1">
        <v>48197.19</v>
      </c>
      <c r="H3799" t="s">
        <v>34</v>
      </c>
      <c r="I3799" t="s">
        <v>35</v>
      </c>
      <c r="J3799" t="s">
        <v>21</v>
      </c>
      <c r="K3799" t="s">
        <v>21</v>
      </c>
      <c r="L3799" t="s">
        <v>22</v>
      </c>
      <c r="M3799">
        <v>270</v>
      </c>
      <c r="N3799">
        <v>3</v>
      </c>
      <c r="O3799" t="s">
        <v>44</v>
      </c>
      <c r="P3799" t="s">
        <v>21</v>
      </c>
    </row>
    <row r="3800" spans="1:16" hidden="1" x14ac:dyDescent="0.3">
      <c r="A3800" t="s">
        <v>36</v>
      </c>
      <c r="B3800" t="s">
        <v>25</v>
      </c>
      <c r="C3800">
        <v>36</v>
      </c>
      <c r="D3800" t="s">
        <v>16</v>
      </c>
      <c r="E3800" t="s">
        <v>17</v>
      </c>
      <c r="F3800" t="s">
        <v>403</v>
      </c>
      <c r="G3800" s="1">
        <v>30229.06</v>
      </c>
      <c r="H3800" t="s">
        <v>34</v>
      </c>
      <c r="I3800" t="s">
        <v>35</v>
      </c>
      <c r="J3800" t="s">
        <v>21</v>
      </c>
      <c r="K3800" t="s">
        <v>21</v>
      </c>
      <c r="L3800" t="s">
        <v>22</v>
      </c>
      <c r="M3800">
        <v>164</v>
      </c>
      <c r="N3800">
        <v>1</v>
      </c>
      <c r="O3800" t="s">
        <v>23</v>
      </c>
      <c r="P3800" t="s">
        <v>21</v>
      </c>
    </row>
    <row r="3801" spans="1:16" hidden="1" x14ac:dyDescent="0.3">
      <c r="A3801" t="s">
        <v>41</v>
      </c>
      <c r="B3801" t="s">
        <v>15</v>
      </c>
      <c r="C3801">
        <v>32</v>
      </c>
      <c r="D3801" t="s">
        <v>16</v>
      </c>
      <c r="E3801" t="s">
        <v>47</v>
      </c>
      <c r="F3801" t="s">
        <v>403</v>
      </c>
      <c r="G3801" s="1">
        <v>7437.22</v>
      </c>
      <c r="H3801" t="s">
        <v>19</v>
      </c>
      <c r="I3801" t="s">
        <v>29</v>
      </c>
      <c r="J3801" t="s">
        <v>30</v>
      </c>
      <c r="K3801" t="s">
        <v>21</v>
      </c>
      <c r="L3801" t="s">
        <v>22</v>
      </c>
      <c r="M3801">
        <v>158</v>
      </c>
      <c r="N3801">
        <v>1</v>
      </c>
      <c r="O3801" t="s">
        <v>94</v>
      </c>
      <c r="P3801" t="s">
        <v>21</v>
      </c>
    </row>
    <row r="3802" spans="1:16" hidden="1" x14ac:dyDescent="0.3">
      <c r="A3802" t="s">
        <v>111</v>
      </c>
      <c r="B3802" t="s">
        <v>25</v>
      </c>
      <c r="C3802">
        <v>54</v>
      </c>
      <c r="D3802" t="s">
        <v>46</v>
      </c>
      <c r="E3802" t="s">
        <v>47</v>
      </c>
      <c r="F3802" t="s">
        <v>403</v>
      </c>
      <c r="G3802" s="1">
        <v>91699.36</v>
      </c>
      <c r="H3802" t="s">
        <v>19</v>
      </c>
      <c r="I3802" t="s">
        <v>29</v>
      </c>
      <c r="J3802" t="s">
        <v>21</v>
      </c>
      <c r="K3802" t="s">
        <v>21</v>
      </c>
      <c r="L3802" t="s">
        <v>22</v>
      </c>
      <c r="M3802">
        <v>50</v>
      </c>
      <c r="N3802">
        <v>4</v>
      </c>
      <c r="O3802" t="s">
        <v>23</v>
      </c>
      <c r="P3802" t="s">
        <v>21</v>
      </c>
    </row>
    <row r="3803" spans="1:16" hidden="1" x14ac:dyDescent="0.3">
      <c r="A3803" t="s">
        <v>119</v>
      </c>
      <c r="B3803" t="s">
        <v>25</v>
      </c>
      <c r="C3803">
        <v>46</v>
      </c>
      <c r="D3803" t="s">
        <v>46</v>
      </c>
      <c r="E3803" t="s">
        <v>17</v>
      </c>
      <c r="F3803" t="s">
        <v>403</v>
      </c>
      <c r="G3803" s="1">
        <v>15512.37</v>
      </c>
      <c r="H3803" t="s">
        <v>19</v>
      </c>
      <c r="I3803" t="s">
        <v>29</v>
      </c>
      <c r="J3803" t="s">
        <v>21</v>
      </c>
      <c r="K3803" t="s">
        <v>21</v>
      </c>
      <c r="L3803" t="s">
        <v>22</v>
      </c>
      <c r="M3803">
        <v>80</v>
      </c>
      <c r="N3803">
        <v>2</v>
      </c>
      <c r="O3803" t="s">
        <v>23</v>
      </c>
      <c r="P3803" t="s">
        <v>21</v>
      </c>
    </row>
    <row r="3804" spans="1:16" hidden="1" x14ac:dyDescent="0.3">
      <c r="A3804" t="s">
        <v>54</v>
      </c>
      <c r="B3804" t="s">
        <v>25</v>
      </c>
      <c r="C3804">
        <v>44</v>
      </c>
      <c r="D3804" t="s">
        <v>46</v>
      </c>
      <c r="E3804" t="s">
        <v>47</v>
      </c>
      <c r="F3804" t="s">
        <v>403</v>
      </c>
      <c r="G3804" s="1">
        <v>90214.49</v>
      </c>
      <c r="H3804" t="s">
        <v>19</v>
      </c>
      <c r="I3804" t="s">
        <v>35</v>
      </c>
      <c r="J3804" t="s">
        <v>21</v>
      </c>
      <c r="K3804" t="s">
        <v>21</v>
      </c>
      <c r="L3804" t="s">
        <v>22</v>
      </c>
      <c r="M3804">
        <v>45</v>
      </c>
      <c r="N3804">
        <v>1</v>
      </c>
      <c r="O3804" t="s">
        <v>23</v>
      </c>
      <c r="P3804" t="s">
        <v>21</v>
      </c>
    </row>
    <row r="3805" spans="1:16" hidden="1" x14ac:dyDescent="0.3">
      <c r="A3805" t="s">
        <v>112</v>
      </c>
      <c r="B3805" t="s">
        <v>15</v>
      </c>
      <c r="C3805">
        <v>34</v>
      </c>
      <c r="D3805" t="s">
        <v>37</v>
      </c>
      <c r="E3805" t="s">
        <v>17</v>
      </c>
      <c r="F3805" t="s">
        <v>403</v>
      </c>
      <c r="G3805" s="1">
        <v>60267.28</v>
      </c>
      <c r="H3805" t="s">
        <v>34</v>
      </c>
      <c r="I3805" t="s">
        <v>29</v>
      </c>
      <c r="J3805" t="s">
        <v>21</v>
      </c>
      <c r="K3805" t="s">
        <v>21</v>
      </c>
      <c r="L3805" t="s">
        <v>22</v>
      </c>
      <c r="M3805">
        <v>220</v>
      </c>
      <c r="N3805">
        <v>2</v>
      </c>
      <c r="O3805" t="s">
        <v>23</v>
      </c>
      <c r="P3805" t="s">
        <v>21</v>
      </c>
    </row>
    <row r="3806" spans="1:16" hidden="1" x14ac:dyDescent="0.3">
      <c r="A3806" t="s">
        <v>81</v>
      </c>
      <c r="B3806" t="s">
        <v>25</v>
      </c>
      <c r="C3806">
        <v>36</v>
      </c>
      <c r="D3806" t="s">
        <v>16</v>
      </c>
      <c r="E3806" t="s">
        <v>27</v>
      </c>
      <c r="F3806" t="s">
        <v>404</v>
      </c>
      <c r="G3806" s="1">
        <v>132770.85</v>
      </c>
      <c r="H3806" t="s">
        <v>34</v>
      </c>
      <c r="I3806" t="s">
        <v>29</v>
      </c>
      <c r="J3806" t="s">
        <v>30</v>
      </c>
      <c r="K3806" t="s">
        <v>21</v>
      </c>
      <c r="L3806" t="s">
        <v>23</v>
      </c>
      <c r="M3806">
        <v>161</v>
      </c>
      <c r="N3806">
        <v>2</v>
      </c>
      <c r="O3806" t="s">
        <v>23</v>
      </c>
      <c r="P3806" t="s">
        <v>21</v>
      </c>
    </row>
    <row r="3807" spans="1:16" hidden="1" x14ac:dyDescent="0.3">
      <c r="A3807" t="s">
        <v>85</v>
      </c>
      <c r="B3807" t="s">
        <v>25</v>
      </c>
      <c r="C3807">
        <v>22</v>
      </c>
      <c r="D3807" t="s">
        <v>16</v>
      </c>
      <c r="E3807" t="s">
        <v>17</v>
      </c>
      <c r="F3807" t="s">
        <v>404</v>
      </c>
      <c r="G3807" s="1">
        <v>23301.599999999999</v>
      </c>
      <c r="H3807" t="s">
        <v>19</v>
      </c>
      <c r="I3807" t="s">
        <v>29</v>
      </c>
      <c r="J3807" t="s">
        <v>21</v>
      </c>
      <c r="K3807" t="s">
        <v>21</v>
      </c>
      <c r="L3807" t="s">
        <v>23</v>
      </c>
      <c r="M3807">
        <v>98</v>
      </c>
      <c r="N3807">
        <v>1</v>
      </c>
      <c r="O3807" t="s">
        <v>23</v>
      </c>
      <c r="P3807" t="s">
        <v>21</v>
      </c>
    </row>
    <row r="3808" spans="1:16" hidden="1" x14ac:dyDescent="0.3">
      <c r="A3808" t="s">
        <v>24</v>
      </c>
      <c r="B3808" t="s">
        <v>15</v>
      </c>
      <c r="C3808">
        <v>23</v>
      </c>
      <c r="D3808" t="s">
        <v>16</v>
      </c>
      <c r="E3808" t="s">
        <v>17</v>
      </c>
      <c r="F3808" t="s">
        <v>404</v>
      </c>
      <c r="G3808" s="1">
        <v>102250.57</v>
      </c>
      <c r="H3808" t="s">
        <v>19</v>
      </c>
      <c r="I3808" t="s">
        <v>29</v>
      </c>
      <c r="J3808" t="s">
        <v>21</v>
      </c>
      <c r="K3808" t="s">
        <v>30</v>
      </c>
      <c r="L3808" t="s">
        <v>23</v>
      </c>
      <c r="M3808">
        <v>79</v>
      </c>
      <c r="N3808">
        <v>1</v>
      </c>
      <c r="O3808" t="s">
        <v>23</v>
      </c>
      <c r="P3808" t="s">
        <v>21</v>
      </c>
    </row>
    <row r="3809" spans="1:16" hidden="1" x14ac:dyDescent="0.3">
      <c r="A3809" t="s">
        <v>118</v>
      </c>
      <c r="B3809" t="s">
        <v>15</v>
      </c>
      <c r="C3809">
        <v>35</v>
      </c>
      <c r="D3809" t="s">
        <v>16</v>
      </c>
      <c r="E3809" t="s">
        <v>17</v>
      </c>
      <c r="F3809" t="s">
        <v>404</v>
      </c>
      <c r="G3809" s="1">
        <v>60162.51</v>
      </c>
      <c r="H3809" t="s">
        <v>19</v>
      </c>
      <c r="I3809" t="s">
        <v>20</v>
      </c>
      <c r="J3809" t="s">
        <v>30</v>
      </c>
      <c r="K3809" t="s">
        <v>30</v>
      </c>
      <c r="L3809" t="s">
        <v>23</v>
      </c>
      <c r="M3809">
        <v>157</v>
      </c>
      <c r="N3809">
        <v>2</v>
      </c>
      <c r="O3809" t="s">
        <v>23</v>
      </c>
      <c r="P3809" t="s">
        <v>21</v>
      </c>
    </row>
    <row r="3810" spans="1:16" hidden="1" x14ac:dyDescent="0.3">
      <c r="A3810" t="s">
        <v>80</v>
      </c>
      <c r="B3810" t="s">
        <v>25</v>
      </c>
      <c r="C3810">
        <v>37</v>
      </c>
      <c r="D3810" t="s">
        <v>16</v>
      </c>
      <c r="E3810" t="s">
        <v>17</v>
      </c>
      <c r="F3810" t="s">
        <v>404</v>
      </c>
      <c r="G3810" s="1">
        <v>47957.57</v>
      </c>
      <c r="H3810" t="s">
        <v>34</v>
      </c>
      <c r="I3810" t="s">
        <v>29</v>
      </c>
      <c r="J3810" t="s">
        <v>30</v>
      </c>
      <c r="K3810" t="s">
        <v>21</v>
      </c>
      <c r="L3810" t="s">
        <v>22</v>
      </c>
      <c r="M3810">
        <v>339</v>
      </c>
      <c r="N3810">
        <v>1</v>
      </c>
      <c r="O3810" t="s">
        <v>23</v>
      </c>
      <c r="P3810" t="s">
        <v>21</v>
      </c>
    </row>
    <row r="3811" spans="1:16" hidden="1" x14ac:dyDescent="0.3">
      <c r="A3811" t="s">
        <v>39</v>
      </c>
      <c r="B3811" t="s">
        <v>25</v>
      </c>
      <c r="C3811">
        <v>23</v>
      </c>
      <c r="D3811" t="s">
        <v>16</v>
      </c>
      <c r="E3811" t="s">
        <v>17</v>
      </c>
      <c r="F3811" t="s">
        <v>404</v>
      </c>
      <c r="G3811" s="1">
        <v>70318.149999999994</v>
      </c>
      <c r="H3811" t="s">
        <v>19</v>
      </c>
      <c r="I3811" t="s">
        <v>29</v>
      </c>
      <c r="J3811" t="s">
        <v>30</v>
      </c>
      <c r="K3811" t="s">
        <v>21</v>
      </c>
      <c r="L3811" t="s">
        <v>23</v>
      </c>
      <c r="M3811">
        <v>274</v>
      </c>
      <c r="N3811">
        <v>2</v>
      </c>
      <c r="O3811" t="s">
        <v>23</v>
      </c>
      <c r="P3811" t="s">
        <v>21</v>
      </c>
    </row>
    <row r="3812" spans="1:16" hidden="1" x14ac:dyDescent="0.3">
      <c r="A3812" t="s">
        <v>63</v>
      </c>
      <c r="B3812" t="s">
        <v>25</v>
      </c>
      <c r="C3812">
        <v>30</v>
      </c>
      <c r="D3812" t="s">
        <v>16</v>
      </c>
      <c r="E3812" t="s">
        <v>17</v>
      </c>
      <c r="F3812" t="s">
        <v>404</v>
      </c>
      <c r="G3812" s="1">
        <v>24928.58</v>
      </c>
      <c r="H3812" t="s">
        <v>19</v>
      </c>
      <c r="I3812" t="s">
        <v>20</v>
      </c>
      <c r="J3812" t="s">
        <v>30</v>
      </c>
      <c r="K3812" t="s">
        <v>21</v>
      </c>
      <c r="L3812" t="s">
        <v>23</v>
      </c>
      <c r="M3812">
        <v>977</v>
      </c>
      <c r="N3812">
        <v>1</v>
      </c>
      <c r="O3812" t="s">
        <v>23</v>
      </c>
      <c r="P3812" t="s">
        <v>21</v>
      </c>
    </row>
    <row r="3813" spans="1:16" hidden="1" x14ac:dyDescent="0.3">
      <c r="A3813" t="s">
        <v>136</v>
      </c>
      <c r="B3813" t="s">
        <v>15</v>
      </c>
      <c r="C3813">
        <v>32</v>
      </c>
      <c r="D3813" t="s">
        <v>16</v>
      </c>
      <c r="E3813" t="s">
        <v>17</v>
      </c>
      <c r="F3813" t="s">
        <v>404</v>
      </c>
      <c r="G3813" s="1">
        <v>83929.34</v>
      </c>
      <c r="H3813" t="s">
        <v>59</v>
      </c>
      <c r="I3813" t="s">
        <v>35</v>
      </c>
      <c r="J3813" t="s">
        <v>21</v>
      </c>
      <c r="K3813" t="s">
        <v>30</v>
      </c>
      <c r="L3813" t="s">
        <v>23</v>
      </c>
      <c r="M3813">
        <v>127</v>
      </c>
      <c r="N3813">
        <v>2</v>
      </c>
      <c r="O3813" t="s">
        <v>23</v>
      </c>
      <c r="P3813" t="s">
        <v>21</v>
      </c>
    </row>
    <row r="3814" spans="1:16" hidden="1" x14ac:dyDescent="0.3">
      <c r="A3814" t="s">
        <v>108</v>
      </c>
      <c r="B3814" t="s">
        <v>25</v>
      </c>
      <c r="C3814">
        <v>48</v>
      </c>
      <c r="D3814" t="s">
        <v>16</v>
      </c>
      <c r="E3814" t="s">
        <v>17</v>
      </c>
      <c r="F3814" t="s">
        <v>404</v>
      </c>
      <c r="G3814" s="1">
        <v>67411.600000000006</v>
      </c>
      <c r="H3814" t="s">
        <v>34</v>
      </c>
      <c r="I3814" t="s">
        <v>20</v>
      </c>
      <c r="J3814" t="s">
        <v>30</v>
      </c>
      <c r="K3814" t="s">
        <v>21</v>
      </c>
      <c r="L3814" t="s">
        <v>23</v>
      </c>
      <c r="M3814">
        <v>329</v>
      </c>
      <c r="N3814">
        <v>4</v>
      </c>
      <c r="O3814" t="s">
        <v>23</v>
      </c>
      <c r="P3814" t="s">
        <v>21</v>
      </c>
    </row>
    <row r="3815" spans="1:16" hidden="1" x14ac:dyDescent="0.3">
      <c r="A3815" t="s">
        <v>74</v>
      </c>
      <c r="B3815" t="s">
        <v>15</v>
      </c>
      <c r="C3815">
        <v>29</v>
      </c>
      <c r="D3815" t="s">
        <v>16</v>
      </c>
      <c r="E3815" t="s">
        <v>17</v>
      </c>
      <c r="F3815" t="s">
        <v>404</v>
      </c>
      <c r="G3815" s="1">
        <v>38305.629999999997</v>
      </c>
      <c r="H3815" t="s">
        <v>34</v>
      </c>
      <c r="I3815" t="s">
        <v>29</v>
      </c>
      <c r="J3815" t="s">
        <v>21</v>
      </c>
      <c r="K3815" t="s">
        <v>21</v>
      </c>
      <c r="L3815" t="s">
        <v>69</v>
      </c>
      <c r="M3815">
        <v>1441</v>
      </c>
      <c r="N3815">
        <v>3</v>
      </c>
      <c r="O3815" t="s">
        <v>23</v>
      </c>
      <c r="P3815" t="s">
        <v>21</v>
      </c>
    </row>
    <row r="3816" spans="1:16" hidden="1" x14ac:dyDescent="0.3">
      <c r="A3816" t="s">
        <v>91</v>
      </c>
      <c r="B3816" t="s">
        <v>25</v>
      </c>
      <c r="C3816">
        <v>36</v>
      </c>
      <c r="D3816" t="s">
        <v>16</v>
      </c>
      <c r="E3816" t="s">
        <v>17</v>
      </c>
      <c r="F3816" t="s">
        <v>404</v>
      </c>
      <c r="G3816" s="1">
        <v>45676.55</v>
      </c>
      <c r="H3816" t="s">
        <v>34</v>
      </c>
      <c r="I3816" t="s">
        <v>29</v>
      </c>
      <c r="J3816" t="s">
        <v>30</v>
      </c>
      <c r="K3816" t="s">
        <v>21</v>
      </c>
      <c r="L3816" t="s">
        <v>23</v>
      </c>
      <c r="M3816">
        <v>231</v>
      </c>
      <c r="N3816">
        <v>1</v>
      </c>
      <c r="O3816" t="s">
        <v>23</v>
      </c>
      <c r="P3816" t="s">
        <v>21</v>
      </c>
    </row>
    <row r="3817" spans="1:16" hidden="1" x14ac:dyDescent="0.3">
      <c r="A3817" t="s">
        <v>163</v>
      </c>
      <c r="B3817" t="s">
        <v>25</v>
      </c>
      <c r="C3817">
        <v>37</v>
      </c>
      <c r="D3817" t="s">
        <v>16</v>
      </c>
      <c r="E3817" t="s">
        <v>17</v>
      </c>
      <c r="F3817" t="s">
        <v>404</v>
      </c>
      <c r="G3817" s="1">
        <v>41729.339999999997</v>
      </c>
      <c r="H3817" t="s">
        <v>19</v>
      </c>
      <c r="I3817" t="s">
        <v>35</v>
      </c>
      <c r="J3817" t="s">
        <v>30</v>
      </c>
      <c r="K3817" t="s">
        <v>21</v>
      </c>
      <c r="L3817" t="s">
        <v>22</v>
      </c>
      <c r="M3817">
        <v>96</v>
      </c>
      <c r="N3817">
        <v>2</v>
      </c>
      <c r="O3817" t="s">
        <v>31</v>
      </c>
      <c r="P3817" t="s">
        <v>21</v>
      </c>
    </row>
    <row r="3818" spans="1:16" hidden="1" x14ac:dyDescent="0.3">
      <c r="A3818" t="s">
        <v>110</v>
      </c>
      <c r="B3818" t="s">
        <v>15</v>
      </c>
      <c r="C3818">
        <v>29</v>
      </c>
      <c r="D3818" t="s">
        <v>16</v>
      </c>
      <c r="E3818" t="s">
        <v>17</v>
      </c>
      <c r="F3818" t="s">
        <v>404</v>
      </c>
      <c r="G3818" s="1">
        <v>76475.009999999995</v>
      </c>
      <c r="H3818" t="s">
        <v>19</v>
      </c>
      <c r="I3818" t="s">
        <v>29</v>
      </c>
      <c r="J3818" t="s">
        <v>30</v>
      </c>
      <c r="K3818" t="s">
        <v>21</v>
      </c>
      <c r="L3818" t="s">
        <v>22</v>
      </c>
      <c r="M3818">
        <v>213</v>
      </c>
      <c r="N3818">
        <v>1</v>
      </c>
      <c r="O3818" t="s">
        <v>31</v>
      </c>
      <c r="P3818" t="s">
        <v>21</v>
      </c>
    </row>
    <row r="3819" spans="1:16" hidden="1" x14ac:dyDescent="0.3">
      <c r="A3819" t="s">
        <v>139</v>
      </c>
      <c r="B3819" t="s">
        <v>25</v>
      </c>
      <c r="C3819">
        <v>46</v>
      </c>
      <c r="D3819" t="s">
        <v>16</v>
      </c>
      <c r="E3819" t="s">
        <v>47</v>
      </c>
      <c r="F3819" t="s">
        <v>404</v>
      </c>
      <c r="G3819" s="1">
        <v>106352.31</v>
      </c>
      <c r="H3819" t="s">
        <v>19</v>
      </c>
      <c r="I3819" t="s">
        <v>29</v>
      </c>
      <c r="J3819" t="s">
        <v>30</v>
      </c>
      <c r="K3819" t="s">
        <v>21</v>
      </c>
      <c r="L3819" t="s">
        <v>22</v>
      </c>
      <c r="M3819">
        <v>335</v>
      </c>
      <c r="N3819">
        <v>1</v>
      </c>
      <c r="O3819" t="s">
        <v>23</v>
      </c>
      <c r="P3819" t="s">
        <v>30</v>
      </c>
    </row>
    <row r="3820" spans="1:16" hidden="1" x14ac:dyDescent="0.3">
      <c r="A3820" t="s">
        <v>119</v>
      </c>
      <c r="B3820" t="s">
        <v>15</v>
      </c>
      <c r="C3820">
        <v>40</v>
      </c>
      <c r="D3820" t="s">
        <v>16</v>
      </c>
      <c r="E3820" t="s">
        <v>17</v>
      </c>
      <c r="F3820" t="s">
        <v>404</v>
      </c>
      <c r="G3820" s="1">
        <v>14603.66</v>
      </c>
      <c r="H3820" t="s">
        <v>59</v>
      </c>
      <c r="I3820" t="s">
        <v>29</v>
      </c>
      <c r="J3820" t="s">
        <v>30</v>
      </c>
      <c r="K3820" t="s">
        <v>21</v>
      </c>
      <c r="L3820" t="s">
        <v>22</v>
      </c>
      <c r="M3820">
        <v>959</v>
      </c>
      <c r="N3820">
        <v>3</v>
      </c>
      <c r="O3820" t="s">
        <v>44</v>
      </c>
      <c r="P3820" t="s">
        <v>30</v>
      </c>
    </row>
    <row r="3821" spans="1:16" hidden="1" x14ac:dyDescent="0.3">
      <c r="A3821" t="s">
        <v>62</v>
      </c>
      <c r="B3821" t="s">
        <v>15</v>
      </c>
      <c r="C3821">
        <v>39</v>
      </c>
      <c r="D3821" t="s">
        <v>16</v>
      </c>
      <c r="E3821" t="s">
        <v>17</v>
      </c>
      <c r="F3821" t="s">
        <v>404</v>
      </c>
      <c r="G3821" s="1">
        <v>16453.37</v>
      </c>
      <c r="H3821" t="s">
        <v>59</v>
      </c>
      <c r="I3821" t="s">
        <v>29</v>
      </c>
      <c r="J3821" t="s">
        <v>30</v>
      </c>
      <c r="K3821" t="s">
        <v>21</v>
      </c>
      <c r="L3821" t="s">
        <v>22</v>
      </c>
      <c r="M3821">
        <v>429</v>
      </c>
      <c r="N3821">
        <v>3</v>
      </c>
      <c r="O3821" t="s">
        <v>23</v>
      </c>
      <c r="P3821" t="s">
        <v>30</v>
      </c>
    </row>
    <row r="3822" spans="1:16" hidden="1" x14ac:dyDescent="0.3">
      <c r="A3822" t="s">
        <v>98</v>
      </c>
      <c r="B3822" t="s">
        <v>15</v>
      </c>
      <c r="C3822">
        <v>45</v>
      </c>
      <c r="D3822" t="s">
        <v>46</v>
      </c>
      <c r="E3822" t="s">
        <v>27</v>
      </c>
      <c r="F3822" t="s">
        <v>404</v>
      </c>
      <c r="G3822" s="1">
        <v>3854.87</v>
      </c>
      <c r="H3822" t="s">
        <v>34</v>
      </c>
      <c r="I3822" t="s">
        <v>35</v>
      </c>
      <c r="J3822" t="s">
        <v>21</v>
      </c>
      <c r="K3822" t="s">
        <v>21</v>
      </c>
      <c r="L3822" t="s">
        <v>22</v>
      </c>
      <c r="M3822">
        <v>383</v>
      </c>
      <c r="N3822">
        <v>6</v>
      </c>
      <c r="O3822" t="s">
        <v>23</v>
      </c>
      <c r="P3822" t="s">
        <v>21</v>
      </c>
    </row>
    <row r="3823" spans="1:16" hidden="1" x14ac:dyDescent="0.3">
      <c r="A3823" t="s">
        <v>118</v>
      </c>
      <c r="B3823" t="s">
        <v>15</v>
      </c>
      <c r="C3823">
        <v>53</v>
      </c>
      <c r="D3823" t="s">
        <v>46</v>
      </c>
      <c r="E3823" t="s">
        <v>17</v>
      </c>
      <c r="F3823" t="s">
        <v>404</v>
      </c>
      <c r="G3823" s="1">
        <v>64717.52</v>
      </c>
      <c r="H3823" t="s">
        <v>19</v>
      </c>
      <c r="I3823" t="s">
        <v>29</v>
      </c>
      <c r="J3823" t="s">
        <v>30</v>
      </c>
      <c r="K3823" t="s">
        <v>21</v>
      </c>
      <c r="L3823" t="s">
        <v>23</v>
      </c>
      <c r="M3823">
        <v>40</v>
      </c>
      <c r="N3823">
        <v>1</v>
      </c>
      <c r="O3823" t="s">
        <v>23</v>
      </c>
      <c r="P3823" t="s">
        <v>21</v>
      </c>
    </row>
    <row r="3824" spans="1:16" hidden="1" x14ac:dyDescent="0.3">
      <c r="A3824" t="s">
        <v>32</v>
      </c>
      <c r="B3824" t="s">
        <v>15</v>
      </c>
      <c r="C3824">
        <v>42</v>
      </c>
      <c r="D3824" t="s">
        <v>46</v>
      </c>
      <c r="E3824" t="s">
        <v>47</v>
      </c>
      <c r="F3824" t="s">
        <v>404</v>
      </c>
      <c r="G3824" s="1">
        <v>46152.85</v>
      </c>
      <c r="H3824" t="s">
        <v>19</v>
      </c>
      <c r="I3824" t="s">
        <v>20</v>
      </c>
      <c r="J3824" t="s">
        <v>30</v>
      </c>
      <c r="K3824" t="s">
        <v>21</v>
      </c>
      <c r="L3824" t="s">
        <v>23</v>
      </c>
      <c r="M3824">
        <v>110</v>
      </c>
      <c r="N3824">
        <v>2</v>
      </c>
      <c r="O3824" t="s">
        <v>23</v>
      </c>
      <c r="P3824" t="s">
        <v>21</v>
      </c>
    </row>
    <row r="3825" spans="1:16" hidden="1" x14ac:dyDescent="0.3">
      <c r="A3825" t="s">
        <v>51</v>
      </c>
      <c r="B3825" t="s">
        <v>25</v>
      </c>
      <c r="C3825">
        <v>42</v>
      </c>
      <c r="D3825" t="s">
        <v>46</v>
      </c>
      <c r="E3825" t="s">
        <v>47</v>
      </c>
      <c r="F3825" t="s">
        <v>404</v>
      </c>
      <c r="G3825" s="1">
        <v>83782.37</v>
      </c>
      <c r="H3825" t="s">
        <v>19</v>
      </c>
      <c r="I3825" t="s">
        <v>29</v>
      </c>
      <c r="J3825" t="s">
        <v>21</v>
      </c>
      <c r="K3825" t="s">
        <v>21</v>
      </c>
      <c r="L3825" t="s">
        <v>23</v>
      </c>
      <c r="M3825">
        <v>326</v>
      </c>
      <c r="N3825">
        <v>1</v>
      </c>
      <c r="O3825" t="s">
        <v>23</v>
      </c>
      <c r="P3825" t="s">
        <v>21</v>
      </c>
    </row>
    <row r="3826" spans="1:16" hidden="1" x14ac:dyDescent="0.3">
      <c r="A3826" t="s">
        <v>100</v>
      </c>
      <c r="B3826" t="s">
        <v>15</v>
      </c>
      <c r="C3826">
        <v>58</v>
      </c>
      <c r="D3826" t="s">
        <v>46</v>
      </c>
      <c r="E3826" t="s">
        <v>27</v>
      </c>
      <c r="F3826" t="s">
        <v>404</v>
      </c>
      <c r="G3826" s="1">
        <v>15274.93</v>
      </c>
      <c r="H3826" t="s">
        <v>59</v>
      </c>
      <c r="I3826" t="s">
        <v>23</v>
      </c>
      <c r="J3826" t="s">
        <v>30</v>
      </c>
      <c r="K3826" t="s">
        <v>21</v>
      </c>
      <c r="L3826" t="s">
        <v>23</v>
      </c>
      <c r="M3826">
        <v>179</v>
      </c>
      <c r="N3826">
        <v>3</v>
      </c>
      <c r="O3826" t="s">
        <v>23</v>
      </c>
      <c r="P3826" t="s">
        <v>21</v>
      </c>
    </row>
    <row r="3827" spans="1:16" hidden="1" x14ac:dyDescent="0.3">
      <c r="A3827" t="s">
        <v>111</v>
      </c>
      <c r="B3827" t="s">
        <v>25</v>
      </c>
      <c r="C3827">
        <v>33</v>
      </c>
      <c r="D3827" t="s">
        <v>37</v>
      </c>
      <c r="E3827" t="s">
        <v>17</v>
      </c>
      <c r="F3827" t="s">
        <v>404</v>
      </c>
      <c r="G3827" s="1">
        <v>114369.69</v>
      </c>
      <c r="H3827" t="s">
        <v>19</v>
      </c>
      <c r="I3827" t="s">
        <v>29</v>
      </c>
      <c r="J3827" t="s">
        <v>30</v>
      </c>
      <c r="K3827" t="s">
        <v>30</v>
      </c>
      <c r="L3827" t="s">
        <v>22</v>
      </c>
      <c r="M3827">
        <v>132</v>
      </c>
      <c r="N3827">
        <v>8</v>
      </c>
      <c r="O3827" t="s">
        <v>23</v>
      </c>
      <c r="P3827" t="s">
        <v>21</v>
      </c>
    </row>
    <row r="3828" spans="1:16" hidden="1" x14ac:dyDescent="0.3">
      <c r="A3828" t="s">
        <v>134</v>
      </c>
      <c r="B3828" t="s">
        <v>25</v>
      </c>
      <c r="C3828">
        <v>28</v>
      </c>
      <c r="D3828" t="s">
        <v>37</v>
      </c>
      <c r="E3828" t="s">
        <v>17</v>
      </c>
      <c r="F3828" t="s">
        <v>404</v>
      </c>
      <c r="G3828" s="1">
        <v>73235.210000000006</v>
      </c>
      <c r="H3828" t="s">
        <v>19</v>
      </c>
      <c r="I3828" t="s">
        <v>29</v>
      </c>
      <c r="J3828" t="s">
        <v>30</v>
      </c>
      <c r="K3828" t="s">
        <v>30</v>
      </c>
      <c r="L3828" t="s">
        <v>22</v>
      </c>
      <c r="M3828">
        <v>95</v>
      </c>
      <c r="N3828">
        <v>1</v>
      </c>
      <c r="O3828" t="s">
        <v>23</v>
      </c>
      <c r="P3828" t="s">
        <v>21</v>
      </c>
    </row>
    <row r="3829" spans="1:16" hidden="1" x14ac:dyDescent="0.3">
      <c r="A3829" t="s">
        <v>108</v>
      </c>
      <c r="B3829" t="s">
        <v>25</v>
      </c>
      <c r="C3829">
        <v>42</v>
      </c>
      <c r="D3829" t="s">
        <v>16</v>
      </c>
      <c r="E3829" t="s">
        <v>47</v>
      </c>
      <c r="F3829" t="s">
        <v>405</v>
      </c>
      <c r="G3829" s="1">
        <v>91691.82</v>
      </c>
      <c r="H3829" t="s">
        <v>19</v>
      </c>
      <c r="I3829" t="s">
        <v>35</v>
      </c>
      <c r="J3829" t="s">
        <v>30</v>
      </c>
      <c r="K3829" t="s">
        <v>30</v>
      </c>
      <c r="L3829" t="s">
        <v>22</v>
      </c>
      <c r="M3829">
        <v>248</v>
      </c>
      <c r="N3829">
        <v>2</v>
      </c>
      <c r="O3829" t="s">
        <v>23</v>
      </c>
      <c r="P3829" t="s">
        <v>21</v>
      </c>
    </row>
    <row r="3830" spans="1:16" hidden="1" x14ac:dyDescent="0.3">
      <c r="A3830" t="s">
        <v>103</v>
      </c>
      <c r="B3830" t="s">
        <v>25</v>
      </c>
      <c r="C3830">
        <v>34</v>
      </c>
      <c r="D3830" t="s">
        <v>16</v>
      </c>
      <c r="E3830" t="s">
        <v>17</v>
      </c>
      <c r="F3830" t="s">
        <v>405</v>
      </c>
      <c r="G3830" s="1">
        <v>5495.39</v>
      </c>
      <c r="H3830" t="s">
        <v>19</v>
      </c>
      <c r="I3830" t="s">
        <v>23</v>
      </c>
      <c r="J3830" t="s">
        <v>30</v>
      </c>
      <c r="K3830" t="s">
        <v>21</v>
      </c>
      <c r="L3830" t="s">
        <v>22</v>
      </c>
      <c r="M3830">
        <v>100</v>
      </c>
      <c r="N3830">
        <v>3</v>
      </c>
      <c r="O3830" t="s">
        <v>31</v>
      </c>
      <c r="P3830" t="s">
        <v>21</v>
      </c>
    </row>
    <row r="3831" spans="1:16" hidden="1" x14ac:dyDescent="0.3">
      <c r="A3831" t="s">
        <v>62</v>
      </c>
      <c r="B3831" t="s">
        <v>25</v>
      </c>
      <c r="C3831">
        <v>24</v>
      </c>
      <c r="D3831" t="s">
        <v>16</v>
      </c>
      <c r="E3831" t="s">
        <v>17</v>
      </c>
      <c r="F3831" t="s">
        <v>405</v>
      </c>
      <c r="G3831" s="1">
        <v>88949.4</v>
      </c>
      <c r="H3831" t="s">
        <v>59</v>
      </c>
      <c r="I3831" t="s">
        <v>29</v>
      </c>
      <c r="J3831" t="s">
        <v>30</v>
      </c>
      <c r="K3831" t="s">
        <v>21</v>
      </c>
      <c r="L3831" t="s">
        <v>23</v>
      </c>
      <c r="M3831">
        <v>226</v>
      </c>
      <c r="N3831">
        <v>10</v>
      </c>
      <c r="O3831" t="s">
        <v>23</v>
      </c>
      <c r="P3831" t="s">
        <v>21</v>
      </c>
    </row>
    <row r="3832" spans="1:16" hidden="1" x14ac:dyDescent="0.3">
      <c r="A3832" t="s">
        <v>50</v>
      </c>
      <c r="B3832" t="s">
        <v>25</v>
      </c>
      <c r="C3832">
        <v>36</v>
      </c>
      <c r="D3832" t="s">
        <v>16</v>
      </c>
      <c r="E3832" t="s">
        <v>17</v>
      </c>
      <c r="F3832" t="s">
        <v>405</v>
      </c>
      <c r="G3832" s="1">
        <v>23588.61</v>
      </c>
      <c r="H3832" t="s">
        <v>19</v>
      </c>
      <c r="I3832" t="s">
        <v>35</v>
      </c>
      <c r="J3832" t="s">
        <v>21</v>
      </c>
      <c r="K3832" t="s">
        <v>30</v>
      </c>
      <c r="L3832" t="s">
        <v>23</v>
      </c>
      <c r="M3832">
        <v>174</v>
      </c>
      <c r="N3832">
        <v>3</v>
      </c>
      <c r="O3832" t="s">
        <v>23</v>
      </c>
      <c r="P3832" t="s">
        <v>21</v>
      </c>
    </row>
    <row r="3833" spans="1:16" hidden="1" x14ac:dyDescent="0.3">
      <c r="A3833" t="s">
        <v>108</v>
      </c>
      <c r="B3833" t="s">
        <v>15</v>
      </c>
      <c r="C3833">
        <v>44</v>
      </c>
      <c r="D3833" t="s">
        <v>16</v>
      </c>
      <c r="E3833" t="s">
        <v>27</v>
      </c>
      <c r="F3833" t="s">
        <v>405</v>
      </c>
      <c r="G3833" s="1">
        <v>241069.9</v>
      </c>
      <c r="H3833" t="s">
        <v>34</v>
      </c>
      <c r="I3833" t="s">
        <v>35</v>
      </c>
      <c r="J3833" t="s">
        <v>30</v>
      </c>
      <c r="K3833" t="s">
        <v>21</v>
      </c>
      <c r="L3833" t="s">
        <v>22</v>
      </c>
      <c r="M3833">
        <v>29</v>
      </c>
      <c r="N3833">
        <v>3</v>
      </c>
      <c r="O3833" t="s">
        <v>31</v>
      </c>
      <c r="P3833" t="s">
        <v>21</v>
      </c>
    </row>
    <row r="3834" spans="1:16" hidden="1" x14ac:dyDescent="0.3">
      <c r="A3834" t="s">
        <v>39</v>
      </c>
      <c r="B3834" t="s">
        <v>25</v>
      </c>
      <c r="C3834">
        <v>34</v>
      </c>
      <c r="D3834" t="s">
        <v>16</v>
      </c>
      <c r="E3834" t="s">
        <v>17</v>
      </c>
      <c r="F3834" t="s">
        <v>405</v>
      </c>
      <c r="G3834" s="1">
        <v>6417.84</v>
      </c>
      <c r="H3834" t="s">
        <v>19</v>
      </c>
      <c r="I3834" t="s">
        <v>29</v>
      </c>
      <c r="J3834" t="s">
        <v>30</v>
      </c>
      <c r="K3834" t="s">
        <v>21</v>
      </c>
      <c r="L3834" t="s">
        <v>23</v>
      </c>
      <c r="M3834">
        <v>176</v>
      </c>
      <c r="N3834">
        <v>2</v>
      </c>
      <c r="O3834" t="s">
        <v>23</v>
      </c>
      <c r="P3834" t="s">
        <v>21</v>
      </c>
    </row>
    <row r="3835" spans="1:16" hidden="1" x14ac:dyDescent="0.3">
      <c r="A3835" t="s">
        <v>111</v>
      </c>
      <c r="B3835" t="s">
        <v>25</v>
      </c>
      <c r="C3835">
        <v>28</v>
      </c>
      <c r="D3835" t="s">
        <v>16</v>
      </c>
      <c r="E3835" t="s">
        <v>47</v>
      </c>
      <c r="F3835" t="s">
        <v>405</v>
      </c>
      <c r="G3835" s="1">
        <v>102683.76</v>
      </c>
      <c r="H3835" t="s">
        <v>59</v>
      </c>
      <c r="I3835" t="s">
        <v>29</v>
      </c>
      <c r="J3835" t="s">
        <v>30</v>
      </c>
      <c r="K3835" t="s">
        <v>21</v>
      </c>
      <c r="L3835" t="s">
        <v>22</v>
      </c>
      <c r="M3835">
        <v>106</v>
      </c>
      <c r="N3835">
        <v>2</v>
      </c>
      <c r="O3835" t="s">
        <v>23</v>
      </c>
      <c r="P3835" t="s">
        <v>21</v>
      </c>
    </row>
    <row r="3836" spans="1:16" hidden="1" x14ac:dyDescent="0.3">
      <c r="A3836" t="s">
        <v>60</v>
      </c>
      <c r="B3836" t="s">
        <v>25</v>
      </c>
      <c r="C3836">
        <v>27</v>
      </c>
      <c r="D3836" t="s">
        <v>16</v>
      </c>
      <c r="E3836" t="s">
        <v>17</v>
      </c>
      <c r="F3836" t="s">
        <v>405</v>
      </c>
      <c r="G3836" s="1">
        <v>83031.03</v>
      </c>
      <c r="H3836" t="s">
        <v>19</v>
      </c>
      <c r="I3836" t="s">
        <v>29</v>
      </c>
      <c r="J3836" t="s">
        <v>30</v>
      </c>
      <c r="K3836" t="s">
        <v>21</v>
      </c>
      <c r="L3836" t="s">
        <v>22</v>
      </c>
      <c r="M3836">
        <v>136</v>
      </c>
      <c r="N3836">
        <v>1</v>
      </c>
      <c r="O3836" t="s">
        <v>31</v>
      </c>
      <c r="P3836" t="s">
        <v>21</v>
      </c>
    </row>
    <row r="3837" spans="1:16" hidden="1" x14ac:dyDescent="0.3">
      <c r="A3837" t="s">
        <v>91</v>
      </c>
      <c r="B3837" t="s">
        <v>25</v>
      </c>
      <c r="C3837">
        <v>34</v>
      </c>
      <c r="D3837" t="s">
        <v>16</v>
      </c>
      <c r="E3837" t="s">
        <v>27</v>
      </c>
      <c r="F3837" t="s">
        <v>405</v>
      </c>
      <c r="G3837" s="1">
        <v>23382.959999999999</v>
      </c>
      <c r="H3837" t="s">
        <v>34</v>
      </c>
      <c r="I3837" t="s">
        <v>35</v>
      </c>
      <c r="J3837" t="s">
        <v>21</v>
      </c>
      <c r="K3837" t="s">
        <v>21</v>
      </c>
      <c r="L3837" t="s">
        <v>22</v>
      </c>
      <c r="M3837">
        <v>110</v>
      </c>
      <c r="N3837">
        <v>2</v>
      </c>
      <c r="O3837" t="s">
        <v>94</v>
      </c>
      <c r="P3837" t="s">
        <v>30</v>
      </c>
    </row>
    <row r="3838" spans="1:16" hidden="1" x14ac:dyDescent="0.3">
      <c r="A3838" t="s">
        <v>84</v>
      </c>
      <c r="B3838" t="s">
        <v>25</v>
      </c>
      <c r="C3838">
        <v>31</v>
      </c>
      <c r="D3838" t="s">
        <v>16</v>
      </c>
      <c r="E3838" t="s">
        <v>17</v>
      </c>
      <c r="F3838" t="s">
        <v>405</v>
      </c>
      <c r="G3838" s="1">
        <v>73024.61</v>
      </c>
      <c r="H3838" t="s">
        <v>19</v>
      </c>
      <c r="I3838" t="s">
        <v>29</v>
      </c>
      <c r="J3838" t="s">
        <v>21</v>
      </c>
      <c r="K3838" t="s">
        <v>21</v>
      </c>
      <c r="L3838" t="s">
        <v>22</v>
      </c>
      <c r="M3838">
        <v>230</v>
      </c>
      <c r="N3838">
        <v>3</v>
      </c>
      <c r="O3838" t="s">
        <v>23</v>
      </c>
      <c r="P3838" t="s">
        <v>21</v>
      </c>
    </row>
    <row r="3839" spans="1:16" hidden="1" x14ac:dyDescent="0.3">
      <c r="A3839" t="s">
        <v>99</v>
      </c>
      <c r="B3839" t="s">
        <v>15</v>
      </c>
      <c r="C3839">
        <v>36</v>
      </c>
      <c r="D3839" t="s">
        <v>16</v>
      </c>
      <c r="E3839" t="s">
        <v>17</v>
      </c>
      <c r="F3839" t="s">
        <v>405</v>
      </c>
      <c r="G3839" s="1">
        <v>62926.12</v>
      </c>
      <c r="H3839" t="s">
        <v>34</v>
      </c>
      <c r="I3839" t="s">
        <v>23</v>
      </c>
      <c r="J3839" t="s">
        <v>21</v>
      </c>
      <c r="K3839" t="s">
        <v>21</v>
      </c>
      <c r="L3839" t="s">
        <v>23</v>
      </c>
      <c r="M3839">
        <v>140</v>
      </c>
      <c r="N3839">
        <v>7</v>
      </c>
      <c r="O3839" t="s">
        <v>23</v>
      </c>
      <c r="P3839" t="s">
        <v>21</v>
      </c>
    </row>
    <row r="3840" spans="1:16" hidden="1" x14ac:dyDescent="0.3">
      <c r="A3840" t="s">
        <v>14</v>
      </c>
      <c r="B3840" t="s">
        <v>15</v>
      </c>
      <c r="C3840">
        <v>49</v>
      </c>
      <c r="D3840" t="s">
        <v>46</v>
      </c>
      <c r="E3840" t="s">
        <v>47</v>
      </c>
      <c r="F3840" t="s">
        <v>405</v>
      </c>
      <c r="G3840" s="1">
        <v>66045.009999999995</v>
      </c>
      <c r="H3840" t="s">
        <v>19</v>
      </c>
      <c r="I3840" t="s">
        <v>29</v>
      </c>
      <c r="J3840" t="s">
        <v>30</v>
      </c>
      <c r="K3840" t="s">
        <v>21</v>
      </c>
      <c r="L3840" t="s">
        <v>23</v>
      </c>
      <c r="M3840">
        <v>118</v>
      </c>
      <c r="N3840">
        <v>2</v>
      </c>
      <c r="O3840" t="s">
        <v>23</v>
      </c>
      <c r="P3840" t="s">
        <v>21</v>
      </c>
    </row>
    <row r="3841" spans="1:16" hidden="1" x14ac:dyDescent="0.3">
      <c r="A3841" t="s">
        <v>85</v>
      </c>
      <c r="B3841" t="s">
        <v>25</v>
      </c>
      <c r="C3841">
        <v>46</v>
      </c>
      <c r="D3841" t="s">
        <v>46</v>
      </c>
      <c r="E3841" t="s">
        <v>47</v>
      </c>
      <c r="F3841" t="s">
        <v>405</v>
      </c>
      <c r="G3841" s="1">
        <v>23102.13</v>
      </c>
      <c r="H3841" t="s">
        <v>59</v>
      </c>
      <c r="I3841" t="s">
        <v>29</v>
      </c>
      <c r="J3841" t="s">
        <v>30</v>
      </c>
      <c r="K3841" t="s">
        <v>30</v>
      </c>
      <c r="L3841" t="s">
        <v>22</v>
      </c>
      <c r="M3841">
        <v>151</v>
      </c>
      <c r="N3841">
        <v>10</v>
      </c>
      <c r="O3841" t="s">
        <v>23</v>
      </c>
      <c r="P3841" t="s">
        <v>21</v>
      </c>
    </row>
    <row r="3842" spans="1:16" hidden="1" x14ac:dyDescent="0.3">
      <c r="A3842" t="s">
        <v>51</v>
      </c>
      <c r="B3842" t="s">
        <v>15</v>
      </c>
      <c r="C3842">
        <v>46</v>
      </c>
      <c r="D3842" t="s">
        <v>46</v>
      </c>
      <c r="E3842" t="s">
        <v>27</v>
      </c>
      <c r="F3842" t="s">
        <v>405</v>
      </c>
      <c r="G3842" s="1">
        <v>130573.09</v>
      </c>
      <c r="H3842" t="s">
        <v>19</v>
      </c>
      <c r="I3842" t="s">
        <v>29</v>
      </c>
      <c r="J3842" t="s">
        <v>30</v>
      </c>
      <c r="K3842" t="s">
        <v>21</v>
      </c>
      <c r="L3842" t="s">
        <v>69</v>
      </c>
      <c r="M3842">
        <v>693</v>
      </c>
      <c r="N3842">
        <v>2</v>
      </c>
      <c r="O3842" t="s">
        <v>23</v>
      </c>
      <c r="P3842" t="s">
        <v>21</v>
      </c>
    </row>
    <row r="3843" spans="1:16" hidden="1" x14ac:dyDescent="0.3">
      <c r="A3843" t="s">
        <v>154</v>
      </c>
      <c r="B3843" t="s">
        <v>15</v>
      </c>
      <c r="C3843">
        <v>54</v>
      </c>
      <c r="D3843" t="s">
        <v>46</v>
      </c>
      <c r="E3843" t="s">
        <v>27</v>
      </c>
      <c r="F3843" t="s">
        <v>405</v>
      </c>
      <c r="G3843" s="1">
        <v>12261.55</v>
      </c>
      <c r="H3843" t="s">
        <v>19</v>
      </c>
      <c r="I3843" t="s">
        <v>29</v>
      </c>
      <c r="J3843" t="s">
        <v>21</v>
      </c>
      <c r="K3843" t="s">
        <v>21</v>
      </c>
      <c r="L3843" t="s">
        <v>22</v>
      </c>
      <c r="M3843">
        <v>31</v>
      </c>
      <c r="N3843">
        <v>1</v>
      </c>
      <c r="O3843" t="s">
        <v>23</v>
      </c>
      <c r="P3843" t="s">
        <v>21</v>
      </c>
    </row>
    <row r="3844" spans="1:16" hidden="1" x14ac:dyDescent="0.3">
      <c r="A3844" t="s">
        <v>95</v>
      </c>
      <c r="B3844" t="s">
        <v>15</v>
      </c>
      <c r="C3844">
        <v>39</v>
      </c>
      <c r="D3844" t="s">
        <v>46</v>
      </c>
      <c r="E3844" t="s">
        <v>27</v>
      </c>
      <c r="F3844" t="s">
        <v>405</v>
      </c>
      <c r="G3844" s="1">
        <v>263.12</v>
      </c>
      <c r="H3844" t="s">
        <v>59</v>
      </c>
      <c r="I3844" t="s">
        <v>35</v>
      </c>
      <c r="J3844" t="s">
        <v>21</v>
      </c>
      <c r="K3844" t="s">
        <v>21</v>
      </c>
      <c r="L3844" t="s">
        <v>22</v>
      </c>
      <c r="M3844">
        <v>125</v>
      </c>
      <c r="N3844">
        <v>2</v>
      </c>
      <c r="O3844" t="s">
        <v>23</v>
      </c>
      <c r="P3844" t="s">
        <v>21</v>
      </c>
    </row>
    <row r="3845" spans="1:16" hidden="1" x14ac:dyDescent="0.3">
      <c r="A3845" t="s">
        <v>45</v>
      </c>
      <c r="B3845" t="s">
        <v>25</v>
      </c>
      <c r="C3845">
        <v>42</v>
      </c>
      <c r="D3845" t="s">
        <v>46</v>
      </c>
      <c r="E3845" t="s">
        <v>47</v>
      </c>
      <c r="F3845" t="s">
        <v>405</v>
      </c>
      <c r="G3845" s="1">
        <v>1585.39</v>
      </c>
      <c r="H3845" t="s">
        <v>19</v>
      </c>
      <c r="I3845" t="s">
        <v>20</v>
      </c>
      <c r="J3845" t="s">
        <v>30</v>
      </c>
      <c r="K3845" t="s">
        <v>30</v>
      </c>
      <c r="L3845" t="s">
        <v>22</v>
      </c>
      <c r="M3845">
        <v>670</v>
      </c>
      <c r="N3845">
        <v>4</v>
      </c>
      <c r="O3845" t="s">
        <v>94</v>
      </c>
      <c r="P3845" t="s">
        <v>30</v>
      </c>
    </row>
    <row r="3846" spans="1:16" hidden="1" x14ac:dyDescent="0.3">
      <c r="A3846" t="s">
        <v>51</v>
      </c>
      <c r="B3846" t="s">
        <v>15</v>
      </c>
      <c r="C3846">
        <v>34</v>
      </c>
      <c r="D3846" t="s">
        <v>37</v>
      </c>
      <c r="E3846" t="s">
        <v>17</v>
      </c>
      <c r="F3846" t="s">
        <v>405</v>
      </c>
      <c r="G3846" s="1">
        <v>93023.45</v>
      </c>
      <c r="H3846" t="s">
        <v>19</v>
      </c>
      <c r="I3846" t="s">
        <v>29</v>
      </c>
      <c r="J3846" t="s">
        <v>30</v>
      </c>
      <c r="K3846" t="s">
        <v>21</v>
      </c>
      <c r="L3846" t="s">
        <v>22</v>
      </c>
      <c r="M3846">
        <v>454</v>
      </c>
      <c r="N3846">
        <v>2</v>
      </c>
      <c r="O3846" t="s">
        <v>31</v>
      </c>
      <c r="P3846" t="s">
        <v>30</v>
      </c>
    </row>
    <row r="3847" spans="1:16" hidden="1" x14ac:dyDescent="0.3">
      <c r="A3847" t="s">
        <v>50</v>
      </c>
      <c r="B3847" t="s">
        <v>25</v>
      </c>
      <c r="C3847">
        <v>35</v>
      </c>
      <c r="D3847" t="s">
        <v>37</v>
      </c>
      <c r="E3847" t="s">
        <v>47</v>
      </c>
      <c r="F3847" t="s">
        <v>405</v>
      </c>
      <c r="G3847" s="1">
        <v>63794.04</v>
      </c>
      <c r="H3847" t="s">
        <v>19</v>
      </c>
      <c r="I3847" t="s">
        <v>29</v>
      </c>
      <c r="J3847" t="s">
        <v>30</v>
      </c>
      <c r="K3847" t="s">
        <v>30</v>
      </c>
      <c r="L3847" t="s">
        <v>23</v>
      </c>
      <c r="M3847">
        <v>159</v>
      </c>
      <c r="N3847">
        <v>3</v>
      </c>
      <c r="O3847" t="s">
        <v>23</v>
      </c>
      <c r="P3847" t="s">
        <v>21</v>
      </c>
    </row>
    <row r="3848" spans="1:16" hidden="1" x14ac:dyDescent="0.3">
      <c r="A3848" t="s">
        <v>172</v>
      </c>
      <c r="B3848" t="s">
        <v>25</v>
      </c>
      <c r="C3848">
        <v>34</v>
      </c>
      <c r="D3848" t="s">
        <v>26</v>
      </c>
      <c r="E3848" t="s">
        <v>17</v>
      </c>
      <c r="F3848" t="s">
        <v>405</v>
      </c>
      <c r="G3848" s="1">
        <v>130840.54</v>
      </c>
      <c r="H3848" t="s">
        <v>19</v>
      </c>
      <c r="I3848" t="s">
        <v>29</v>
      </c>
      <c r="J3848" t="s">
        <v>21</v>
      </c>
      <c r="K3848" t="s">
        <v>21</v>
      </c>
      <c r="L3848" t="s">
        <v>22</v>
      </c>
      <c r="M3848">
        <v>504</v>
      </c>
      <c r="N3848">
        <v>2</v>
      </c>
      <c r="O3848" t="s">
        <v>23</v>
      </c>
      <c r="P3848" t="s">
        <v>21</v>
      </c>
    </row>
    <row r="3849" spans="1:16" hidden="1" x14ac:dyDescent="0.3">
      <c r="A3849" t="s">
        <v>103</v>
      </c>
      <c r="B3849" t="s">
        <v>25</v>
      </c>
      <c r="C3849">
        <v>52</v>
      </c>
      <c r="D3849" t="s">
        <v>26</v>
      </c>
      <c r="E3849" t="s">
        <v>47</v>
      </c>
      <c r="F3849" t="s">
        <v>405</v>
      </c>
      <c r="G3849" s="1">
        <v>177128.3</v>
      </c>
      <c r="H3849" t="s">
        <v>59</v>
      </c>
      <c r="I3849" t="s">
        <v>29</v>
      </c>
      <c r="J3849" t="s">
        <v>21</v>
      </c>
      <c r="K3849" t="s">
        <v>21</v>
      </c>
      <c r="L3849" t="s">
        <v>69</v>
      </c>
      <c r="M3849">
        <v>29</v>
      </c>
      <c r="N3849">
        <v>28</v>
      </c>
      <c r="O3849" t="s">
        <v>23</v>
      </c>
      <c r="P3849" t="s">
        <v>21</v>
      </c>
    </row>
    <row r="3850" spans="1:16" hidden="1" x14ac:dyDescent="0.3">
      <c r="A3850" t="s">
        <v>108</v>
      </c>
      <c r="B3850" t="s">
        <v>25</v>
      </c>
      <c r="C3850">
        <v>32</v>
      </c>
      <c r="D3850" t="s">
        <v>16</v>
      </c>
      <c r="E3850" t="s">
        <v>27</v>
      </c>
      <c r="F3850" t="s">
        <v>406</v>
      </c>
      <c r="G3850" s="1">
        <v>15652.88</v>
      </c>
      <c r="H3850" t="s">
        <v>34</v>
      </c>
      <c r="I3850" t="s">
        <v>35</v>
      </c>
      <c r="J3850" t="s">
        <v>30</v>
      </c>
      <c r="K3850" t="s">
        <v>21</v>
      </c>
      <c r="L3850" t="s">
        <v>22</v>
      </c>
      <c r="M3850">
        <v>190</v>
      </c>
      <c r="N3850">
        <v>1</v>
      </c>
      <c r="O3850" t="s">
        <v>31</v>
      </c>
      <c r="P3850" t="s">
        <v>21</v>
      </c>
    </row>
    <row r="3851" spans="1:16" hidden="1" x14ac:dyDescent="0.3">
      <c r="A3851" t="s">
        <v>39</v>
      </c>
      <c r="B3851" t="s">
        <v>25</v>
      </c>
      <c r="C3851">
        <v>38</v>
      </c>
      <c r="D3851" t="s">
        <v>16</v>
      </c>
      <c r="E3851" t="s">
        <v>17</v>
      </c>
      <c r="F3851" t="s">
        <v>406</v>
      </c>
      <c r="G3851" s="1">
        <v>4244.84</v>
      </c>
      <c r="H3851" t="s">
        <v>19</v>
      </c>
      <c r="I3851" t="s">
        <v>29</v>
      </c>
      <c r="J3851" t="s">
        <v>30</v>
      </c>
      <c r="K3851" t="s">
        <v>21</v>
      </c>
      <c r="L3851" t="s">
        <v>23</v>
      </c>
      <c r="M3851">
        <v>332</v>
      </c>
      <c r="N3851">
        <v>2</v>
      </c>
      <c r="O3851" t="s">
        <v>23</v>
      </c>
      <c r="P3851" t="s">
        <v>21</v>
      </c>
    </row>
    <row r="3852" spans="1:16" x14ac:dyDescent="0.3">
      <c r="A3852" t="s">
        <v>127</v>
      </c>
      <c r="B3852" t="s">
        <v>25</v>
      </c>
      <c r="C3852" s="7">
        <v>26</v>
      </c>
      <c r="D3852" t="s">
        <v>16</v>
      </c>
      <c r="E3852" t="s">
        <v>17</v>
      </c>
      <c r="F3852" t="s">
        <v>406</v>
      </c>
      <c r="G3852" s="1">
        <v>81977.84</v>
      </c>
      <c r="H3852" t="s">
        <v>19</v>
      </c>
      <c r="I3852" t="s">
        <v>20</v>
      </c>
      <c r="J3852" t="s">
        <v>30</v>
      </c>
      <c r="K3852" t="s">
        <v>21</v>
      </c>
      <c r="L3852" t="s">
        <v>69</v>
      </c>
      <c r="M3852">
        <v>143</v>
      </c>
      <c r="N3852">
        <v>4</v>
      </c>
      <c r="O3852" t="s">
        <v>31</v>
      </c>
      <c r="P3852" t="s">
        <v>21</v>
      </c>
    </row>
    <row r="3853" spans="1:16" hidden="1" x14ac:dyDescent="0.3">
      <c r="A3853" t="s">
        <v>51</v>
      </c>
      <c r="B3853" t="s">
        <v>15</v>
      </c>
      <c r="C3853">
        <v>34</v>
      </c>
      <c r="D3853" t="s">
        <v>16</v>
      </c>
      <c r="E3853" t="s">
        <v>27</v>
      </c>
      <c r="F3853" t="s">
        <v>406</v>
      </c>
      <c r="G3853" s="1">
        <v>53760.49</v>
      </c>
      <c r="H3853" t="s">
        <v>34</v>
      </c>
      <c r="I3853" t="s">
        <v>29</v>
      </c>
      <c r="J3853" t="s">
        <v>21</v>
      </c>
      <c r="K3853" t="s">
        <v>21</v>
      </c>
      <c r="L3853" t="s">
        <v>22</v>
      </c>
      <c r="M3853">
        <v>77</v>
      </c>
      <c r="N3853">
        <v>1</v>
      </c>
      <c r="O3853" t="s">
        <v>44</v>
      </c>
      <c r="P3853" t="s">
        <v>21</v>
      </c>
    </row>
    <row r="3854" spans="1:16" hidden="1" x14ac:dyDescent="0.3">
      <c r="A3854" t="s">
        <v>39</v>
      </c>
      <c r="B3854" t="s">
        <v>15</v>
      </c>
      <c r="C3854">
        <v>28</v>
      </c>
      <c r="D3854" t="s">
        <v>16</v>
      </c>
      <c r="E3854" t="s">
        <v>27</v>
      </c>
      <c r="F3854" t="s">
        <v>406</v>
      </c>
      <c r="G3854" s="1">
        <v>81279.929999999993</v>
      </c>
      <c r="H3854" t="s">
        <v>19</v>
      </c>
      <c r="I3854" t="s">
        <v>29</v>
      </c>
      <c r="J3854" t="s">
        <v>21</v>
      </c>
      <c r="K3854" t="s">
        <v>21</v>
      </c>
      <c r="L3854" t="s">
        <v>22</v>
      </c>
      <c r="M3854">
        <v>517</v>
      </c>
      <c r="N3854">
        <v>4</v>
      </c>
      <c r="O3854" t="s">
        <v>23</v>
      </c>
      <c r="P3854" t="s">
        <v>21</v>
      </c>
    </row>
    <row r="3855" spans="1:16" hidden="1" x14ac:dyDescent="0.3">
      <c r="A3855" t="s">
        <v>119</v>
      </c>
      <c r="B3855" t="s">
        <v>25</v>
      </c>
      <c r="C3855">
        <v>22</v>
      </c>
      <c r="D3855" t="s">
        <v>16</v>
      </c>
      <c r="E3855" t="s">
        <v>17</v>
      </c>
      <c r="F3855" t="s">
        <v>406</v>
      </c>
      <c r="G3855" s="1">
        <v>120398</v>
      </c>
      <c r="H3855" t="s">
        <v>19</v>
      </c>
      <c r="I3855" t="s">
        <v>29</v>
      </c>
      <c r="J3855" t="s">
        <v>21</v>
      </c>
      <c r="K3855" t="s">
        <v>30</v>
      </c>
      <c r="L3855" t="s">
        <v>22</v>
      </c>
      <c r="M3855">
        <v>2029</v>
      </c>
      <c r="N3855">
        <v>1</v>
      </c>
      <c r="O3855" t="s">
        <v>23</v>
      </c>
      <c r="P3855" t="s">
        <v>30</v>
      </c>
    </row>
    <row r="3856" spans="1:16" hidden="1" x14ac:dyDescent="0.3">
      <c r="A3856" t="s">
        <v>56</v>
      </c>
      <c r="B3856" t="s">
        <v>15</v>
      </c>
      <c r="C3856">
        <v>27</v>
      </c>
      <c r="D3856" t="s">
        <v>16</v>
      </c>
      <c r="E3856" t="s">
        <v>17</v>
      </c>
      <c r="F3856" t="s">
        <v>406</v>
      </c>
      <c r="G3856" s="1">
        <v>33618.61</v>
      </c>
      <c r="H3856" t="s">
        <v>19</v>
      </c>
      <c r="I3856" t="s">
        <v>35</v>
      </c>
      <c r="J3856" t="s">
        <v>30</v>
      </c>
      <c r="K3856" t="s">
        <v>21</v>
      </c>
      <c r="L3856" t="s">
        <v>22</v>
      </c>
      <c r="M3856">
        <v>269</v>
      </c>
      <c r="N3856">
        <v>1</v>
      </c>
      <c r="O3856" t="s">
        <v>23</v>
      </c>
      <c r="P3856" t="s">
        <v>21</v>
      </c>
    </row>
    <row r="3857" spans="1:16" hidden="1" x14ac:dyDescent="0.3">
      <c r="A3857" t="s">
        <v>98</v>
      </c>
      <c r="B3857" t="s">
        <v>15</v>
      </c>
      <c r="C3857">
        <v>37</v>
      </c>
      <c r="D3857" t="s">
        <v>16</v>
      </c>
      <c r="E3857" t="s">
        <v>27</v>
      </c>
      <c r="F3857" t="s">
        <v>406</v>
      </c>
      <c r="G3857" s="1">
        <v>34489.39</v>
      </c>
      <c r="H3857" t="s">
        <v>19</v>
      </c>
      <c r="I3857" t="s">
        <v>29</v>
      </c>
      <c r="J3857" t="s">
        <v>21</v>
      </c>
      <c r="K3857" t="s">
        <v>21</v>
      </c>
      <c r="L3857" t="s">
        <v>22</v>
      </c>
      <c r="M3857">
        <v>457</v>
      </c>
      <c r="N3857">
        <v>2</v>
      </c>
      <c r="O3857" t="s">
        <v>23</v>
      </c>
      <c r="P3857" t="s">
        <v>21</v>
      </c>
    </row>
    <row r="3858" spans="1:16" hidden="1" x14ac:dyDescent="0.3">
      <c r="A3858" t="s">
        <v>97</v>
      </c>
      <c r="B3858" t="s">
        <v>15</v>
      </c>
      <c r="C3858">
        <v>50</v>
      </c>
      <c r="D3858" t="s">
        <v>46</v>
      </c>
      <c r="E3858" t="s">
        <v>27</v>
      </c>
      <c r="F3858" t="s">
        <v>406</v>
      </c>
      <c r="G3858" s="1">
        <v>56398.73</v>
      </c>
      <c r="H3858" t="s">
        <v>19</v>
      </c>
      <c r="I3858" t="s">
        <v>20</v>
      </c>
      <c r="J3858" t="s">
        <v>21</v>
      </c>
      <c r="K3858" t="s">
        <v>30</v>
      </c>
      <c r="L3858" t="s">
        <v>22</v>
      </c>
      <c r="M3858">
        <v>184</v>
      </c>
      <c r="N3858">
        <v>1</v>
      </c>
      <c r="O3858" t="s">
        <v>23</v>
      </c>
      <c r="P3858" t="s">
        <v>21</v>
      </c>
    </row>
    <row r="3859" spans="1:16" hidden="1" x14ac:dyDescent="0.3">
      <c r="A3859" t="s">
        <v>96</v>
      </c>
      <c r="B3859" t="s">
        <v>25</v>
      </c>
      <c r="C3859">
        <v>43</v>
      </c>
      <c r="D3859" t="s">
        <v>46</v>
      </c>
      <c r="E3859" t="s">
        <v>47</v>
      </c>
      <c r="F3859" t="s">
        <v>406</v>
      </c>
      <c r="G3859" s="1">
        <v>4919.8999999999996</v>
      </c>
      <c r="H3859" t="s">
        <v>19</v>
      </c>
      <c r="I3859" t="s">
        <v>35</v>
      </c>
      <c r="J3859" t="s">
        <v>30</v>
      </c>
      <c r="K3859" t="s">
        <v>21</v>
      </c>
      <c r="L3859" t="s">
        <v>22</v>
      </c>
      <c r="M3859">
        <v>47</v>
      </c>
      <c r="N3859">
        <v>4</v>
      </c>
      <c r="O3859" t="s">
        <v>23</v>
      </c>
      <c r="P3859" t="s">
        <v>21</v>
      </c>
    </row>
    <row r="3860" spans="1:16" hidden="1" x14ac:dyDescent="0.3">
      <c r="A3860" t="s">
        <v>91</v>
      </c>
      <c r="B3860" t="s">
        <v>15</v>
      </c>
      <c r="C3860">
        <v>33</v>
      </c>
      <c r="D3860" t="s">
        <v>46</v>
      </c>
      <c r="E3860" t="s">
        <v>17</v>
      </c>
      <c r="F3860" t="s">
        <v>406</v>
      </c>
      <c r="G3860" s="1">
        <v>976.67</v>
      </c>
      <c r="H3860" t="s">
        <v>19</v>
      </c>
      <c r="I3860" t="s">
        <v>29</v>
      </c>
      <c r="J3860" t="s">
        <v>30</v>
      </c>
      <c r="K3860" t="s">
        <v>21</v>
      </c>
      <c r="L3860" t="s">
        <v>23</v>
      </c>
      <c r="M3860">
        <v>158</v>
      </c>
      <c r="N3860">
        <v>2</v>
      </c>
      <c r="O3860" t="s">
        <v>23</v>
      </c>
      <c r="P3860" t="s">
        <v>21</v>
      </c>
    </row>
    <row r="3861" spans="1:16" hidden="1" x14ac:dyDescent="0.3">
      <c r="A3861" t="s">
        <v>139</v>
      </c>
      <c r="B3861" t="s">
        <v>15</v>
      </c>
      <c r="C3861">
        <v>61</v>
      </c>
      <c r="D3861" t="s">
        <v>46</v>
      </c>
      <c r="E3861" t="s">
        <v>27</v>
      </c>
      <c r="F3861" t="s">
        <v>406</v>
      </c>
      <c r="G3861" s="1">
        <v>53952.75</v>
      </c>
      <c r="H3861" t="s">
        <v>19</v>
      </c>
      <c r="I3861" t="s">
        <v>20</v>
      </c>
      <c r="J3861" t="s">
        <v>21</v>
      </c>
      <c r="K3861" t="s">
        <v>21</v>
      </c>
      <c r="L3861" t="s">
        <v>69</v>
      </c>
      <c r="M3861">
        <v>168</v>
      </c>
      <c r="N3861">
        <v>3</v>
      </c>
      <c r="O3861" t="s">
        <v>23</v>
      </c>
      <c r="P3861" t="s">
        <v>21</v>
      </c>
    </row>
    <row r="3862" spans="1:16" hidden="1" x14ac:dyDescent="0.3">
      <c r="A3862" t="s">
        <v>100</v>
      </c>
      <c r="B3862" t="s">
        <v>15</v>
      </c>
      <c r="C3862">
        <v>56</v>
      </c>
      <c r="D3862" t="s">
        <v>46</v>
      </c>
      <c r="E3862" t="s">
        <v>27</v>
      </c>
      <c r="F3862" t="s">
        <v>406</v>
      </c>
      <c r="G3862" s="1">
        <v>1103.3</v>
      </c>
      <c r="H3862" t="s">
        <v>19</v>
      </c>
      <c r="I3862" t="s">
        <v>29</v>
      </c>
      <c r="J3862" t="s">
        <v>30</v>
      </c>
      <c r="K3862" t="s">
        <v>21</v>
      </c>
      <c r="L3862" t="s">
        <v>22</v>
      </c>
      <c r="M3862">
        <v>50</v>
      </c>
      <c r="N3862">
        <v>1</v>
      </c>
      <c r="O3862" t="s">
        <v>23</v>
      </c>
      <c r="P3862" t="s">
        <v>21</v>
      </c>
    </row>
    <row r="3863" spans="1:16" hidden="1" x14ac:dyDescent="0.3">
      <c r="A3863" t="s">
        <v>39</v>
      </c>
      <c r="B3863" t="s">
        <v>15</v>
      </c>
      <c r="C3863">
        <v>42</v>
      </c>
      <c r="D3863" t="s">
        <v>46</v>
      </c>
      <c r="E3863" t="s">
        <v>27</v>
      </c>
      <c r="F3863" t="s">
        <v>406</v>
      </c>
      <c r="G3863" s="1">
        <v>62669.33</v>
      </c>
      <c r="H3863" t="s">
        <v>19</v>
      </c>
      <c r="I3863" t="s">
        <v>29</v>
      </c>
      <c r="J3863" t="s">
        <v>21</v>
      </c>
      <c r="K3863" t="s">
        <v>30</v>
      </c>
      <c r="L3863" t="s">
        <v>22</v>
      </c>
      <c r="M3863">
        <v>757</v>
      </c>
      <c r="N3863">
        <v>4</v>
      </c>
      <c r="O3863" t="s">
        <v>23</v>
      </c>
      <c r="P3863" t="s">
        <v>21</v>
      </c>
    </row>
    <row r="3864" spans="1:16" hidden="1" x14ac:dyDescent="0.3">
      <c r="A3864" t="s">
        <v>108</v>
      </c>
      <c r="B3864" t="s">
        <v>15</v>
      </c>
      <c r="C3864">
        <v>54</v>
      </c>
      <c r="D3864" t="s">
        <v>46</v>
      </c>
      <c r="E3864" t="s">
        <v>27</v>
      </c>
      <c r="F3864" t="s">
        <v>406</v>
      </c>
      <c r="G3864" s="1">
        <v>44431.33</v>
      </c>
      <c r="H3864" t="s">
        <v>19</v>
      </c>
      <c r="I3864" t="s">
        <v>29</v>
      </c>
      <c r="J3864" t="s">
        <v>30</v>
      </c>
      <c r="K3864" t="s">
        <v>30</v>
      </c>
      <c r="L3864" t="s">
        <v>22</v>
      </c>
      <c r="M3864">
        <v>93</v>
      </c>
      <c r="N3864">
        <v>4</v>
      </c>
      <c r="O3864" t="s">
        <v>23</v>
      </c>
      <c r="P3864" t="s">
        <v>21</v>
      </c>
    </row>
    <row r="3865" spans="1:16" hidden="1" x14ac:dyDescent="0.3">
      <c r="A3865" t="s">
        <v>56</v>
      </c>
      <c r="B3865" t="s">
        <v>25</v>
      </c>
      <c r="C3865">
        <v>37</v>
      </c>
      <c r="D3865" t="s">
        <v>37</v>
      </c>
      <c r="E3865" t="s">
        <v>27</v>
      </c>
      <c r="F3865" t="s">
        <v>406</v>
      </c>
      <c r="G3865" s="1">
        <v>151539.9</v>
      </c>
      <c r="H3865" t="s">
        <v>19</v>
      </c>
      <c r="I3865" t="s">
        <v>29</v>
      </c>
      <c r="J3865" t="s">
        <v>21</v>
      </c>
      <c r="K3865" t="s">
        <v>21</v>
      </c>
      <c r="L3865" t="s">
        <v>22</v>
      </c>
      <c r="M3865">
        <v>285</v>
      </c>
      <c r="N3865">
        <v>2</v>
      </c>
      <c r="O3865" t="s">
        <v>23</v>
      </c>
      <c r="P3865" t="s">
        <v>21</v>
      </c>
    </row>
    <row r="3866" spans="1:16" hidden="1" x14ac:dyDescent="0.3">
      <c r="A3866" t="s">
        <v>96</v>
      </c>
      <c r="B3866" t="s">
        <v>15</v>
      </c>
      <c r="C3866">
        <v>36</v>
      </c>
      <c r="D3866" t="s">
        <v>16</v>
      </c>
      <c r="E3866" t="s">
        <v>17</v>
      </c>
      <c r="F3866" t="s">
        <v>407</v>
      </c>
      <c r="G3866" s="1">
        <v>11535.57</v>
      </c>
      <c r="H3866" t="s">
        <v>19</v>
      </c>
      <c r="I3866" t="s">
        <v>29</v>
      </c>
      <c r="J3866" t="s">
        <v>30</v>
      </c>
      <c r="K3866" t="s">
        <v>21</v>
      </c>
      <c r="L3866" t="s">
        <v>22</v>
      </c>
      <c r="M3866">
        <v>390</v>
      </c>
      <c r="N3866">
        <v>1</v>
      </c>
      <c r="O3866" t="s">
        <v>23</v>
      </c>
      <c r="P3866" t="s">
        <v>21</v>
      </c>
    </row>
    <row r="3867" spans="1:16" hidden="1" x14ac:dyDescent="0.3">
      <c r="A3867" t="s">
        <v>95</v>
      </c>
      <c r="B3867" t="s">
        <v>25</v>
      </c>
      <c r="C3867">
        <v>38</v>
      </c>
      <c r="D3867" t="s">
        <v>16</v>
      </c>
      <c r="E3867" t="s">
        <v>27</v>
      </c>
      <c r="F3867" t="s">
        <v>407</v>
      </c>
      <c r="G3867" s="1">
        <v>140535.35999999999</v>
      </c>
      <c r="H3867" t="s">
        <v>19</v>
      </c>
      <c r="I3867" t="s">
        <v>29</v>
      </c>
      <c r="J3867" t="s">
        <v>30</v>
      </c>
      <c r="K3867" t="s">
        <v>21</v>
      </c>
      <c r="L3867" t="s">
        <v>22</v>
      </c>
      <c r="M3867">
        <v>146</v>
      </c>
      <c r="N3867">
        <v>2</v>
      </c>
      <c r="O3867" t="s">
        <v>23</v>
      </c>
      <c r="P3867" t="s">
        <v>21</v>
      </c>
    </row>
    <row r="3868" spans="1:16" hidden="1" x14ac:dyDescent="0.3">
      <c r="A3868" t="s">
        <v>41</v>
      </c>
      <c r="B3868" t="s">
        <v>15</v>
      </c>
      <c r="C3868">
        <v>30</v>
      </c>
      <c r="D3868" t="s">
        <v>16</v>
      </c>
      <c r="E3868" t="s">
        <v>27</v>
      </c>
      <c r="F3868" t="s">
        <v>407</v>
      </c>
      <c r="G3868" s="1">
        <v>161528.19</v>
      </c>
      <c r="H3868" t="s">
        <v>34</v>
      </c>
      <c r="I3868" t="s">
        <v>29</v>
      </c>
      <c r="J3868" t="s">
        <v>30</v>
      </c>
      <c r="K3868" t="s">
        <v>21</v>
      </c>
      <c r="L3868" t="s">
        <v>23</v>
      </c>
      <c r="M3868">
        <v>386</v>
      </c>
      <c r="N3868">
        <v>1</v>
      </c>
      <c r="O3868" t="s">
        <v>23</v>
      </c>
      <c r="P3868" t="s">
        <v>21</v>
      </c>
    </row>
    <row r="3869" spans="1:16" hidden="1" x14ac:dyDescent="0.3">
      <c r="A3869" t="s">
        <v>114</v>
      </c>
      <c r="B3869" t="s">
        <v>15</v>
      </c>
      <c r="C3869">
        <v>37</v>
      </c>
      <c r="D3869" t="s">
        <v>16</v>
      </c>
      <c r="E3869" t="s">
        <v>27</v>
      </c>
      <c r="F3869" t="s">
        <v>407</v>
      </c>
      <c r="G3869" s="1">
        <v>25866.240000000002</v>
      </c>
      <c r="H3869" t="s">
        <v>19</v>
      </c>
      <c r="I3869" t="s">
        <v>35</v>
      </c>
      <c r="J3869" t="s">
        <v>21</v>
      </c>
      <c r="K3869" t="s">
        <v>21</v>
      </c>
      <c r="L3869" t="s">
        <v>22</v>
      </c>
      <c r="M3869">
        <v>145</v>
      </c>
      <c r="N3869">
        <v>7</v>
      </c>
      <c r="O3869" t="s">
        <v>23</v>
      </c>
      <c r="P3869" t="s">
        <v>21</v>
      </c>
    </row>
    <row r="3870" spans="1:16" hidden="1" x14ac:dyDescent="0.3">
      <c r="A3870" t="s">
        <v>32</v>
      </c>
      <c r="B3870" t="s">
        <v>15</v>
      </c>
      <c r="C3870">
        <v>27</v>
      </c>
      <c r="D3870" t="s">
        <v>16</v>
      </c>
      <c r="E3870" t="s">
        <v>17</v>
      </c>
      <c r="F3870" t="s">
        <v>407</v>
      </c>
      <c r="G3870" s="1">
        <v>52911.01</v>
      </c>
      <c r="H3870" t="s">
        <v>34</v>
      </c>
      <c r="I3870" t="s">
        <v>29</v>
      </c>
      <c r="J3870" t="s">
        <v>21</v>
      </c>
      <c r="K3870" t="s">
        <v>30</v>
      </c>
      <c r="L3870" t="s">
        <v>22</v>
      </c>
      <c r="M3870">
        <v>230</v>
      </c>
      <c r="N3870">
        <v>1</v>
      </c>
      <c r="O3870" t="s">
        <v>23</v>
      </c>
      <c r="P3870" t="s">
        <v>21</v>
      </c>
    </row>
    <row r="3871" spans="1:16" hidden="1" x14ac:dyDescent="0.3">
      <c r="A3871" t="s">
        <v>98</v>
      </c>
      <c r="B3871" t="s">
        <v>25</v>
      </c>
      <c r="C3871">
        <v>60</v>
      </c>
      <c r="D3871" t="s">
        <v>46</v>
      </c>
      <c r="E3871" t="s">
        <v>47</v>
      </c>
      <c r="F3871" t="s">
        <v>407</v>
      </c>
      <c r="G3871" s="1">
        <v>42597.24</v>
      </c>
      <c r="H3871" t="s">
        <v>59</v>
      </c>
      <c r="I3871" t="s">
        <v>35</v>
      </c>
      <c r="J3871" t="s">
        <v>21</v>
      </c>
      <c r="K3871" t="s">
        <v>21</v>
      </c>
      <c r="L3871" t="s">
        <v>22</v>
      </c>
      <c r="M3871">
        <v>237</v>
      </c>
      <c r="N3871">
        <v>2</v>
      </c>
      <c r="O3871" t="s">
        <v>31</v>
      </c>
      <c r="P3871" t="s">
        <v>21</v>
      </c>
    </row>
    <row r="3872" spans="1:16" hidden="1" x14ac:dyDescent="0.3">
      <c r="A3872" t="s">
        <v>97</v>
      </c>
      <c r="B3872" t="s">
        <v>25</v>
      </c>
      <c r="C3872">
        <v>44</v>
      </c>
      <c r="D3872" t="s">
        <v>46</v>
      </c>
      <c r="E3872" t="s">
        <v>47</v>
      </c>
      <c r="F3872" t="s">
        <v>407</v>
      </c>
      <c r="G3872" s="1">
        <v>21842.34</v>
      </c>
      <c r="H3872" t="s">
        <v>34</v>
      </c>
      <c r="I3872" t="s">
        <v>20</v>
      </c>
      <c r="J3872" t="s">
        <v>21</v>
      </c>
      <c r="K3872" t="s">
        <v>21</v>
      </c>
      <c r="L3872" t="s">
        <v>22</v>
      </c>
      <c r="M3872">
        <v>474</v>
      </c>
      <c r="N3872">
        <v>2</v>
      </c>
      <c r="O3872" t="s">
        <v>23</v>
      </c>
      <c r="P3872" t="s">
        <v>21</v>
      </c>
    </row>
    <row r="3873" spans="1:16" hidden="1" x14ac:dyDescent="0.3">
      <c r="A3873" t="s">
        <v>14</v>
      </c>
      <c r="B3873" t="s">
        <v>15</v>
      </c>
      <c r="C3873">
        <v>45</v>
      </c>
      <c r="D3873" t="s">
        <v>37</v>
      </c>
      <c r="E3873" t="s">
        <v>17</v>
      </c>
      <c r="F3873" t="s">
        <v>407</v>
      </c>
      <c r="G3873" s="1">
        <v>42510.84</v>
      </c>
      <c r="H3873" t="s">
        <v>19</v>
      </c>
      <c r="I3873" t="s">
        <v>29</v>
      </c>
      <c r="J3873" t="s">
        <v>30</v>
      </c>
      <c r="K3873" t="s">
        <v>21</v>
      </c>
      <c r="L3873" t="s">
        <v>23</v>
      </c>
      <c r="M3873">
        <v>350</v>
      </c>
      <c r="N3873">
        <v>4</v>
      </c>
      <c r="O3873" t="s">
        <v>23</v>
      </c>
      <c r="P3873" t="s">
        <v>21</v>
      </c>
    </row>
    <row r="3874" spans="1:16" hidden="1" x14ac:dyDescent="0.3">
      <c r="A3874" t="s">
        <v>153</v>
      </c>
      <c r="B3874" t="s">
        <v>15</v>
      </c>
      <c r="C3874">
        <v>38</v>
      </c>
      <c r="D3874" t="s">
        <v>16</v>
      </c>
      <c r="E3874" t="s">
        <v>17</v>
      </c>
      <c r="F3874" t="s">
        <v>408</v>
      </c>
      <c r="G3874" s="1">
        <v>107986.6</v>
      </c>
      <c r="H3874" t="s">
        <v>34</v>
      </c>
      <c r="I3874" t="s">
        <v>29</v>
      </c>
      <c r="J3874" t="s">
        <v>30</v>
      </c>
      <c r="K3874" t="s">
        <v>21</v>
      </c>
      <c r="L3874" t="s">
        <v>22</v>
      </c>
      <c r="M3874">
        <v>487</v>
      </c>
      <c r="N3874">
        <v>7</v>
      </c>
      <c r="O3874" t="s">
        <v>23</v>
      </c>
      <c r="P3874" t="s">
        <v>21</v>
      </c>
    </row>
    <row r="3875" spans="1:16" hidden="1" x14ac:dyDescent="0.3">
      <c r="A3875" t="s">
        <v>79</v>
      </c>
      <c r="B3875" t="s">
        <v>25</v>
      </c>
      <c r="C3875">
        <v>34</v>
      </c>
      <c r="D3875" t="s">
        <v>16</v>
      </c>
      <c r="E3875" t="s">
        <v>27</v>
      </c>
      <c r="F3875" t="s">
        <v>408</v>
      </c>
      <c r="G3875" s="1">
        <v>48804.54</v>
      </c>
      <c r="H3875" t="s">
        <v>19</v>
      </c>
      <c r="I3875" t="s">
        <v>23</v>
      </c>
      <c r="J3875" t="s">
        <v>21</v>
      </c>
      <c r="K3875" t="s">
        <v>21</v>
      </c>
      <c r="L3875" t="s">
        <v>23</v>
      </c>
      <c r="M3875">
        <v>1009</v>
      </c>
      <c r="N3875">
        <v>2</v>
      </c>
      <c r="O3875" t="s">
        <v>23</v>
      </c>
      <c r="P3875" t="s">
        <v>21</v>
      </c>
    </row>
    <row r="3876" spans="1:16" hidden="1" x14ac:dyDescent="0.3">
      <c r="A3876" t="s">
        <v>108</v>
      </c>
      <c r="B3876" t="s">
        <v>25</v>
      </c>
      <c r="C3876">
        <v>37</v>
      </c>
      <c r="D3876" t="s">
        <v>16</v>
      </c>
      <c r="E3876" t="s">
        <v>17</v>
      </c>
      <c r="F3876" t="s">
        <v>408</v>
      </c>
      <c r="G3876" s="1">
        <v>9118.2999999999993</v>
      </c>
      <c r="H3876" t="s">
        <v>34</v>
      </c>
      <c r="I3876" t="s">
        <v>35</v>
      </c>
      <c r="J3876" t="s">
        <v>21</v>
      </c>
      <c r="K3876" t="s">
        <v>21</v>
      </c>
      <c r="L3876" t="s">
        <v>22</v>
      </c>
      <c r="M3876">
        <v>87</v>
      </c>
      <c r="N3876">
        <v>1</v>
      </c>
      <c r="O3876" t="s">
        <v>94</v>
      </c>
      <c r="P3876" t="s">
        <v>30</v>
      </c>
    </row>
    <row r="3877" spans="1:16" hidden="1" x14ac:dyDescent="0.3">
      <c r="A3877" t="s">
        <v>54</v>
      </c>
      <c r="B3877" t="s">
        <v>15</v>
      </c>
      <c r="C3877">
        <v>26</v>
      </c>
      <c r="D3877" t="s">
        <v>16</v>
      </c>
      <c r="E3877" t="s">
        <v>47</v>
      </c>
      <c r="F3877" t="s">
        <v>408</v>
      </c>
      <c r="G3877" s="1">
        <v>148718.12</v>
      </c>
      <c r="H3877" t="s">
        <v>19</v>
      </c>
      <c r="I3877" t="s">
        <v>29</v>
      </c>
      <c r="J3877" t="s">
        <v>30</v>
      </c>
      <c r="K3877" t="s">
        <v>30</v>
      </c>
      <c r="L3877" t="s">
        <v>69</v>
      </c>
      <c r="M3877">
        <v>82</v>
      </c>
      <c r="N3877">
        <v>3</v>
      </c>
      <c r="O3877" t="s">
        <v>23</v>
      </c>
      <c r="P3877" t="s">
        <v>21</v>
      </c>
    </row>
    <row r="3878" spans="1:16" hidden="1" x14ac:dyDescent="0.3">
      <c r="A3878" t="s">
        <v>76</v>
      </c>
      <c r="B3878" t="s">
        <v>15</v>
      </c>
      <c r="C3878">
        <v>29</v>
      </c>
      <c r="D3878" t="s">
        <v>16</v>
      </c>
      <c r="E3878" t="s">
        <v>17</v>
      </c>
      <c r="F3878" t="s">
        <v>408</v>
      </c>
      <c r="G3878" s="1">
        <v>35764.6</v>
      </c>
      <c r="H3878" t="s">
        <v>34</v>
      </c>
      <c r="I3878" t="s">
        <v>29</v>
      </c>
      <c r="J3878" t="s">
        <v>30</v>
      </c>
      <c r="K3878" t="s">
        <v>21</v>
      </c>
      <c r="L3878" t="s">
        <v>22</v>
      </c>
      <c r="M3878">
        <v>183</v>
      </c>
      <c r="N3878">
        <v>1</v>
      </c>
      <c r="O3878" t="s">
        <v>23</v>
      </c>
      <c r="P3878" t="s">
        <v>21</v>
      </c>
    </row>
    <row r="3879" spans="1:16" hidden="1" x14ac:dyDescent="0.3">
      <c r="A3879" t="s">
        <v>55</v>
      </c>
      <c r="B3879" t="s">
        <v>25</v>
      </c>
      <c r="C3879">
        <v>25</v>
      </c>
      <c r="D3879" t="s">
        <v>16</v>
      </c>
      <c r="E3879" t="s">
        <v>17</v>
      </c>
      <c r="F3879" t="s">
        <v>408</v>
      </c>
      <c r="G3879" s="1">
        <v>7642.06</v>
      </c>
      <c r="H3879" t="s">
        <v>19</v>
      </c>
      <c r="I3879" t="s">
        <v>29</v>
      </c>
      <c r="J3879" t="s">
        <v>21</v>
      </c>
      <c r="K3879" t="s">
        <v>21</v>
      </c>
      <c r="L3879" t="s">
        <v>69</v>
      </c>
      <c r="M3879">
        <v>139</v>
      </c>
      <c r="N3879">
        <v>5</v>
      </c>
      <c r="O3879" t="s">
        <v>23</v>
      </c>
      <c r="P3879" t="s">
        <v>21</v>
      </c>
    </row>
    <row r="3880" spans="1:16" hidden="1" x14ac:dyDescent="0.3">
      <c r="A3880" t="s">
        <v>116</v>
      </c>
      <c r="B3880" t="s">
        <v>25</v>
      </c>
      <c r="C3880">
        <v>36</v>
      </c>
      <c r="D3880" t="s">
        <v>16</v>
      </c>
      <c r="E3880" t="s">
        <v>17</v>
      </c>
      <c r="F3880" t="s">
        <v>408</v>
      </c>
      <c r="G3880" s="1">
        <v>56244.36</v>
      </c>
      <c r="H3880" t="s">
        <v>34</v>
      </c>
      <c r="I3880" t="s">
        <v>29</v>
      </c>
      <c r="J3880" t="s">
        <v>30</v>
      </c>
      <c r="K3880" t="s">
        <v>21</v>
      </c>
      <c r="L3880" t="s">
        <v>23</v>
      </c>
      <c r="M3880">
        <v>115</v>
      </c>
      <c r="N3880">
        <v>3</v>
      </c>
      <c r="O3880" t="s">
        <v>23</v>
      </c>
      <c r="P3880" t="s">
        <v>21</v>
      </c>
    </row>
    <row r="3881" spans="1:16" hidden="1" x14ac:dyDescent="0.3">
      <c r="A3881" t="s">
        <v>76</v>
      </c>
      <c r="B3881" t="s">
        <v>15</v>
      </c>
      <c r="C3881">
        <v>21</v>
      </c>
      <c r="D3881" t="s">
        <v>16</v>
      </c>
      <c r="E3881" t="s">
        <v>17</v>
      </c>
      <c r="F3881" t="s">
        <v>408</v>
      </c>
      <c r="G3881" s="1">
        <v>27622.57</v>
      </c>
      <c r="H3881" t="s">
        <v>34</v>
      </c>
      <c r="I3881" t="s">
        <v>35</v>
      </c>
      <c r="J3881" t="s">
        <v>21</v>
      </c>
      <c r="K3881" t="s">
        <v>21</v>
      </c>
      <c r="L3881" t="s">
        <v>22</v>
      </c>
      <c r="M3881">
        <v>124</v>
      </c>
      <c r="N3881">
        <v>2</v>
      </c>
      <c r="O3881" t="s">
        <v>23</v>
      </c>
      <c r="P3881" t="s">
        <v>21</v>
      </c>
    </row>
    <row r="3882" spans="1:16" hidden="1" x14ac:dyDescent="0.3">
      <c r="A3882" t="s">
        <v>76</v>
      </c>
      <c r="B3882" t="s">
        <v>25</v>
      </c>
      <c r="C3882">
        <v>36</v>
      </c>
      <c r="D3882" t="s">
        <v>16</v>
      </c>
      <c r="E3882" t="s">
        <v>17</v>
      </c>
      <c r="F3882" t="s">
        <v>408</v>
      </c>
      <c r="G3882" s="1">
        <v>70733.69</v>
      </c>
      <c r="H3882" t="s">
        <v>34</v>
      </c>
      <c r="I3882" t="s">
        <v>35</v>
      </c>
      <c r="J3882" t="s">
        <v>30</v>
      </c>
      <c r="K3882" t="s">
        <v>21</v>
      </c>
      <c r="L3882" t="s">
        <v>23</v>
      </c>
      <c r="M3882">
        <v>633</v>
      </c>
      <c r="N3882">
        <v>28</v>
      </c>
      <c r="O3882" t="s">
        <v>23</v>
      </c>
      <c r="P3882" t="s">
        <v>21</v>
      </c>
    </row>
    <row r="3883" spans="1:16" hidden="1" x14ac:dyDescent="0.3">
      <c r="A3883" t="s">
        <v>48</v>
      </c>
      <c r="B3883" t="s">
        <v>25</v>
      </c>
      <c r="C3883">
        <v>35</v>
      </c>
      <c r="D3883" t="s">
        <v>16</v>
      </c>
      <c r="E3883" t="s">
        <v>27</v>
      </c>
      <c r="F3883" t="s">
        <v>408</v>
      </c>
      <c r="G3883" s="1">
        <v>249.54</v>
      </c>
      <c r="H3883" t="s">
        <v>34</v>
      </c>
      <c r="I3883" t="s">
        <v>29</v>
      </c>
      <c r="J3883" t="s">
        <v>21</v>
      </c>
      <c r="K3883" t="s">
        <v>21</v>
      </c>
      <c r="L3883" t="s">
        <v>69</v>
      </c>
      <c r="M3883">
        <v>718</v>
      </c>
      <c r="N3883">
        <v>1</v>
      </c>
      <c r="O3883" t="s">
        <v>23</v>
      </c>
      <c r="P3883" t="s">
        <v>30</v>
      </c>
    </row>
    <row r="3884" spans="1:16" hidden="1" x14ac:dyDescent="0.3">
      <c r="A3884" t="s">
        <v>91</v>
      </c>
      <c r="B3884" t="s">
        <v>15</v>
      </c>
      <c r="C3884">
        <v>38</v>
      </c>
      <c r="D3884" t="s">
        <v>16</v>
      </c>
      <c r="E3884" t="s">
        <v>17</v>
      </c>
      <c r="F3884" t="s">
        <v>408</v>
      </c>
      <c r="G3884" s="1">
        <v>41766.160000000003</v>
      </c>
      <c r="H3884" t="s">
        <v>19</v>
      </c>
      <c r="I3884" t="s">
        <v>35</v>
      </c>
      <c r="J3884" t="s">
        <v>30</v>
      </c>
      <c r="K3884" t="s">
        <v>21</v>
      </c>
      <c r="L3884" t="s">
        <v>22</v>
      </c>
      <c r="M3884">
        <v>63</v>
      </c>
      <c r="N3884">
        <v>1</v>
      </c>
      <c r="O3884" t="s">
        <v>23</v>
      </c>
      <c r="P3884" t="s">
        <v>21</v>
      </c>
    </row>
    <row r="3885" spans="1:16" hidden="1" x14ac:dyDescent="0.3">
      <c r="A3885" t="s">
        <v>62</v>
      </c>
      <c r="B3885" t="s">
        <v>25</v>
      </c>
      <c r="C3885">
        <v>30</v>
      </c>
      <c r="D3885" t="s">
        <v>16</v>
      </c>
      <c r="E3885" t="s">
        <v>17</v>
      </c>
      <c r="F3885" t="s">
        <v>408</v>
      </c>
      <c r="G3885" s="1">
        <v>25652.57</v>
      </c>
      <c r="H3885" t="s">
        <v>19</v>
      </c>
      <c r="I3885" t="s">
        <v>29</v>
      </c>
      <c r="J3885" t="s">
        <v>21</v>
      </c>
      <c r="K3885" t="s">
        <v>21</v>
      </c>
      <c r="L3885" t="s">
        <v>22</v>
      </c>
      <c r="M3885">
        <v>180</v>
      </c>
      <c r="N3885">
        <v>1</v>
      </c>
      <c r="O3885" t="s">
        <v>31</v>
      </c>
      <c r="P3885" t="s">
        <v>21</v>
      </c>
    </row>
    <row r="3886" spans="1:16" hidden="1" x14ac:dyDescent="0.3">
      <c r="A3886" t="s">
        <v>52</v>
      </c>
      <c r="B3886" t="s">
        <v>25</v>
      </c>
      <c r="C3886">
        <v>29</v>
      </c>
      <c r="D3886" t="s">
        <v>16</v>
      </c>
      <c r="E3886" t="s">
        <v>17</v>
      </c>
      <c r="F3886" t="s">
        <v>408</v>
      </c>
      <c r="G3886" s="1">
        <v>145.81</v>
      </c>
      <c r="H3886" t="s">
        <v>19</v>
      </c>
      <c r="I3886" t="s">
        <v>35</v>
      </c>
      <c r="J3886" t="s">
        <v>21</v>
      </c>
      <c r="K3886" t="s">
        <v>21</v>
      </c>
      <c r="L3886" t="s">
        <v>22</v>
      </c>
      <c r="M3886">
        <v>47</v>
      </c>
      <c r="N3886">
        <v>1</v>
      </c>
      <c r="O3886" t="s">
        <v>31</v>
      </c>
      <c r="P3886" t="s">
        <v>21</v>
      </c>
    </row>
    <row r="3887" spans="1:16" hidden="1" x14ac:dyDescent="0.3">
      <c r="A3887" t="s">
        <v>42</v>
      </c>
      <c r="B3887" t="s">
        <v>25</v>
      </c>
      <c r="C3887">
        <v>33</v>
      </c>
      <c r="D3887" t="s">
        <v>16</v>
      </c>
      <c r="E3887" t="s">
        <v>27</v>
      </c>
      <c r="F3887" t="s">
        <v>408</v>
      </c>
      <c r="G3887" s="1">
        <v>67963.929999999993</v>
      </c>
      <c r="H3887" t="s">
        <v>19</v>
      </c>
      <c r="I3887" t="s">
        <v>29</v>
      </c>
      <c r="J3887" t="s">
        <v>30</v>
      </c>
      <c r="K3887" t="s">
        <v>21</v>
      </c>
      <c r="L3887" t="s">
        <v>22</v>
      </c>
      <c r="M3887">
        <v>391</v>
      </c>
      <c r="N3887">
        <v>1</v>
      </c>
      <c r="O3887" t="s">
        <v>23</v>
      </c>
      <c r="P3887" t="s">
        <v>21</v>
      </c>
    </row>
    <row r="3888" spans="1:16" hidden="1" x14ac:dyDescent="0.3">
      <c r="A3888" t="s">
        <v>108</v>
      </c>
      <c r="B3888" t="s">
        <v>25</v>
      </c>
      <c r="C3888">
        <v>38</v>
      </c>
      <c r="D3888" t="s">
        <v>16</v>
      </c>
      <c r="E3888" t="s">
        <v>17</v>
      </c>
      <c r="F3888" t="s">
        <v>408</v>
      </c>
      <c r="G3888" s="1">
        <v>45822.07</v>
      </c>
      <c r="H3888" t="s">
        <v>34</v>
      </c>
      <c r="I3888" t="s">
        <v>35</v>
      </c>
      <c r="J3888" t="s">
        <v>21</v>
      </c>
      <c r="K3888" t="s">
        <v>30</v>
      </c>
      <c r="L3888" t="s">
        <v>23</v>
      </c>
      <c r="M3888">
        <v>85</v>
      </c>
      <c r="N3888">
        <v>3</v>
      </c>
      <c r="O3888" t="s">
        <v>23</v>
      </c>
      <c r="P3888" t="s">
        <v>21</v>
      </c>
    </row>
    <row r="3889" spans="1:16" hidden="1" x14ac:dyDescent="0.3">
      <c r="A3889" t="s">
        <v>62</v>
      </c>
      <c r="B3889" t="s">
        <v>15</v>
      </c>
      <c r="C3889">
        <v>31</v>
      </c>
      <c r="D3889" t="s">
        <v>16</v>
      </c>
      <c r="E3889" t="s">
        <v>17</v>
      </c>
      <c r="F3889" t="s">
        <v>408</v>
      </c>
      <c r="G3889" s="1">
        <v>73032.09</v>
      </c>
      <c r="H3889" t="s">
        <v>34</v>
      </c>
      <c r="I3889" t="s">
        <v>35</v>
      </c>
      <c r="J3889" t="s">
        <v>30</v>
      </c>
      <c r="K3889" t="s">
        <v>21</v>
      </c>
      <c r="L3889" t="s">
        <v>22</v>
      </c>
      <c r="M3889">
        <v>373</v>
      </c>
      <c r="N3889">
        <v>1</v>
      </c>
      <c r="O3889" t="s">
        <v>23</v>
      </c>
      <c r="P3889" t="s">
        <v>21</v>
      </c>
    </row>
    <row r="3890" spans="1:16" hidden="1" x14ac:dyDescent="0.3">
      <c r="A3890" t="s">
        <v>93</v>
      </c>
      <c r="B3890" t="s">
        <v>25</v>
      </c>
      <c r="C3890">
        <v>36</v>
      </c>
      <c r="D3890" t="s">
        <v>16</v>
      </c>
      <c r="E3890" t="s">
        <v>17</v>
      </c>
      <c r="F3890" t="s">
        <v>408</v>
      </c>
      <c r="G3890" s="1">
        <v>7262.81</v>
      </c>
      <c r="H3890" t="s">
        <v>59</v>
      </c>
      <c r="I3890" t="s">
        <v>29</v>
      </c>
      <c r="J3890" t="s">
        <v>21</v>
      </c>
      <c r="K3890" t="s">
        <v>21</v>
      </c>
      <c r="L3890" t="s">
        <v>22</v>
      </c>
      <c r="M3890">
        <v>289</v>
      </c>
      <c r="N3890">
        <v>2</v>
      </c>
      <c r="O3890" t="s">
        <v>23</v>
      </c>
      <c r="P3890" t="s">
        <v>21</v>
      </c>
    </row>
    <row r="3891" spans="1:16" hidden="1" x14ac:dyDescent="0.3">
      <c r="A3891" t="s">
        <v>119</v>
      </c>
      <c r="B3891" t="s">
        <v>15</v>
      </c>
      <c r="C3891">
        <v>40</v>
      </c>
      <c r="D3891" t="s">
        <v>16</v>
      </c>
      <c r="E3891" t="s">
        <v>17</v>
      </c>
      <c r="F3891" t="s">
        <v>408</v>
      </c>
      <c r="G3891" s="1">
        <v>94507.1</v>
      </c>
      <c r="H3891" t="s">
        <v>34</v>
      </c>
      <c r="I3891" t="s">
        <v>35</v>
      </c>
      <c r="J3891" t="s">
        <v>21</v>
      </c>
      <c r="K3891" t="s">
        <v>21</v>
      </c>
      <c r="L3891" t="s">
        <v>69</v>
      </c>
      <c r="M3891">
        <v>805</v>
      </c>
      <c r="N3891">
        <v>1</v>
      </c>
      <c r="O3891" t="s">
        <v>44</v>
      </c>
      <c r="P3891" t="s">
        <v>30</v>
      </c>
    </row>
    <row r="3892" spans="1:16" hidden="1" x14ac:dyDescent="0.3">
      <c r="A3892" t="s">
        <v>135</v>
      </c>
      <c r="B3892" t="s">
        <v>25</v>
      </c>
      <c r="C3892">
        <v>37</v>
      </c>
      <c r="D3892" t="s">
        <v>16</v>
      </c>
      <c r="E3892" t="s">
        <v>17</v>
      </c>
      <c r="F3892" t="s">
        <v>408</v>
      </c>
      <c r="G3892" s="1">
        <v>59213.21</v>
      </c>
      <c r="H3892" t="s">
        <v>59</v>
      </c>
      <c r="I3892" t="s">
        <v>20</v>
      </c>
      <c r="J3892" t="s">
        <v>30</v>
      </c>
      <c r="K3892" t="s">
        <v>21</v>
      </c>
      <c r="L3892" t="s">
        <v>22</v>
      </c>
      <c r="M3892">
        <v>623</v>
      </c>
      <c r="N3892">
        <v>1</v>
      </c>
      <c r="O3892" t="s">
        <v>94</v>
      </c>
      <c r="P3892" t="s">
        <v>30</v>
      </c>
    </row>
    <row r="3893" spans="1:16" hidden="1" x14ac:dyDescent="0.3">
      <c r="A3893" t="s">
        <v>84</v>
      </c>
      <c r="B3893" t="s">
        <v>25</v>
      </c>
      <c r="C3893">
        <v>35</v>
      </c>
      <c r="D3893" t="s">
        <v>16</v>
      </c>
      <c r="E3893" t="s">
        <v>17</v>
      </c>
      <c r="F3893" t="s">
        <v>408</v>
      </c>
      <c r="G3893" s="1">
        <v>38970.82</v>
      </c>
      <c r="H3893" t="s">
        <v>19</v>
      </c>
      <c r="I3893" t="s">
        <v>29</v>
      </c>
      <c r="J3893" t="s">
        <v>30</v>
      </c>
      <c r="K3893" t="s">
        <v>21</v>
      </c>
      <c r="L3893" t="s">
        <v>23</v>
      </c>
      <c r="M3893">
        <v>483</v>
      </c>
      <c r="N3893">
        <v>1</v>
      </c>
      <c r="O3893" t="s">
        <v>23</v>
      </c>
      <c r="P3893" t="s">
        <v>21</v>
      </c>
    </row>
    <row r="3894" spans="1:16" hidden="1" x14ac:dyDescent="0.3">
      <c r="A3894" t="s">
        <v>51</v>
      </c>
      <c r="B3894" t="s">
        <v>25</v>
      </c>
      <c r="C3894">
        <v>20</v>
      </c>
      <c r="D3894" t="s">
        <v>16</v>
      </c>
      <c r="E3894" t="s">
        <v>17</v>
      </c>
      <c r="F3894" t="s">
        <v>408</v>
      </c>
      <c r="G3894" s="1">
        <v>51532.9</v>
      </c>
      <c r="H3894" t="s">
        <v>59</v>
      </c>
      <c r="I3894" t="s">
        <v>35</v>
      </c>
      <c r="J3894" t="s">
        <v>30</v>
      </c>
      <c r="K3894" t="s">
        <v>21</v>
      </c>
      <c r="L3894" t="s">
        <v>23</v>
      </c>
      <c r="M3894">
        <v>26</v>
      </c>
      <c r="N3894">
        <v>2</v>
      </c>
      <c r="O3894" t="s">
        <v>23</v>
      </c>
      <c r="P3894" t="s">
        <v>21</v>
      </c>
    </row>
    <row r="3895" spans="1:16" hidden="1" x14ac:dyDescent="0.3">
      <c r="A3895" t="s">
        <v>151</v>
      </c>
      <c r="B3895" t="s">
        <v>15</v>
      </c>
      <c r="C3895">
        <v>38</v>
      </c>
      <c r="D3895" t="s">
        <v>16</v>
      </c>
      <c r="E3895" t="s">
        <v>17</v>
      </c>
      <c r="F3895" t="s">
        <v>408</v>
      </c>
      <c r="G3895" s="1">
        <v>69645.070000000007</v>
      </c>
      <c r="H3895" t="s">
        <v>19</v>
      </c>
      <c r="I3895" t="s">
        <v>29</v>
      </c>
      <c r="J3895" t="s">
        <v>30</v>
      </c>
      <c r="K3895" t="s">
        <v>21</v>
      </c>
      <c r="L3895" t="s">
        <v>23</v>
      </c>
      <c r="M3895">
        <v>112</v>
      </c>
      <c r="N3895">
        <v>3</v>
      </c>
      <c r="O3895" t="s">
        <v>23</v>
      </c>
      <c r="P3895" t="s">
        <v>21</v>
      </c>
    </row>
    <row r="3896" spans="1:16" hidden="1" x14ac:dyDescent="0.3">
      <c r="A3896" t="s">
        <v>128</v>
      </c>
      <c r="B3896" t="s">
        <v>15</v>
      </c>
      <c r="C3896">
        <v>38</v>
      </c>
      <c r="D3896" t="s">
        <v>16</v>
      </c>
      <c r="E3896" t="s">
        <v>17</v>
      </c>
      <c r="F3896" t="s">
        <v>408</v>
      </c>
      <c r="G3896" s="1">
        <v>46750.67</v>
      </c>
      <c r="H3896" t="s">
        <v>34</v>
      </c>
      <c r="I3896" t="s">
        <v>35</v>
      </c>
      <c r="J3896" t="s">
        <v>30</v>
      </c>
      <c r="K3896" t="s">
        <v>21</v>
      </c>
      <c r="L3896" t="s">
        <v>22</v>
      </c>
      <c r="M3896">
        <v>213</v>
      </c>
      <c r="N3896">
        <v>2</v>
      </c>
      <c r="O3896" t="s">
        <v>23</v>
      </c>
      <c r="P3896" t="s">
        <v>21</v>
      </c>
    </row>
    <row r="3897" spans="1:16" hidden="1" x14ac:dyDescent="0.3">
      <c r="A3897" t="s">
        <v>70</v>
      </c>
      <c r="B3897" t="s">
        <v>15</v>
      </c>
      <c r="C3897">
        <v>31</v>
      </c>
      <c r="D3897" t="s">
        <v>16</v>
      </c>
      <c r="E3897" t="s">
        <v>17</v>
      </c>
      <c r="F3897" t="s">
        <v>408</v>
      </c>
      <c r="G3897" s="1">
        <v>114072.87</v>
      </c>
      <c r="H3897" t="s">
        <v>19</v>
      </c>
      <c r="I3897" t="s">
        <v>29</v>
      </c>
      <c r="J3897" t="s">
        <v>30</v>
      </c>
      <c r="K3897" t="s">
        <v>21</v>
      </c>
      <c r="L3897" t="s">
        <v>22</v>
      </c>
      <c r="M3897">
        <v>129</v>
      </c>
      <c r="N3897">
        <v>1</v>
      </c>
      <c r="O3897" t="s">
        <v>23</v>
      </c>
      <c r="P3897" t="s">
        <v>21</v>
      </c>
    </row>
    <row r="3898" spans="1:16" hidden="1" x14ac:dyDescent="0.3">
      <c r="A3898" t="s">
        <v>111</v>
      </c>
      <c r="B3898" t="s">
        <v>15</v>
      </c>
      <c r="C3898">
        <v>48</v>
      </c>
      <c r="D3898" t="s">
        <v>46</v>
      </c>
      <c r="E3898" t="s">
        <v>27</v>
      </c>
      <c r="F3898" t="s">
        <v>408</v>
      </c>
      <c r="G3898" s="1">
        <v>4463.6899999999996</v>
      </c>
      <c r="H3898" t="s">
        <v>19</v>
      </c>
      <c r="I3898" t="s">
        <v>20</v>
      </c>
      <c r="J3898" t="s">
        <v>21</v>
      </c>
      <c r="K3898" t="s">
        <v>21</v>
      </c>
      <c r="L3898" t="s">
        <v>22</v>
      </c>
      <c r="M3898">
        <v>330</v>
      </c>
      <c r="N3898">
        <v>1</v>
      </c>
      <c r="O3898" t="s">
        <v>94</v>
      </c>
      <c r="P3898" t="s">
        <v>30</v>
      </c>
    </row>
    <row r="3899" spans="1:16" hidden="1" x14ac:dyDescent="0.3">
      <c r="A3899" t="s">
        <v>154</v>
      </c>
      <c r="B3899" t="s">
        <v>15</v>
      </c>
      <c r="C3899">
        <v>58</v>
      </c>
      <c r="D3899" t="s">
        <v>46</v>
      </c>
      <c r="E3899" t="s">
        <v>27</v>
      </c>
      <c r="F3899" t="s">
        <v>408</v>
      </c>
      <c r="G3899" s="1">
        <v>17797.099999999999</v>
      </c>
      <c r="H3899" t="s">
        <v>19</v>
      </c>
      <c r="I3899" t="s">
        <v>20</v>
      </c>
      <c r="J3899" t="s">
        <v>21</v>
      </c>
      <c r="K3899" t="s">
        <v>21</v>
      </c>
      <c r="L3899" t="s">
        <v>23</v>
      </c>
      <c r="M3899">
        <v>104</v>
      </c>
      <c r="N3899">
        <v>1</v>
      </c>
      <c r="O3899" t="s">
        <v>23</v>
      </c>
      <c r="P3899" t="s">
        <v>21</v>
      </c>
    </row>
    <row r="3900" spans="1:16" hidden="1" x14ac:dyDescent="0.3">
      <c r="A3900" t="s">
        <v>39</v>
      </c>
      <c r="B3900" t="s">
        <v>15</v>
      </c>
      <c r="C3900">
        <v>53</v>
      </c>
      <c r="D3900" t="s">
        <v>46</v>
      </c>
      <c r="E3900" t="s">
        <v>27</v>
      </c>
      <c r="F3900" t="s">
        <v>408</v>
      </c>
      <c r="G3900" s="1">
        <v>1014.27</v>
      </c>
      <c r="H3900" t="s">
        <v>19</v>
      </c>
      <c r="I3900" t="s">
        <v>20</v>
      </c>
      <c r="J3900" t="s">
        <v>21</v>
      </c>
      <c r="K3900" t="s">
        <v>21</v>
      </c>
      <c r="L3900" t="s">
        <v>23</v>
      </c>
      <c r="M3900">
        <v>184</v>
      </c>
      <c r="N3900">
        <v>1</v>
      </c>
      <c r="O3900" t="s">
        <v>23</v>
      </c>
      <c r="P3900" t="s">
        <v>21</v>
      </c>
    </row>
    <row r="3901" spans="1:16" hidden="1" x14ac:dyDescent="0.3">
      <c r="A3901" t="s">
        <v>98</v>
      </c>
      <c r="B3901" t="s">
        <v>15</v>
      </c>
      <c r="C3901">
        <v>30</v>
      </c>
      <c r="D3901" t="s">
        <v>46</v>
      </c>
      <c r="E3901" t="s">
        <v>47</v>
      </c>
      <c r="F3901" t="s">
        <v>408</v>
      </c>
      <c r="G3901" s="1">
        <v>40026.06</v>
      </c>
      <c r="H3901" t="s">
        <v>34</v>
      </c>
      <c r="I3901" t="s">
        <v>35</v>
      </c>
      <c r="J3901" t="s">
        <v>21</v>
      </c>
      <c r="K3901" t="s">
        <v>21</v>
      </c>
      <c r="L3901" t="s">
        <v>22</v>
      </c>
      <c r="M3901">
        <v>120</v>
      </c>
      <c r="N3901">
        <v>3</v>
      </c>
      <c r="O3901" t="s">
        <v>23</v>
      </c>
      <c r="P3901" t="s">
        <v>21</v>
      </c>
    </row>
    <row r="3902" spans="1:16" hidden="1" x14ac:dyDescent="0.3">
      <c r="A3902" t="s">
        <v>110</v>
      </c>
      <c r="B3902" t="s">
        <v>15</v>
      </c>
      <c r="C3902">
        <v>45</v>
      </c>
      <c r="D3902" t="s">
        <v>46</v>
      </c>
      <c r="E3902" t="s">
        <v>27</v>
      </c>
      <c r="F3902" t="s">
        <v>408</v>
      </c>
      <c r="G3902" s="1">
        <v>4554.34</v>
      </c>
      <c r="H3902" t="s">
        <v>34</v>
      </c>
      <c r="I3902" t="s">
        <v>29</v>
      </c>
      <c r="J3902" t="s">
        <v>30</v>
      </c>
      <c r="K3902" t="s">
        <v>21</v>
      </c>
      <c r="L3902" t="s">
        <v>23</v>
      </c>
      <c r="M3902">
        <v>159</v>
      </c>
      <c r="N3902">
        <v>4</v>
      </c>
      <c r="O3902" t="s">
        <v>23</v>
      </c>
      <c r="P3902" t="s">
        <v>21</v>
      </c>
    </row>
    <row r="3903" spans="1:16" hidden="1" x14ac:dyDescent="0.3">
      <c r="A3903" t="s">
        <v>74</v>
      </c>
      <c r="B3903" t="s">
        <v>25</v>
      </c>
      <c r="C3903">
        <v>56</v>
      </c>
      <c r="D3903" t="s">
        <v>46</v>
      </c>
      <c r="E3903" t="s">
        <v>47</v>
      </c>
      <c r="F3903" t="s">
        <v>408</v>
      </c>
      <c r="G3903" s="1">
        <v>98821.33</v>
      </c>
      <c r="H3903" t="s">
        <v>19</v>
      </c>
      <c r="I3903" t="s">
        <v>29</v>
      </c>
      <c r="J3903" t="s">
        <v>30</v>
      </c>
      <c r="K3903" t="s">
        <v>21</v>
      </c>
      <c r="L3903" t="s">
        <v>23</v>
      </c>
      <c r="M3903">
        <v>391</v>
      </c>
      <c r="N3903">
        <v>3</v>
      </c>
      <c r="O3903" t="s">
        <v>23</v>
      </c>
      <c r="P3903" t="s">
        <v>21</v>
      </c>
    </row>
    <row r="3904" spans="1:16" hidden="1" x14ac:dyDescent="0.3">
      <c r="A3904" t="s">
        <v>36</v>
      </c>
      <c r="B3904" t="s">
        <v>25</v>
      </c>
      <c r="C3904">
        <v>37</v>
      </c>
      <c r="D3904" t="s">
        <v>46</v>
      </c>
      <c r="E3904" t="s">
        <v>47</v>
      </c>
      <c r="F3904" t="s">
        <v>408</v>
      </c>
      <c r="G3904" s="1">
        <v>89037.01</v>
      </c>
      <c r="H3904" t="s">
        <v>19</v>
      </c>
      <c r="I3904" t="s">
        <v>29</v>
      </c>
      <c r="J3904" t="s">
        <v>30</v>
      </c>
      <c r="K3904" t="s">
        <v>21</v>
      </c>
      <c r="L3904" t="s">
        <v>22</v>
      </c>
      <c r="M3904">
        <v>112</v>
      </c>
      <c r="N3904">
        <v>2</v>
      </c>
      <c r="O3904" t="s">
        <v>23</v>
      </c>
      <c r="P3904" t="s">
        <v>21</v>
      </c>
    </row>
    <row r="3905" spans="1:16" hidden="1" x14ac:dyDescent="0.3">
      <c r="A3905" t="s">
        <v>115</v>
      </c>
      <c r="B3905" t="s">
        <v>25</v>
      </c>
      <c r="C3905">
        <v>57</v>
      </c>
      <c r="D3905" t="s">
        <v>46</v>
      </c>
      <c r="E3905" t="s">
        <v>47</v>
      </c>
      <c r="F3905" t="s">
        <v>408</v>
      </c>
      <c r="G3905" s="1">
        <v>57512.18</v>
      </c>
      <c r="H3905" t="s">
        <v>19</v>
      </c>
      <c r="I3905" t="s">
        <v>20</v>
      </c>
      <c r="J3905" t="s">
        <v>30</v>
      </c>
      <c r="K3905" t="s">
        <v>21</v>
      </c>
      <c r="L3905" t="s">
        <v>23</v>
      </c>
      <c r="M3905">
        <v>76</v>
      </c>
      <c r="N3905">
        <v>1</v>
      </c>
      <c r="O3905" t="s">
        <v>23</v>
      </c>
      <c r="P3905" t="s">
        <v>21</v>
      </c>
    </row>
    <row r="3906" spans="1:16" hidden="1" x14ac:dyDescent="0.3">
      <c r="A3906" t="s">
        <v>108</v>
      </c>
      <c r="B3906" t="s">
        <v>15</v>
      </c>
      <c r="C3906">
        <v>44</v>
      </c>
      <c r="D3906" t="s">
        <v>46</v>
      </c>
      <c r="E3906" t="s">
        <v>27</v>
      </c>
      <c r="F3906" t="s">
        <v>408</v>
      </c>
      <c r="G3906" s="1">
        <v>6881.28</v>
      </c>
      <c r="H3906" t="s">
        <v>19</v>
      </c>
      <c r="I3906" t="s">
        <v>29</v>
      </c>
      <c r="J3906" t="s">
        <v>30</v>
      </c>
      <c r="K3906" t="s">
        <v>21</v>
      </c>
      <c r="L3906" t="s">
        <v>23</v>
      </c>
      <c r="M3906">
        <v>189</v>
      </c>
      <c r="N3906">
        <v>2</v>
      </c>
      <c r="O3906" t="s">
        <v>23</v>
      </c>
      <c r="P3906" t="s">
        <v>21</v>
      </c>
    </row>
    <row r="3907" spans="1:16" hidden="1" x14ac:dyDescent="0.3">
      <c r="A3907" t="s">
        <v>184</v>
      </c>
      <c r="B3907" t="s">
        <v>25</v>
      </c>
      <c r="C3907">
        <v>58</v>
      </c>
      <c r="D3907" t="s">
        <v>46</v>
      </c>
      <c r="E3907" t="s">
        <v>47</v>
      </c>
      <c r="F3907" t="s">
        <v>408</v>
      </c>
      <c r="G3907" s="1">
        <v>89463.72</v>
      </c>
      <c r="H3907" t="s">
        <v>19</v>
      </c>
      <c r="I3907" t="s">
        <v>29</v>
      </c>
      <c r="J3907" t="s">
        <v>21</v>
      </c>
      <c r="K3907" t="s">
        <v>21</v>
      </c>
      <c r="L3907" t="s">
        <v>23</v>
      </c>
      <c r="M3907">
        <v>94</v>
      </c>
      <c r="N3907">
        <v>1</v>
      </c>
      <c r="O3907" t="s">
        <v>23</v>
      </c>
      <c r="P3907" t="s">
        <v>21</v>
      </c>
    </row>
    <row r="3908" spans="1:16" hidden="1" x14ac:dyDescent="0.3">
      <c r="A3908" t="s">
        <v>97</v>
      </c>
      <c r="B3908" t="s">
        <v>15</v>
      </c>
      <c r="C3908">
        <v>56</v>
      </c>
      <c r="D3908" t="s">
        <v>46</v>
      </c>
      <c r="E3908" t="s">
        <v>47</v>
      </c>
      <c r="F3908" t="s">
        <v>408</v>
      </c>
      <c r="G3908" s="1">
        <v>113846.84</v>
      </c>
      <c r="H3908" t="s">
        <v>19</v>
      </c>
      <c r="I3908" t="s">
        <v>20</v>
      </c>
      <c r="J3908" t="s">
        <v>30</v>
      </c>
      <c r="K3908" t="s">
        <v>21</v>
      </c>
      <c r="L3908" t="s">
        <v>23</v>
      </c>
      <c r="M3908">
        <v>184</v>
      </c>
      <c r="N3908">
        <v>3</v>
      </c>
      <c r="O3908" t="s">
        <v>23</v>
      </c>
      <c r="P3908" t="s">
        <v>21</v>
      </c>
    </row>
    <row r="3909" spans="1:16" hidden="1" x14ac:dyDescent="0.3">
      <c r="A3909" t="s">
        <v>141</v>
      </c>
      <c r="B3909" t="s">
        <v>25</v>
      </c>
      <c r="C3909">
        <v>28</v>
      </c>
      <c r="D3909" t="s">
        <v>37</v>
      </c>
      <c r="E3909" t="s">
        <v>17</v>
      </c>
      <c r="F3909" t="s">
        <v>408</v>
      </c>
      <c r="G3909" s="1">
        <v>53084.58</v>
      </c>
      <c r="H3909" t="s">
        <v>19</v>
      </c>
      <c r="I3909" t="s">
        <v>35</v>
      </c>
      <c r="J3909" t="s">
        <v>30</v>
      </c>
      <c r="K3909" t="s">
        <v>21</v>
      </c>
      <c r="L3909" t="s">
        <v>22</v>
      </c>
      <c r="M3909">
        <v>100</v>
      </c>
      <c r="N3909">
        <v>2</v>
      </c>
      <c r="O3909" t="s">
        <v>23</v>
      </c>
      <c r="P3909" t="s">
        <v>21</v>
      </c>
    </row>
    <row r="3910" spans="1:16" hidden="1" x14ac:dyDescent="0.3">
      <c r="A3910" t="s">
        <v>155</v>
      </c>
      <c r="B3910" t="s">
        <v>15</v>
      </c>
      <c r="C3910">
        <v>37</v>
      </c>
      <c r="D3910" t="s">
        <v>37</v>
      </c>
      <c r="E3910" t="s">
        <v>17</v>
      </c>
      <c r="F3910" t="s">
        <v>408</v>
      </c>
      <c r="G3910" s="1">
        <v>55944.78</v>
      </c>
      <c r="H3910" t="s">
        <v>19</v>
      </c>
      <c r="I3910" t="s">
        <v>35</v>
      </c>
      <c r="J3910" t="s">
        <v>30</v>
      </c>
      <c r="K3910" t="s">
        <v>21</v>
      </c>
      <c r="L3910" t="s">
        <v>22</v>
      </c>
      <c r="M3910">
        <v>57</v>
      </c>
      <c r="N3910">
        <v>1</v>
      </c>
      <c r="O3910" t="s">
        <v>23</v>
      </c>
      <c r="P3910" t="s">
        <v>21</v>
      </c>
    </row>
    <row r="3911" spans="1:16" hidden="1" x14ac:dyDescent="0.3">
      <c r="A3911" t="s">
        <v>153</v>
      </c>
      <c r="B3911" t="s">
        <v>15</v>
      </c>
      <c r="C3911">
        <v>24</v>
      </c>
      <c r="D3911" t="s">
        <v>37</v>
      </c>
      <c r="E3911" t="s">
        <v>47</v>
      </c>
      <c r="F3911" t="s">
        <v>408</v>
      </c>
      <c r="G3911" s="1">
        <v>11270.91</v>
      </c>
      <c r="H3911" t="s">
        <v>19</v>
      </c>
      <c r="I3911" t="s">
        <v>35</v>
      </c>
      <c r="J3911" t="s">
        <v>30</v>
      </c>
      <c r="K3911" t="s">
        <v>21</v>
      </c>
      <c r="L3911" t="s">
        <v>22</v>
      </c>
      <c r="M3911">
        <v>525</v>
      </c>
      <c r="N3911">
        <v>3</v>
      </c>
      <c r="O3911" t="s">
        <v>23</v>
      </c>
      <c r="P3911" t="s">
        <v>30</v>
      </c>
    </row>
    <row r="3912" spans="1:16" hidden="1" x14ac:dyDescent="0.3">
      <c r="A3912" t="s">
        <v>155</v>
      </c>
      <c r="B3912" t="s">
        <v>25</v>
      </c>
      <c r="C3912">
        <v>36</v>
      </c>
      <c r="D3912" t="s">
        <v>37</v>
      </c>
      <c r="E3912" t="s">
        <v>27</v>
      </c>
      <c r="F3912" t="s">
        <v>408</v>
      </c>
      <c r="G3912" s="1">
        <v>81301.55</v>
      </c>
      <c r="H3912" t="s">
        <v>19</v>
      </c>
      <c r="I3912" t="s">
        <v>29</v>
      </c>
      <c r="J3912" t="s">
        <v>30</v>
      </c>
      <c r="K3912" t="s">
        <v>21</v>
      </c>
      <c r="L3912" t="s">
        <v>22</v>
      </c>
      <c r="M3912">
        <v>60</v>
      </c>
      <c r="N3912">
        <v>1</v>
      </c>
      <c r="O3912" t="s">
        <v>23</v>
      </c>
      <c r="P3912" t="s">
        <v>21</v>
      </c>
    </row>
    <row r="3913" spans="1:16" hidden="1" x14ac:dyDescent="0.3">
      <c r="A3913" t="s">
        <v>112</v>
      </c>
      <c r="B3913" t="s">
        <v>25</v>
      </c>
      <c r="C3913">
        <v>38</v>
      </c>
      <c r="D3913" t="s">
        <v>37</v>
      </c>
      <c r="E3913" t="s">
        <v>17</v>
      </c>
      <c r="F3913" t="s">
        <v>408</v>
      </c>
      <c r="G3913" s="1">
        <v>23037.97</v>
      </c>
      <c r="H3913" t="s">
        <v>19</v>
      </c>
      <c r="I3913" t="s">
        <v>29</v>
      </c>
      <c r="J3913" t="s">
        <v>30</v>
      </c>
      <c r="K3913" t="s">
        <v>21</v>
      </c>
      <c r="L3913" t="s">
        <v>23</v>
      </c>
      <c r="M3913">
        <v>251</v>
      </c>
      <c r="N3913">
        <v>11</v>
      </c>
      <c r="O3913" t="s">
        <v>23</v>
      </c>
      <c r="P3913" t="s">
        <v>21</v>
      </c>
    </row>
    <row r="3914" spans="1:16" hidden="1" x14ac:dyDescent="0.3">
      <c r="A3914" t="s">
        <v>36</v>
      </c>
      <c r="B3914" t="s">
        <v>15</v>
      </c>
      <c r="C3914">
        <v>29</v>
      </c>
      <c r="D3914" t="s">
        <v>16</v>
      </c>
      <c r="E3914" t="s">
        <v>47</v>
      </c>
      <c r="F3914" t="s">
        <v>409</v>
      </c>
      <c r="G3914" s="1">
        <v>25368.21</v>
      </c>
      <c r="H3914" t="s">
        <v>19</v>
      </c>
      <c r="I3914" t="s">
        <v>29</v>
      </c>
      <c r="J3914" t="s">
        <v>30</v>
      </c>
      <c r="K3914" t="s">
        <v>21</v>
      </c>
      <c r="L3914" t="s">
        <v>23</v>
      </c>
      <c r="M3914">
        <v>251</v>
      </c>
      <c r="N3914">
        <v>3</v>
      </c>
      <c r="O3914" t="s">
        <v>23</v>
      </c>
      <c r="P3914" t="s">
        <v>21</v>
      </c>
    </row>
    <row r="3915" spans="1:16" hidden="1" x14ac:dyDescent="0.3">
      <c r="A3915" t="s">
        <v>50</v>
      </c>
      <c r="B3915" t="s">
        <v>15</v>
      </c>
      <c r="C3915">
        <v>37</v>
      </c>
      <c r="D3915" t="s">
        <v>16</v>
      </c>
      <c r="E3915" t="s">
        <v>17</v>
      </c>
      <c r="F3915" t="s">
        <v>409</v>
      </c>
      <c r="G3915" s="1">
        <v>111391.07</v>
      </c>
      <c r="H3915" t="s">
        <v>19</v>
      </c>
      <c r="I3915" t="s">
        <v>20</v>
      </c>
      <c r="J3915" t="s">
        <v>21</v>
      </c>
      <c r="K3915" t="s">
        <v>21</v>
      </c>
      <c r="L3915" t="s">
        <v>22</v>
      </c>
      <c r="M3915">
        <v>219</v>
      </c>
      <c r="N3915">
        <v>6</v>
      </c>
      <c r="O3915" t="s">
        <v>23</v>
      </c>
      <c r="P3915" t="s">
        <v>21</v>
      </c>
    </row>
    <row r="3916" spans="1:16" hidden="1" x14ac:dyDescent="0.3">
      <c r="A3916" t="s">
        <v>48</v>
      </c>
      <c r="B3916" t="s">
        <v>25</v>
      </c>
      <c r="C3916">
        <v>29</v>
      </c>
      <c r="D3916" t="s">
        <v>16</v>
      </c>
      <c r="E3916" t="s">
        <v>17</v>
      </c>
      <c r="F3916" t="s">
        <v>409</v>
      </c>
      <c r="G3916" s="1">
        <v>40002.730000000003</v>
      </c>
      <c r="H3916" t="s">
        <v>19</v>
      </c>
      <c r="I3916" t="s">
        <v>35</v>
      </c>
      <c r="J3916" t="s">
        <v>21</v>
      </c>
      <c r="K3916" t="s">
        <v>21</v>
      </c>
      <c r="L3916" t="s">
        <v>22</v>
      </c>
      <c r="M3916">
        <v>976</v>
      </c>
      <c r="N3916">
        <v>12</v>
      </c>
      <c r="O3916" t="s">
        <v>23</v>
      </c>
      <c r="P3916" t="s">
        <v>30</v>
      </c>
    </row>
    <row r="3917" spans="1:16" hidden="1" x14ac:dyDescent="0.3">
      <c r="A3917" t="s">
        <v>184</v>
      </c>
      <c r="B3917" t="s">
        <v>25</v>
      </c>
      <c r="C3917">
        <v>39</v>
      </c>
      <c r="D3917" t="s">
        <v>16</v>
      </c>
      <c r="E3917" t="s">
        <v>27</v>
      </c>
      <c r="F3917" t="s">
        <v>409</v>
      </c>
      <c r="G3917" s="1">
        <v>34638.449999999997</v>
      </c>
      <c r="H3917" t="s">
        <v>34</v>
      </c>
      <c r="I3917" t="s">
        <v>35</v>
      </c>
      <c r="J3917" t="s">
        <v>21</v>
      </c>
      <c r="K3917" t="s">
        <v>30</v>
      </c>
      <c r="L3917" t="s">
        <v>22</v>
      </c>
      <c r="M3917">
        <v>46</v>
      </c>
      <c r="N3917">
        <v>1</v>
      </c>
      <c r="O3917" t="s">
        <v>23</v>
      </c>
      <c r="P3917" t="s">
        <v>21</v>
      </c>
    </row>
    <row r="3918" spans="1:16" hidden="1" x14ac:dyDescent="0.3">
      <c r="A3918" t="s">
        <v>113</v>
      </c>
      <c r="B3918" t="s">
        <v>25</v>
      </c>
      <c r="C3918">
        <v>29</v>
      </c>
      <c r="D3918" t="s">
        <v>16</v>
      </c>
      <c r="E3918" t="s">
        <v>17</v>
      </c>
      <c r="F3918" t="s">
        <v>409</v>
      </c>
      <c r="G3918" s="1">
        <v>55918.58</v>
      </c>
      <c r="H3918" t="s">
        <v>19</v>
      </c>
      <c r="I3918" t="s">
        <v>35</v>
      </c>
      <c r="J3918" t="s">
        <v>30</v>
      </c>
      <c r="K3918" t="s">
        <v>21</v>
      </c>
      <c r="L3918" t="s">
        <v>22</v>
      </c>
      <c r="M3918">
        <v>185</v>
      </c>
      <c r="N3918">
        <v>3</v>
      </c>
      <c r="O3918" t="s">
        <v>23</v>
      </c>
      <c r="P3918" t="s">
        <v>21</v>
      </c>
    </row>
    <row r="3919" spans="1:16" hidden="1" x14ac:dyDescent="0.3">
      <c r="A3919" t="s">
        <v>113</v>
      </c>
      <c r="B3919" t="s">
        <v>25</v>
      </c>
      <c r="C3919">
        <v>33</v>
      </c>
      <c r="D3919" t="s">
        <v>16</v>
      </c>
      <c r="E3919" t="s">
        <v>17</v>
      </c>
      <c r="F3919" t="s">
        <v>409</v>
      </c>
      <c r="G3919" s="1">
        <v>28495.52</v>
      </c>
      <c r="H3919" t="s">
        <v>34</v>
      </c>
      <c r="I3919" t="s">
        <v>29</v>
      </c>
      <c r="J3919" t="s">
        <v>21</v>
      </c>
      <c r="K3919" t="s">
        <v>21</v>
      </c>
      <c r="L3919" t="s">
        <v>22</v>
      </c>
      <c r="M3919">
        <v>587</v>
      </c>
      <c r="N3919">
        <v>2</v>
      </c>
      <c r="O3919" t="s">
        <v>23</v>
      </c>
      <c r="P3919" t="s">
        <v>30</v>
      </c>
    </row>
    <row r="3920" spans="1:16" hidden="1" x14ac:dyDescent="0.3">
      <c r="A3920" t="s">
        <v>60</v>
      </c>
      <c r="B3920" t="s">
        <v>15</v>
      </c>
      <c r="C3920">
        <v>33</v>
      </c>
      <c r="D3920" t="s">
        <v>16</v>
      </c>
      <c r="E3920" t="s">
        <v>27</v>
      </c>
      <c r="F3920" t="s">
        <v>409</v>
      </c>
      <c r="G3920" s="1">
        <v>916</v>
      </c>
      <c r="H3920" t="s">
        <v>19</v>
      </c>
      <c r="I3920" t="s">
        <v>29</v>
      </c>
      <c r="J3920" t="s">
        <v>21</v>
      </c>
      <c r="K3920" t="s">
        <v>21</v>
      </c>
      <c r="L3920" t="s">
        <v>22</v>
      </c>
      <c r="M3920">
        <v>65</v>
      </c>
      <c r="N3920">
        <v>2</v>
      </c>
      <c r="O3920" t="s">
        <v>23</v>
      </c>
      <c r="P3920" t="s">
        <v>21</v>
      </c>
    </row>
    <row r="3921" spans="1:16" hidden="1" x14ac:dyDescent="0.3">
      <c r="A3921" t="s">
        <v>113</v>
      </c>
      <c r="B3921" t="s">
        <v>25</v>
      </c>
      <c r="C3921">
        <v>42</v>
      </c>
      <c r="D3921" t="s">
        <v>16</v>
      </c>
      <c r="E3921" t="s">
        <v>17</v>
      </c>
      <c r="F3921" t="s">
        <v>409</v>
      </c>
      <c r="G3921" s="1">
        <v>47135.39</v>
      </c>
      <c r="H3921" t="s">
        <v>19</v>
      </c>
      <c r="I3921" t="s">
        <v>35</v>
      </c>
      <c r="J3921" t="s">
        <v>21</v>
      </c>
      <c r="K3921" t="s">
        <v>21</v>
      </c>
      <c r="L3921" t="s">
        <v>23</v>
      </c>
      <c r="M3921">
        <v>491</v>
      </c>
      <c r="N3921">
        <v>1</v>
      </c>
      <c r="O3921" t="s">
        <v>23</v>
      </c>
      <c r="P3921" t="s">
        <v>21</v>
      </c>
    </row>
    <row r="3922" spans="1:16" hidden="1" x14ac:dyDescent="0.3">
      <c r="A3922" t="s">
        <v>172</v>
      </c>
      <c r="B3922" t="s">
        <v>15</v>
      </c>
      <c r="C3922">
        <v>37</v>
      </c>
      <c r="D3922" t="s">
        <v>16</v>
      </c>
      <c r="E3922" t="s">
        <v>17</v>
      </c>
      <c r="F3922" t="s">
        <v>409</v>
      </c>
      <c r="G3922" s="1">
        <v>53346.48</v>
      </c>
      <c r="H3922" t="s">
        <v>19</v>
      </c>
      <c r="I3922" t="s">
        <v>29</v>
      </c>
      <c r="J3922" t="s">
        <v>30</v>
      </c>
      <c r="K3922" t="s">
        <v>21</v>
      </c>
      <c r="L3922" t="s">
        <v>22</v>
      </c>
      <c r="M3922">
        <v>432</v>
      </c>
      <c r="N3922">
        <v>2</v>
      </c>
      <c r="O3922" t="s">
        <v>23</v>
      </c>
      <c r="P3922" t="s">
        <v>21</v>
      </c>
    </row>
    <row r="3923" spans="1:16" hidden="1" x14ac:dyDescent="0.3">
      <c r="A3923" t="s">
        <v>55</v>
      </c>
      <c r="B3923" t="s">
        <v>15</v>
      </c>
      <c r="C3923">
        <v>36</v>
      </c>
      <c r="D3923" t="s">
        <v>16</v>
      </c>
      <c r="E3923" t="s">
        <v>17</v>
      </c>
      <c r="F3923" t="s">
        <v>409</v>
      </c>
      <c r="G3923" s="1">
        <v>64752.51</v>
      </c>
      <c r="H3923" t="s">
        <v>19</v>
      </c>
      <c r="I3923" t="s">
        <v>35</v>
      </c>
      <c r="J3923" t="s">
        <v>21</v>
      </c>
      <c r="K3923" t="s">
        <v>21</v>
      </c>
      <c r="L3923" t="s">
        <v>22</v>
      </c>
      <c r="M3923">
        <v>102</v>
      </c>
      <c r="N3923">
        <v>1</v>
      </c>
      <c r="O3923" t="s">
        <v>23</v>
      </c>
      <c r="P3923" t="s">
        <v>21</v>
      </c>
    </row>
    <row r="3924" spans="1:16" hidden="1" x14ac:dyDescent="0.3">
      <c r="A3924" t="s">
        <v>110</v>
      </c>
      <c r="B3924" t="s">
        <v>15</v>
      </c>
      <c r="C3924">
        <v>53</v>
      </c>
      <c r="D3924" t="s">
        <v>46</v>
      </c>
      <c r="E3924" t="s">
        <v>27</v>
      </c>
      <c r="F3924" t="s">
        <v>409</v>
      </c>
      <c r="G3924" s="1">
        <v>46645.82</v>
      </c>
      <c r="H3924" t="s">
        <v>19</v>
      </c>
      <c r="I3924" t="s">
        <v>29</v>
      </c>
      <c r="J3924" t="s">
        <v>30</v>
      </c>
      <c r="K3924" t="s">
        <v>21</v>
      </c>
      <c r="L3924" t="s">
        <v>22</v>
      </c>
      <c r="M3924">
        <v>264</v>
      </c>
      <c r="N3924">
        <v>1</v>
      </c>
      <c r="O3924" t="s">
        <v>31</v>
      </c>
      <c r="P3924" t="s">
        <v>21</v>
      </c>
    </row>
    <row r="3925" spans="1:16" hidden="1" x14ac:dyDescent="0.3">
      <c r="A3925" t="s">
        <v>134</v>
      </c>
      <c r="B3925" t="s">
        <v>15</v>
      </c>
      <c r="C3925">
        <v>34</v>
      </c>
      <c r="D3925" t="s">
        <v>46</v>
      </c>
      <c r="E3925" t="s">
        <v>27</v>
      </c>
      <c r="F3925" t="s">
        <v>409</v>
      </c>
      <c r="G3925" s="1">
        <v>43760.78</v>
      </c>
      <c r="H3925" t="s">
        <v>19</v>
      </c>
      <c r="I3925" t="s">
        <v>20</v>
      </c>
      <c r="J3925" t="s">
        <v>30</v>
      </c>
      <c r="K3925" t="s">
        <v>21</v>
      </c>
      <c r="L3925" t="s">
        <v>22</v>
      </c>
      <c r="M3925">
        <v>75</v>
      </c>
      <c r="N3925">
        <v>1</v>
      </c>
      <c r="O3925" t="s">
        <v>31</v>
      </c>
      <c r="P3925" t="s">
        <v>21</v>
      </c>
    </row>
    <row r="3926" spans="1:16" hidden="1" x14ac:dyDescent="0.3">
      <c r="A3926" t="s">
        <v>100</v>
      </c>
      <c r="B3926" t="s">
        <v>25</v>
      </c>
      <c r="C3926">
        <v>54</v>
      </c>
      <c r="D3926" t="s">
        <v>46</v>
      </c>
      <c r="E3926" t="s">
        <v>47</v>
      </c>
      <c r="F3926" t="s">
        <v>409</v>
      </c>
      <c r="G3926" s="1">
        <v>18090.55</v>
      </c>
      <c r="H3926" t="s">
        <v>19</v>
      </c>
      <c r="I3926" t="s">
        <v>29</v>
      </c>
      <c r="J3926" t="s">
        <v>30</v>
      </c>
      <c r="K3926" t="s">
        <v>30</v>
      </c>
      <c r="L3926" t="s">
        <v>22</v>
      </c>
      <c r="M3926">
        <v>106</v>
      </c>
      <c r="N3926">
        <v>2</v>
      </c>
      <c r="O3926" t="s">
        <v>23</v>
      </c>
      <c r="P3926" t="s">
        <v>21</v>
      </c>
    </row>
    <row r="3927" spans="1:16" hidden="1" x14ac:dyDescent="0.3">
      <c r="A3927" t="s">
        <v>103</v>
      </c>
      <c r="B3927" t="s">
        <v>15</v>
      </c>
      <c r="C3927">
        <v>41</v>
      </c>
      <c r="D3927" t="s">
        <v>46</v>
      </c>
      <c r="E3927" t="s">
        <v>27</v>
      </c>
      <c r="F3927" t="s">
        <v>409</v>
      </c>
      <c r="G3927" s="1">
        <v>130023.27</v>
      </c>
      <c r="H3927" t="s">
        <v>19</v>
      </c>
      <c r="I3927" t="s">
        <v>29</v>
      </c>
      <c r="J3927" t="s">
        <v>30</v>
      </c>
      <c r="K3927" t="s">
        <v>30</v>
      </c>
      <c r="L3927" t="s">
        <v>22</v>
      </c>
      <c r="M3927">
        <v>81</v>
      </c>
      <c r="N3927">
        <v>1</v>
      </c>
      <c r="O3927" t="s">
        <v>23</v>
      </c>
      <c r="P3927" t="s">
        <v>21</v>
      </c>
    </row>
    <row r="3928" spans="1:16" hidden="1" x14ac:dyDescent="0.3">
      <c r="A3928" t="s">
        <v>154</v>
      </c>
      <c r="B3928" t="s">
        <v>25</v>
      </c>
      <c r="C3928">
        <v>40</v>
      </c>
      <c r="D3928" t="s">
        <v>16</v>
      </c>
      <c r="E3928" t="s">
        <v>17</v>
      </c>
      <c r="F3928" t="s">
        <v>410</v>
      </c>
      <c r="G3928" s="1">
        <v>46919.19</v>
      </c>
      <c r="H3928" t="s">
        <v>19</v>
      </c>
      <c r="I3928" t="s">
        <v>20</v>
      </c>
      <c r="J3928" t="s">
        <v>21</v>
      </c>
      <c r="K3928" t="s">
        <v>21</v>
      </c>
      <c r="L3928" t="s">
        <v>22</v>
      </c>
      <c r="M3928">
        <v>89</v>
      </c>
      <c r="N3928">
        <v>23</v>
      </c>
      <c r="O3928" t="s">
        <v>23</v>
      </c>
      <c r="P3928" t="s">
        <v>21</v>
      </c>
    </row>
    <row r="3929" spans="1:16" hidden="1" x14ac:dyDescent="0.3">
      <c r="A3929" t="s">
        <v>39</v>
      </c>
      <c r="B3929" t="s">
        <v>15</v>
      </c>
      <c r="C3929">
        <v>49</v>
      </c>
      <c r="D3929" t="s">
        <v>16</v>
      </c>
      <c r="E3929" t="s">
        <v>17</v>
      </c>
      <c r="F3929" t="s">
        <v>410</v>
      </c>
      <c r="G3929" s="1">
        <v>31441.64</v>
      </c>
      <c r="H3929" t="s">
        <v>19</v>
      </c>
      <c r="I3929" t="s">
        <v>35</v>
      </c>
      <c r="J3929" t="s">
        <v>30</v>
      </c>
      <c r="K3929" t="s">
        <v>21</v>
      </c>
      <c r="L3929" t="s">
        <v>23</v>
      </c>
      <c r="M3929">
        <v>95</v>
      </c>
      <c r="N3929">
        <v>2</v>
      </c>
      <c r="O3929" t="s">
        <v>23</v>
      </c>
      <c r="P3929" t="s">
        <v>21</v>
      </c>
    </row>
    <row r="3930" spans="1:16" hidden="1" x14ac:dyDescent="0.3">
      <c r="A3930" t="s">
        <v>51</v>
      </c>
      <c r="B3930" t="s">
        <v>15</v>
      </c>
      <c r="C3930">
        <v>32</v>
      </c>
      <c r="D3930" t="s">
        <v>16</v>
      </c>
      <c r="E3930" t="s">
        <v>17</v>
      </c>
      <c r="F3930" t="s">
        <v>410</v>
      </c>
      <c r="G3930" s="1">
        <v>3127.84</v>
      </c>
      <c r="H3930" t="s">
        <v>19</v>
      </c>
      <c r="I3930" t="s">
        <v>29</v>
      </c>
      <c r="J3930" t="s">
        <v>30</v>
      </c>
      <c r="K3930" t="s">
        <v>21</v>
      </c>
      <c r="L3930" t="s">
        <v>23</v>
      </c>
      <c r="M3930">
        <v>322</v>
      </c>
      <c r="N3930">
        <v>1</v>
      </c>
      <c r="O3930" t="s">
        <v>23</v>
      </c>
      <c r="P3930" t="s">
        <v>21</v>
      </c>
    </row>
    <row r="3931" spans="1:16" hidden="1" x14ac:dyDescent="0.3">
      <c r="A3931" t="s">
        <v>81</v>
      </c>
      <c r="B3931" t="s">
        <v>25</v>
      </c>
      <c r="C3931">
        <v>34</v>
      </c>
      <c r="D3931" t="s">
        <v>16</v>
      </c>
      <c r="E3931" t="s">
        <v>17</v>
      </c>
      <c r="F3931" t="s">
        <v>410</v>
      </c>
      <c r="G3931" s="1">
        <v>32396.63</v>
      </c>
      <c r="H3931" t="s">
        <v>19</v>
      </c>
      <c r="I3931" t="s">
        <v>23</v>
      </c>
      <c r="J3931" t="s">
        <v>21</v>
      </c>
      <c r="K3931" t="s">
        <v>21</v>
      </c>
      <c r="L3931" t="s">
        <v>22</v>
      </c>
      <c r="M3931">
        <v>94</v>
      </c>
      <c r="N3931">
        <v>5</v>
      </c>
      <c r="O3931" t="s">
        <v>44</v>
      </c>
      <c r="P3931" t="s">
        <v>21</v>
      </c>
    </row>
    <row r="3932" spans="1:16" hidden="1" x14ac:dyDescent="0.3">
      <c r="A3932" t="s">
        <v>74</v>
      </c>
      <c r="B3932" t="s">
        <v>15</v>
      </c>
      <c r="C3932">
        <v>36</v>
      </c>
      <c r="D3932" t="s">
        <v>16</v>
      </c>
      <c r="E3932" t="s">
        <v>47</v>
      </c>
      <c r="F3932" t="s">
        <v>410</v>
      </c>
      <c r="G3932" s="1">
        <v>5805.87</v>
      </c>
      <c r="H3932" t="s">
        <v>59</v>
      </c>
      <c r="I3932" t="s">
        <v>29</v>
      </c>
      <c r="J3932" t="s">
        <v>21</v>
      </c>
      <c r="K3932" t="s">
        <v>21</v>
      </c>
      <c r="L3932" t="s">
        <v>22</v>
      </c>
      <c r="M3932">
        <v>417</v>
      </c>
      <c r="N3932">
        <v>1</v>
      </c>
      <c r="O3932" t="s">
        <v>44</v>
      </c>
      <c r="P3932" t="s">
        <v>30</v>
      </c>
    </row>
    <row r="3933" spans="1:16" hidden="1" x14ac:dyDescent="0.3">
      <c r="A3933" t="s">
        <v>116</v>
      </c>
      <c r="B3933" t="s">
        <v>15</v>
      </c>
      <c r="C3933">
        <v>31</v>
      </c>
      <c r="D3933" t="s">
        <v>16</v>
      </c>
      <c r="E3933" t="s">
        <v>47</v>
      </c>
      <c r="F3933" t="s">
        <v>410</v>
      </c>
      <c r="G3933" s="1">
        <v>24120.82</v>
      </c>
      <c r="H3933" t="s">
        <v>19</v>
      </c>
      <c r="I3933" t="s">
        <v>29</v>
      </c>
      <c r="J3933" t="s">
        <v>21</v>
      </c>
      <c r="K3933" t="s">
        <v>21</v>
      </c>
      <c r="L3933" t="s">
        <v>22</v>
      </c>
      <c r="M3933">
        <v>567</v>
      </c>
      <c r="N3933">
        <v>1</v>
      </c>
      <c r="O3933" t="s">
        <v>94</v>
      </c>
      <c r="P3933" t="s">
        <v>30</v>
      </c>
    </row>
    <row r="3934" spans="1:16" hidden="1" x14ac:dyDescent="0.3">
      <c r="A3934" t="s">
        <v>128</v>
      </c>
      <c r="B3934" t="s">
        <v>25</v>
      </c>
      <c r="C3934">
        <v>34</v>
      </c>
      <c r="D3934" t="s">
        <v>16</v>
      </c>
      <c r="E3934" t="s">
        <v>17</v>
      </c>
      <c r="F3934" t="s">
        <v>410</v>
      </c>
      <c r="G3934" s="1">
        <v>95039.16</v>
      </c>
      <c r="H3934" t="s">
        <v>19</v>
      </c>
      <c r="I3934" t="s">
        <v>35</v>
      </c>
      <c r="J3934" t="s">
        <v>30</v>
      </c>
      <c r="K3934" t="s">
        <v>30</v>
      </c>
      <c r="L3934" t="s">
        <v>22</v>
      </c>
      <c r="M3934">
        <v>600</v>
      </c>
      <c r="N3934">
        <v>4</v>
      </c>
      <c r="O3934" t="s">
        <v>44</v>
      </c>
      <c r="P3934" t="s">
        <v>30</v>
      </c>
    </row>
    <row r="3935" spans="1:16" hidden="1" x14ac:dyDescent="0.3">
      <c r="A3935" t="s">
        <v>112</v>
      </c>
      <c r="B3935" t="s">
        <v>25</v>
      </c>
      <c r="C3935">
        <v>33</v>
      </c>
      <c r="D3935" t="s">
        <v>16</v>
      </c>
      <c r="E3935" t="s">
        <v>17</v>
      </c>
      <c r="F3935" t="s">
        <v>410</v>
      </c>
      <c r="G3935" s="1">
        <v>44841.84</v>
      </c>
      <c r="H3935" t="s">
        <v>34</v>
      </c>
      <c r="I3935" t="s">
        <v>29</v>
      </c>
      <c r="J3935" t="s">
        <v>21</v>
      </c>
      <c r="K3935" t="s">
        <v>21</v>
      </c>
      <c r="L3935" t="s">
        <v>23</v>
      </c>
      <c r="M3935">
        <v>5</v>
      </c>
      <c r="N3935">
        <v>1</v>
      </c>
      <c r="O3935" t="s">
        <v>23</v>
      </c>
      <c r="P3935" t="s">
        <v>21</v>
      </c>
    </row>
    <row r="3936" spans="1:16" hidden="1" x14ac:dyDescent="0.3">
      <c r="A3936" t="s">
        <v>81</v>
      </c>
      <c r="B3936" t="s">
        <v>15</v>
      </c>
      <c r="C3936">
        <v>36</v>
      </c>
      <c r="D3936" t="s">
        <v>16</v>
      </c>
      <c r="E3936" t="s">
        <v>17</v>
      </c>
      <c r="F3936" t="s">
        <v>410</v>
      </c>
      <c r="G3936" s="1">
        <v>61825.06</v>
      </c>
      <c r="H3936" t="s">
        <v>19</v>
      </c>
      <c r="I3936" t="s">
        <v>35</v>
      </c>
      <c r="J3936" t="s">
        <v>30</v>
      </c>
      <c r="K3936" t="s">
        <v>21</v>
      </c>
      <c r="L3936" t="s">
        <v>22</v>
      </c>
      <c r="M3936">
        <v>464</v>
      </c>
      <c r="N3936">
        <v>5</v>
      </c>
      <c r="O3936" t="s">
        <v>23</v>
      </c>
      <c r="P3936" t="s">
        <v>21</v>
      </c>
    </row>
    <row r="3937" spans="1:16" hidden="1" x14ac:dyDescent="0.3">
      <c r="A3937" t="s">
        <v>125</v>
      </c>
      <c r="B3937" t="s">
        <v>15</v>
      </c>
      <c r="C3937">
        <v>51</v>
      </c>
      <c r="D3937" t="s">
        <v>46</v>
      </c>
      <c r="E3937" t="s">
        <v>27</v>
      </c>
      <c r="F3937" t="s">
        <v>410</v>
      </c>
      <c r="G3937" s="1">
        <v>7518.79</v>
      </c>
      <c r="H3937" t="s">
        <v>34</v>
      </c>
      <c r="I3937" t="s">
        <v>35</v>
      </c>
      <c r="J3937" t="s">
        <v>21</v>
      </c>
      <c r="K3937" t="s">
        <v>21</v>
      </c>
      <c r="L3937" t="s">
        <v>22</v>
      </c>
      <c r="M3937">
        <v>222</v>
      </c>
      <c r="N3937">
        <v>1</v>
      </c>
      <c r="O3937" t="s">
        <v>23</v>
      </c>
      <c r="P3937" t="s">
        <v>21</v>
      </c>
    </row>
    <row r="3938" spans="1:16" hidden="1" x14ac:dyDescent="0.3">
      <c r="A3938" t="s">
        <v>60</v>
      </c>
      <c r="B3938" t="s">
        <v>15</v>
      </c>
      <c r="C3938">
        <v>49</v>
      </c>
      <c r="D3938" t="s">
        <v>46</v>
      </c>
      <c r="E3938" t="s">
        <v>27</v>
      </c>
      <c r="F3938" t="s">
        <v>410</v>
      </c>
      <c r="G3938" s="1">
        <v>509.93</v>
      </c>
      <c r="H3938" t="s">
        <v>19</v>
      </c>
      <c r="I3938" t="s">
        <v>35</v>
      </c>
      <c r="J3938" t="s">
        <v>30</v>
      </c>
      <c r="K3938" t="s">
        <v>21</v>
      </c>
      <c r="L3938" t="s">
        <v>22</v>
      </c>
      <c r="M3938">
        <v>469</v>
      </c>
      <c r="N3938">
        <v>1</v>
      </c>
      <c r="O3938" t="s">
        <v>23</v>
      </c>
      <c r="P3938" t="s">
        <v>30</v>
      </c>
    </row>
    <row r="3939" spans="1:16" hidden="1" x14ac:dyDescent="0.3">
      <c r="A3939" t="s">
        <v>103</v>
      </c>
      <c r="B3939" t="s">
        <v>15</v>
      </c>
      <c r="C3939">
        <v>48</v>
      </c>
      <c r="D3939" t="s">
        <v>46</v>
      </c>
      <c r="E3939" t="s">
        <v>17</v>
      </c>
      <c r="F3939" t="s">
        <v>410</v>
      </c>
      <c r="G3939" s="1">
        <v>5489.55</v>
      </c>
      <c r="H3939" t="s">
        <v>19</v>
      </c>
      <c r="I3939" t="s">
        <v>20</v>
      </c>
      <c r="J3939" t="s">
        <v>21</v>
      </c>
      <c r="K3939" t="s">
        <v>21</v>
      </c>
      <c r="L3939" t="s">
        <v>22</v>
      </c>
      <c r="M3939">
        <v>99</v>
      </c>
      <c r="N3939">
        <v>1</v>
      </c>
      <c r="O3939" t="s">
        <v>23</v>
      </c>
      <c r="P3939" t="s">
        <v>21</v>
      </c>
    </row>
    <row r="3940" spans="1:16" hidden="1" x14ac:dyDescent="0.3">
      <c r="A3940" t="s">
        <v>134</v>
      </c>
      <c r="B3940" t="s">
        <v>25</v>
      </c>
      <c r="C3940">
        <v>39</v>
      </c>
      <c r="D3940" t="s">
        <v>46</v>
      </c>
      <c r="E3940" t="s">
        <v>47</v>
      </c>
      <c r="F3940" t="s">
        <v>410</v>
      </c>
      <c r="G3940" s="1">
        <v>70151.09</v>
      </c>
      <c r="H3940" t="s">
        <v>19</v>
      </c>
      <c r="I3940" t="s">
        <v>29</v>
      </c>
      <c r="J3940" t="s">
        <v>30</v>
      </c>
      <c r="K3940" t="s">
        <v>21</v>
      </c>
      <c r="L3940" t="s">
        <v>23</v>
      </c>
      <c r="M3940">
        <v>297</v>
      </c>
      <c r="N3940">
        <v>2</v>
      </c>
      <c r="O3940" t="s">
        <v>23</v>
      </c>
      <c r="P3940" t="s">
        <v>21</v>
      </c>
    </row>
    <row r="3941" spans="1:16" hidden="1" x14ac:dyDescent="0.3">
      <c r="A3941" t="s">
        <v>36</v>
      </c>
      <c r="B3941" t="s">
        <v>15</v>
      </c>
      <c r="C3941">
        <v>59</v>
      </c>
      <c r="D3941" t="s">
        <v>46</v>
      </c>
      <c r="E3941" t="s">
        <v>27</v>
      </c>
      <c r="F3941" t="s">
        <v>410</v>
      </c>
      <c r="G3941" s="1">
        <v>26378.15</v>
      </c>
      <c r="H3941" t="s">
        <v>19</v>
      </c>
      <c r="I3941" t="s">
        <v>29</v>
      </c>
      <c r="J3941" t="s">
        <v>30</v>
      </c>
      <c r="K3941" t="s">
        <v>21</v>
      </c>
      <c r="L3941" t="s">
        <v>22</v>
      </c>
      <c r="M3941">
        <v>41</v>
      </c>
      <c r="N3941">
        <v>3</v>
      </c>
      <c r="O3941" t="s">
        <v>23</v>
      </c>
      <c r="P3941" t="s">
        <v>21</v>
      </c>
    </row>
    <row r="3942" spans="1:16" hidden="1" x14ac:dyDescent="0.3">
      <c r="A3942" t="s">
        <v>100</v>
      </c>
      <c r="B3942" t="s">
        <v>15</v>
      </c>
      <c r="C3942">
        <v>59</v>
      </c>
      <c r="D3942" t="s">
        <v>46</v>
      </c>
      <c r="E3942" t="s">
        <v>47</v>
      </c>
      <c r="F3942" t="s">
        <v>410</v>
      </c>
      <c r="G3942" s="1">
        <v>3154.72</v>
      </c>
      <c r="H3942" t="s">
        <v>34</v>
      </c>
      <c r="I3942" t="s">
        <v>29</v>
      </c>
      <c r="J3942" t="s">
        <v>21</v>
      </c>
      <c r="K3942" t="s">
        <v>21</v>
      </c>
      <c r="L3942" t="s">
        <v>22</v>
      </c>
      <c r="M3942">
        <v>390</v>
      </c>
      <c r="N3942">
        <v>1</v>
      </c>
      <c r="O3942" t="s">
        <v>23</v>
      </c>
      <c r="P3942" t="s">
        <v>21</v>
      </c>
    </row>
    <row r="3943" spans="1:16" hidden="1" x14ac:dyDescent="0.3">
      <c r="A3943" t="s">
        <v>42</v>
      </c>
      <c r="B3943" t="s">
        <v>25</v>
      </c>
      <c r="C3943">
        <v>37</v>
      </c>
      <c r="D3943" t="s">
        <v>16</v>
      </c>
      <c r="E3943" t="s">
        <v>17</v>
      </c>
      <c r="F3943" t="s">
        <v>411</v>
      </c>
      <c r="G3943" s="1">
        <v>54204.72</v>
      </c>
      <c r="H3943" t="s">
        <v>19</v>
      </c>
      <c r="I3943" t="s">
        <v>20</v>
      </c>
      <c r="J3943" t="s">
        <v>30</v>
      </c>
      <c r="K3943" t="s">
        <v>21</v>
      </c>
      <c r="L3943" t="s">
        <v>23</v>
      </c>
      <c r="M3943">
        <v>535</v>
      </c>
      <c r="N3943">
        <v>2</v>
      </c>
      <c r="O3943" t="s">
        <v>23</v>
      </c>
      <c r="P3943" t="s">
        <v>21</v>
      </c>
    </row>
    <row r="3944" spans="1:16" hidden="1" x14ac:dyDescent="0.3">
      <c r="A3944" t="s">
        <v>111</v>
      </c>
      <c r="B3944" t="s">
        <v>25</v>
      </c>
      <c r="C3944">
        <v>50</v>
      </c>
      <c r="D3944" t="s">
        <v>16</v>
      </c>
      <c r="E3944" t="s">
        <v>17</v>
      </c>
      <c r="F3944" t="s">
        <v>411</v>
      </c>
      <c r="G3944" s="1">
        <v>23940.48</v>
      </c>
      <c r="H3944" t="s">
        <v>19</v>
      </c>
      <c r="I3944" t="s">
        <v>20</v>
      </c>
      <c r="J3944" t="s">
        <v>21</v>
      </c>
      <c r="K3944" t="s">
        <v>21</v>
      </c>
      <c r="L3944" t="s">
        <v>22</v>
      </c>
      <c r="M3944">
        <v>269</v>
      </c>
      <c r="N3944">
        <v>2</v>
      </c>
      <c r="O3944" t="s">
        <v>23</v>
      </c>
      <c r="P3944" t="s">
        <v>30</v>
      </c>
    </row>
    <row r="3945" spans="1:16" hidden="1" x14ac:dyDescent="0.3">
      <c r="A3945" t="s">
        <v>41</v>
      </c>
      <c r="B3945" t="s">
        <v>15</v>
      </c>
      <c r="C3945">
        <v>27</v>
      </c>
      <c r="D3945" t="s">
        <v>16</v>
      </c>
      <c r="E3945" t="s">
        <v>17</v>
      </c>
      <c r="F3945" t="s">
        <v>411</v>
      </c>
      <c r="G3945" s="1">
        <v>49943.49</v>
      </c>
      <c r="H3945" t="s">
        <v>34</v>
      </c>
      <c r="I3945" t="s">
        <v>29</v>
      </c>
      <c r="J3945" t="s">
        <v>30</v>
      </c>
      <c r="K3945" t="s">
        <v>21</v>
      </c>
      <c r="L3945" t="s">
        <v>22</v>
      </c>
      <c r="M3945">
        <v>1010</v>
      </c>
      <c r="N3945">
        <v>3</v>
      </c>
      <c r="O3945" t="s">
        <v>44</v>
      </c>
      <c r="P3945" t="s">
        <v>21</v>
      </c>
    </row>
    <row r="3946" spans="1:16" hidden="1" x14ac:dyDescent="0.3">
      <c r="A3946" t="s">
        <v>50</v>
      </c>
      <c r="B3946" t="s">
        <v>25</v>
      </c>
      <c r="C3946">
        <v>41</v>
      </c>
      <c r="D3946" t="s">
        <v>16</v>
      </c>
      <c r="E3946" t="s">
        <v>27</v>
      </c>
      <c r="F3946" t="s">
        <v>411</v>
      </c>
      <c r="G3946" s="1">
        <v>18556.78</v>
      </c>
      <c r="H3946" t="s">
        <v>19</v>
      </c>
      <c r="I3946" t="s">
        <v>35</v>
      </c>
      <c r="J3946" t="s">
        <v>30</v>
      </c>
      <c r="K3946" t="s">
        <v>21</v>
      </c>
      <c r="L3946" t="s">
        <v>22</v>
      </c>
      <c r="M3946">
        <v>73</v>
      </c>
      <c r="N3946">
        <v>6</v>
      </c>
      <c r="O3946" t="s">
        <v>23</v>
      </c>
      <c r="P3946" t="s">
        <v>21</v>
      </c>
    </row>
    <row r="3947" spans="1:16" hidden="1" x14ac:dyDescent="0.3">
      <c r="A3947" t="s">
        <v>52</v>
      </c>
      <c r="B3947" t="s">
        <v>15</v>
      </c>
      <c r="C3947">
        <v>43</v>
      </c>
      <c r="D3947" t="s">
        <v>16</v>
      </c>
      <c r="E3947" t="s">
        <v>47</v>
      </c>
      <c r="F3947" t="s">
        <v>411</v>
      </c>
      <c r="G3947" s="1">
        <v>121638.64</v>
      </c>
      <c r="H3947" t="s">
        <v>19</v>
      </c>
      <c r="I3947" t="s">
        <v>35</v>
      </c>
      <c r="J3947" t="s">
        <v>30</v>
      </c>
      <c r="K3947" t="s">
        <v>30</v>
      </c>
      <c r="L3947" t="s">
        <v>23</v>
      </c>
      <c r="M3947">
        <v>650</v>
      </c>
      <c r="N3947">
        <v>1</v>
      </c>
      <c r="O3947" t="s">
        <v>23</v>
      </c>
      <c r="P3947" t="s">
        <v>21</v>
      </c>
    </row>
    <row r="3948" spans="1:16" hidden="1" x14ac:dyDescent="0.3">
      <c r="A3948" t="s">
        <v>81</v>
      </c>
      <c r="B3948" t="s">
        <v>15</v>
      </c>
      <c r="C3948">
        <v>46</v>
      </c>
      <c r="D3948" t="s">
        <v>16</v>
      </c>
      <c r="E3948" t="s">
        <v>27</v>
      </c>
      <c r="F3948" t="s">
        <v>411</v>
      </c>
      <c r="G3948" s="1">
        <v>52565.51</v>
      </c>
      <c r="H3948" t="s">
        <v>19</v>
      </c>
      <c r="I3948" t="s">
        <v>29</v>
      </c>
      <c r="J3948" t="s">
        <v>30</v>
      </c>
      <c r="K3948" t="s">
        <v>21</v>
      </c>
      <c r="L3948" t="s">
        <v>23</v>
      </c>
      <c r="M3948">
        <v>53</v>
      </c>
      <c r="N3948">
        <v>2</v>
      </c>
      <c r="O3948" t="s">
        <v>23</v>
      </c>
      <c r="P3948" t="s">
        <v>21</v>
      </c>
    </row>
    <row r="3949" spans="1:16" hidden="1" x14ac:dyDescent="0.3">
      <c r="A3949" t="s">
        <v>127</v>
      </c>
      <c r="B3949" t="s">
        <v>15</v>
      </c>
      <c r="C3949">
        <v>18</v>
      </c>
      <c r="D3949" t="s">
        <v>16</v>
      </c>
      <c r="E3949" t="s">
        <v>27</v>
      </c>
      <c r="F3949" t="s">
        <v>411</v>
      </c>
      <c r="G3949" s="1">
        <v>5758.07</v>
      </c>
      <c r="H3949" t="s">
        <v>19</v>
      </c>
      <c r="I3949" t="s">
        <v>29</v>
      </c>
      <c r="J3949" t="s">
        <v>21</v>
      </c>
      <c r="K3949" t="s">
        <v>30</v>
      </c>
      <c r="L3949" t="s">
        <v>23</v>
      </c>
      <c r="M3949">
        <v>270</v>
      </c>
      <c r="N3949">
        <v>1</v>
      </c>
      <c r="O3949" t="s">
        <v>23</v>
      </c>
      <c r="P3949" t="s">
        <v>21</v>
      </c>
    </row>
    <row r="3950" spans="1:16" hidden="1" x14ac:dyDescent="0.3">
      <c r="A3950" t="s">
        <v>100</v>
      </c>
      <c r="B3950" t="s">
        <v>15</v>
      </c>
      <c r="C3950">
        <v>23</v>
      </c>
      <c r="D3950" t="s">
        <v>16</v>
      </c>
      <c r="E3950" t="s">
        <v>17</v>
      </c>
      <c r="F3950" t="s">
        <v>411</v>
      </c>
      <c r="G3950" s="1">
        <v>176038.46</v>
      </c>
      <c r="H3950" t="s">
        <v>34</v>
      </c>
      <c r="I3950" t="s">
        <v>35</v>
      </c>
      <c r="J3950" t="s">
        <v>30</v>
      </c>
      <c r="K3950" t="s">
        <v>21</v>
      </c>
      <c r="L3950" t="s">
        <v>22</v>
      </c>
      <c r="M3950">
        <v>119</v>
      </c>
      <c r="N3950">
        <v>6</v>
      </c>
      <c r="O3950" t="s">
        <v>23</v>
      </c>
      <c r="P3950" t="s">
        <v>21</v>
      </c>
    </row>
    <row r="3951" spans="1:16" hidden="1" x14ac:dyDescent="0.3">
      <c r="A3951" t="s">
        <v>50</v>
      </c>
      <c r="B3951" t="s">
        <v>25</v>
      </c>
      <c r="C3951">
        <v>44</v>
      </c>
      <c r="D3951" t="s">
        <v>16</v>
      </c>
      <c r="E3951" t="s">
        <v>17</v>
      </c>
      <c r="F3951" t="s">
        <v>411</v>
      </c>
      <c r="G3951" s="1">
        <v>36183.339999999997</v>
      </c>
      <c r="H3951" t="s">
        <v>19</v>
      </c>
      <c r="I3951" t="s">
        <v>20</v>
      </c>
      <c r="J3951" t="s">
        <v>21</v>
      </c>
      <c r="K3951" t="s">
        <v>21</v>
      </c>
      <c r="L3951" t="s">
        <v>22</v>
      </c>
      <c r="M3951">
        <v>634</v>
      </c>
      <c r="N3951">
        <v>2</v>
      </c>
      <c r="O3951" t="s">
        <v>23</v>
      </c>
      <c r="P3951" t="s">
        <v>21</v>
      </c>
    </row>
    <row r="3952" spans="1:16" hidden="1" x14ac:dyDescent="0.3">
      <c r="A3952" t="s">
        <v>102</v>
      </c>
      <c r="B3952" t="s">
        <v>15</v>
      </c>
      <c r="C3952">
        <v>30</v>
      </c>
      <c r="D3952" t="s">
        <v>16</v>
      </c>
      <c r="E3952" t="s">
        <v>47</v>
      </c>
      <c r="F3952" t="s">
        <v>411</v>
      </c>
      <c r="G3952" s="1">
        <v>93063.85</v>
      </c>
      <c r="H3952" t="s">
        <v>34</v>
      </c>
      <c r="I3952" t="s">
        <v>29</v>
      </c>
      <c r="J3952" t="s">
        <v>21</v>
      </c>
      <c r="K3952" t="s">
        <v>21</v>
      </c>
      <c r="L3952" t="s">
        <v>23</v>
      </c>
      <c r="M3952">
        <v>72</v>
      </c>
      <c r="N3952">
        <v>2</v>
      </c>
      <c r="O3952" t="s">
        <v>23</v>
      </c>
      <c r="P3952" t="s">
        <v>21</v>
      </c>
    </row>
    <row r="3953" spans="1:16" hidden="1" x14ac:dyDescent="0.3">
      <c r="A3953" t="s">
        <v>72</v>
      </c>
      <c r="B3953" t="s">
        <v>15</v>
      </c>
      <c r="C3953">
        <v>36</v>
      </c>
      <c r="D3953" t="s">
        <v>16</v>
      </c>
      <c r="E3953" t="s">
        <v>27</v>
      </c>
      <c r="F3953" t="s">
        <v>411</v>
      </c>
      <c r="G3953" s="1">
        <v>76511.490000000005</v>
      </c>
      <c r="H3953" t="s">
        <v>34</v>
      </c>
      <c r="I3953" t="s">
        <v>29</v>
      </c>
      <c r="J3953" t="s">
        <v>30</v>
      </c>
      <c r="K3953" t="s">
        <v>21</v>
      </c>
      <c r="L3953" t="s">
        <v>22</v>
      </c>
      <c r="M3953">
        <v>270</v>
      </c>
      <c r="N3953">
        <v>1</v>
      </c>
      <c r="O3953" t="s">
        <v>31</v>
      </c>
      <c r="P3953" t="s">
        <v>21</v>
      </c>
    </row>
    <row r="3954" spans="1:16" hidden="1" x14ac:dyDescent="0.3">
      <c r="A3954" t="s">
        <v>108</v>
      </c>
      <c r="B3954" t="s">
        <v>25</v>
      </c>
      <c r="C3954">
        <v>52</v>
      </c>
      <c r="D3954" t="s">
        <v>46</v>
      </c>
      <c r="E3954" t="s">
        <v>47</v>
      </c>
      <c r="F3954" t="s">
        <v>411</v>
      </c>
      <c r="G3954" s="1">
        <v>140591.07</v>
      </c>
      <c r="H3954" t="s">
        <v>19</v>
      </c>
      <c r="I3954" t="s">
        <v>20</v>
      </c>
      <c r="J3954" t="s">
        <v>30</v>
      </c>
      <c r="K3954" t="s">
        <v>21</v>
      </c>
      <c r="L3954" t="s">
        <v>22</v>
      </c>
      <c r="M3954">
        <v>165</v>
      </c>
      <c r="N3954">
        <v>2</v>
      </c>
      <c r="O3954" t="s">
        <v>31</v>
      </c>
      <c r="P3954" t="s">
        <v>21</v>
      </c>
    </row>
    <row r="3955" spans="1:16" hidden="1" x14ac:dyDescent="0.3">
      <c r="A3955" t="s">
        <v>98</v>
      </c>
      <c r="B3955" t="s">
        <v>15</v>
      </c>
      <c r="C3955">
        <v>56</v>
      </c>
      <c r="D3955" t="s">
        <v>46</v>
      </c>
      <c r="E3955" t="s">
        <v>47</v>
      </c>
      <c r="F3955" t="s">
        <v>411</v>
      </c>
      <c r="G3955" s="1">
        <v>52506.13</v>
      </c>
      <c r="H3955" t="s">
        <v>19</v>
      </c>
      <c r="I3955" t="s">
        <v>35</v>
      </c>
      <c r="J3955" t="s">
        <v>21</v>
      </c>
      <c r="K3955" t="s">
        <v>21</v>
      </c>
      <c r="L3955" t="s">
        <v>22</v>
      </c>
      <c r="M3955">
        <v>164</v>
      </c>
      <c r="N3955">
        <v>2</v>
      </c>
      <c r="O3955" t="s">
        <v>23</v>
      </c>
      <c r="P3955" t="s">
        <v>21</v>
      </c>
    </row>
    <row r="3956" spans="1:16" hidden="1" x14ac:dyDescent="0.3">
      <c r="A3956" t="s">
        <v>100</v>
      </c>
      <c r="B3956" t="s">
        <v>15</v>
      </c>
      <c r="C3956">
        <v>53</v>
      </c>
      <c r="D3956" t="s">
        <v>46</v>
      </c>
      <c r="E3956" t="s">
        <v>27</v>
      </c>
      <c r="F3956" t="s">
        <v>411</v>
      </c>
      <c r="G3956" s="1">
        <v>10430.58</v>
      </c>
      <c r="H3956" t="s">
        <v>34</v>
      </c>
      <c r="I3956" t="s">
        <v>29</v>
      </c>
      <c r="J3956" t="s">
        <v>30</v>
      </c>
      <c r="K3956" t="s">
        <v>21</v>
      </c>
      <c r="L3956" t="s">
        <v>22</v>
      </c>
      <c r="M3956">
        <v>196</v>
      </c>
      <c r="N3956">
        <v>1</v>
      </c>
      <c r="O3956" t="s">
        <v>23</v>
      </c>
      <c r="P3956" t="s">
        <v>21</v>
      </c>
    </row>
    <row r="3957" spans="1:16" hidden="1" x14ac:dyDescent="0.3">
      <c r="A3957" t="s">
        <v>103</v>
      </c>
      <c r="B3957" t="s">
        <v>25</v>
      </c>
      <c r="C3957">
        <v>34</v>
      </c>
      <c r="D3957" t="s">
        <v>37</v>
      </c>
      <c r="E3957" t="s">
        <v>27</v>
      </c>
      <c r="F3957" t="s">
        <v>411</v>
      </c>
      <c r="G3957" s="1">
        <v>6682.79</v>
      </c>
      <c r="H3957" t="s">
        <v>19</v>
      </c>
      <c r="I3957" t="s">
        <v>29</v>
      </c>
      <c r="J3957" t="s">
        <v>30</v>
      </c>
      <c r="K3957" t="s">
        <v>21</v>
      </c>
      <c r="L3957" t="s">
        <v>22</v>
      </c>
      <c r="M3957">
        <v>78</v>
      </c>
      <c r="N3957">
        <v>4</v>
      </c>
      <c r="O3957" t="s">
        <v>23</v>
      </c>
      <c r="P3957" t="s">
        <v>21</v>
      </c>
    </row>
    <row r="3958" spans="1:16" hidden="1" x14ac:dyDescent="0.3">
      <c r="A3958" t="s">
        <v>51</v>
      </c>
      <c r="B3958" t="s">
        <v>15</v>
      </c>
      <c r="C3958">
        <v>30</v>
      </c>
      <c r="D3958" t="s">
        <v>37</v>
      </c>
      <c r="E3958" t="s">
        <v>27</v>
      </c>
      <c r="F3958" t="s">
        <v>411</v>
      </c>
      <c r="G3958" s="1">
        <v>22493.58</v>
      </c>
      <c r="H3958" t="s">
        <v>34</v>
      </c>
      <c r="I3958" t="s">
        <v>35</v>
      </c>
      <c r="J3958" t="s">
        <v>30</v>
      </c>
      <c r="K3958" t="s">
        <v>21</v>
      </c>
      <c r="L3958" t="s">
        <v>22</v>
      </c>
      <c r="M3958">
        <v>897</v>
      </c>
      <c r="N3958">
        <v>4</v>
      </c>
      <c r="O3958" t="s">
        <v>23</v>
      </c>
      <c r="P3958" t="s">
        <v>30</v>
      </c>
    </row>
    <row r="3959" spans="1:16" hidden="1" x14ac:dyDescent="0.3">
      <c r="A3959" t="s">
        <v>24</v>
      </c>
      <c r="B3959" t="s">
        <v>15</v>
      </c>
      <c r="C3959">
        <v>42</v>
      </c>
      <c r="D3959" t="s">
        <v>16</v>
      </c>
      <c r="E3959" t="s">
        <v>17</v>
      </c>
      <c r="F3959" t="s">
        <v>412</v>
      </c>
      <c r="G3959" s="1">
        <v>83114.240000000005</v>
      </c>
      <c r="H3959" t="s">
        <v>19</v>
      </c>
      <c r="I3959" t="s">
        <v>35</v>
      </c>
      <c r="J3959" t="s">
        <v>21</v>
      </c>
      <c r="K3959" t="s">
        <v>21</v>
      </c>
      <c r="L3959" t="s">
        <v>22</v>
      </c>
      <c r="M3959">
        <v>22</v>
      </c>
      <c r="N3959">
        <v>8</v>
      </c>
      <c r="O3959" t="s">
        <v>23</v>
      </c>
      <c r="P3959" t="s">
        <v>21</v>
      </c>
    </row>
    <row r="3960" spans="1:16" hidden="1" x14ac:dyDescent="0.3">
      <c r="A3960" t="s">
        <v>97</v>
      </c>
      <c r="B3960" t="s">
        <v>15</v>
      </c>
      <c r="C3960">
        <v>43</v>
      </c>
      <c r="D3960" t="s">
        <v>16</v>
      </c>
      <c r="E3960" t="s">
        <v>17</v>
      </c>
      <c r="F3960" t="s">
        <v>412</v>
      </c>
      <c r="G3960" s="1">
        <v>36881.519999999997</v>
      </c>
      <c r="H3960" t="s">
        <v>19</v>
      </c>
      <c r="I3960" t="s">
        <v>35</v>
      </c>
      <c r="J3960" t="s">
        <v>30</v>
      </c>
      <c r="K3960" t="s">
        <v>21</v>
      </c>
      <c r="L3960" t="s">
        <v>22</v>
      </c>
      <c r="M3960">
        <v>161</v>
      </c>
      <c r="N3960">
        <v>3</v>
      </c>
      <c r="O3960" t="s">
        <v>23</v>
      </c>
      <c r="P3960" t="s">
        <v>21</v>
      </c>
    </row>
    <row r="3961" spans="1:16" hidden="1" x14ac:dyDescent="0.3">
      <c r="A3961" t="s">
        <v>48</v>
      </c>
      <c r="B3961" t="s">
        <v>15</v>
      </c>
      <c r="C3961">
        <v>33</v>
      </c>
      <c r="D3961" t="s">
        <v>16</v>
      </c>
      <c r="E3961" t="s">
        <v>17</v>
      </c>
      <c r="F3961" t="s">
        <v>412</v>
      </c>
      <c r="G3961" s="1">
        <v>182527.28</v>
      </c>
      <c r="H3961" t="s">
        <v>59</v>
      </c>
      <c r="I3961" t="s">
        <v>20</v>
      </c>
      <c r="J3961" t="s">
        <v>21</v>
      </c>
      <c r="K3961" t="s">
        <v>21</v>
      </c>
      <c r="L3961" t="s">
        <v>23</v>
      </c>
      <c r="M3961">
        <v>23</v>
      </c>
      <c r="N3961">
        <v>4</v>
      </c>
      <c r="O3961" t="s">
        <v>23</v>
      </c>
      <c r="P3961" t="s">
        <v>21</v>
      </c>
    </row>
    <row r="3962" spans="1:16" hidden="1" x14ac:dyDescent="0.3">
      <c r="A3962" t="s">
        <v>133</v>
      </c>
      <c r="B3962" t="s">
        <v>15</v>
      </c>
      <c r="C3962">
        <v>48</v>
      </c>
      <c r="D3962" t="s">
        <v>16</v>
      </c>
      <c r="E3962" t="s">
        <v>47</v>
      </c>
      <c r="F3962" t="s">
        <v>412</v>
      </c>
      <c r="G3962" s="1">
        <v>107553.31</v>
      </c>
      <c r="H3962" t="s">
        <v>19</v>
      </c>
      <c r="I3962" t="s">
        <v>35</v>
      </c>
      <c r="J3962" t="s">
        <v>30</v>
      </c>
      <c r="K3962" t="s">
        <v>21</v>
      </c>
      <c r="L3962" t="s">
        <v>22</v>
      </c>
      <c r="M3962">
        <v>490</v>
      </c>
      <c r="N3962">
        <v>2</v>
      </c>
      <c r="O3962" t="s">
        <v>23</v>
      </c>
      <c r="P3962" t="s">
        <v>21</v>
      </c>
    </row>
    <row r="3963" spans="1:16" hidden="1" x14ac:dyDescent="0.3">
      <c r="A3963" t="s">
        <v>50</v>
      </c>
      <c r="B3963" t="s">
        <v>25</v>
      </c>
      <c r="C3963">
        <v>32</v>
      </c>
      <c r="D3963" t="s">
        <v>16</v>
      </c>
      <c r="E3963" t="s">
        <v>27</v>
      </c>
      <c r="F3963" t="s">
        <v>412</v>
      </c>
      <c r="G3963" s="1">
        <v>75948.3</v>
      </c>
      <c r="H3963" t="s">
        <v>34</v>
      </c>
      <c r="I3963" t="s">
        <v>35</v>
      </c>
      <c r="J3963" t="s">
        <v>30</v>
      </c>
      <c r="K3963" t="s">
        <v>30</v>
      </c>
      <c r="L3963" t="s">
        <v>22</v>
      </c>
      <c r="M3963">
        <v>359</v>
      </c>
      <c r="N3963">
        <v>1</v>
      </c>
      <c r="O3963" t="s">
        <v>23</v>
      </c>
      <c r="P3963" t="s">
        <v>30</v>
      </c>
    </row>
    <row r="3964" spans="1:16" hidden="1" x14ac:dyDescent="0.3">
      <c r="A3964" t="s">
        <v>45</v>
      </c>
      <c r="B3964" t="s">
        <v>25</v>
      </c>
      <c r="C3964">
        <v>40</v>
      </c>
      <c r="D3964" t="s">
        <v>16</v>
      </c>
      <c r="E3964" t="s">
        <v>17</v>
      </c>
      <c r="F3964" t="s">
        <v>412</v>
      </c>
      <c r="G3964" s="1">
        <v>93733.45</v>
      </c>
      <c r="H3964" t="s">
        <v>19</v>
      </c>
      <c r="I3964" t="s">
        <v>20</v>
      </c>
      <c r="J3964" t="s">
        <v>30</v>
      </c>
      <c r="K3964" t="s">
        <v>21</v>
      </c>
      <c r="L3964" t="s">
        <v>22</v>
      </c>
      <c r="M3964">
        <v>213</v>
      </c>
      <c r="N3964">
        <v>2</v>
      </c>
      <c r="O3964" t="s">
        <v>23</v>
      </c>
      <c r="P3964" t="s">
        <v>21</v>
      </c>
    </row>
    <row r="3965" spans="1:16" hidden="1" x14ac:dyDescent="0.3">
      <c r="A3965" t="s">
        <v>135</v>
      </c>
      <c r="B3965" t="s">
        <v>15</v>
      </c>
      <c r="C3965">
        <v>43</v>
      </c>
      <c r="D3965" t="s">
        <v>16</v>
      </c>
      <c r="E3965" t="s">
        <v>17</v>
      </c>
      <c r="F3965" t="s">
        <v>412</v>
      </c>
      <c r="G3965" s="1">
        <v>72043.69</v>
      </c>
      <c r="H3965" t="s">
        <v>19</v>
      </c>
      <c r="I3965" t="s">
        <v>23</v>
      </c>
      <c r="J3965" t="s">
        <v>21</v>
      </c>
      <c r="K3965" t="s">
        <v>21</v>
      </c>
      <c r="L3965" t="s">
        <v>22</v>
      </c>
      <c r="M3965">
        <v>122</v>
      </c>
      <c r="N3965">
        <v>1</v>
      </c>
      <c r="O3965" t="s">
        <v>23</v>
      </c>
      <c r="P3965" t="s">
        <v>21</v>
      </c>
    </row>
    <row r="3966" spans="1:16" hidden="1" x14ac:dyDescent="0.3">
      <c r="A3966" t="s">
        <v>96</v>
      </c>
      <c r="B3966" t="s">
        <v>25</v>
      </c>
      <c r="C3966">
        <v>46</v>
      </c>
      <c r="D3966" t="s">
        <v>16</v>
      </c>
      <c r="E3966" t="s">
        <v>17</v>
      </c>
      <c r="F3966" t="s">
        <v>412</v>
      </c>
      <c r="G3966" s="1">
        <v>100012.75</v>
      </c>
      <c r="H3966" t="s">
        <v>34</v>
      </c>
      <c r="I3966" t="s">
        <v>29</v>
      </c>
      <c r="J3966" t="s">
        <v>30</v>
      </c>
      <c r="K3966" t="s">
        <v>21</v>
      </c>
      <c r="L3966" t="s">
        <v>23</v>
      </c>
      <c r="M3966">
        <v>587</v>
      </c>
      <c r="N3966">
        <v>4</v>
      </c>
      <c r="O3966" t="s">
        <v>23</v>
      </c>
      <c r="P3966" t="s">
        <v>21</v>
      </c>
    </row>
    <row r="3967" spans="1:16" hidden="1" x14ac:dyDescent="0.3">
      <c r="A3967" t="s">
        <v>155</v>
      </c>
      <c r="B3967" t="s">
        <v>25</v>
      </c>
      <c r="C3967">
        <v>21</v>
      </c>
      <c r="D3967" t="s">
        <v>16</v>
      </c>
      <c r="E3967" t="s">
        <v>27</v>
      </c>
      <c r="F3967" t="s">
        <v>412</v>
      </c>
      <c r="G3967" s="1">
        <v>62242.12</v>
      </c>
      <c r="H3967" t="s">
        <v>19</v>
      </c>
      <c r="I3967" t="s">
        <v>20</v>
      </c>
      <c r="J3967" t="s">
        <v>21</v>
      </c>
      <c r="K3967" t="s">
        <v>21</v>
      </c>
      <c r="L3967" t="s">
        <v>23</v>
      </c>
      <c r="M3967">
        <v>199</v>
      </c>
      <c r="N3967">
        <v>6</v>
      </c>
      <c r="O3967" t="s">
        <v>23</v>
      </c>
      <c r="P3967" t="s">
        <v>21</v>
      </c>
    </row>
    <row r="3968" spans="1:16" hidden="1" x14ac:dyDescent="0.3">
      <c r="A3968" t="s">
        <v>103</v>
      </c>
      <c r="B3968" t="s">
        <v>15</v>
      </c>
      <c r="C3968">
        <v>23</v>
      </c>
      <c r="D3968" t="s">
        <v>16</v>
      </c>
      <c r="E3968" t="s">
        <v>27</v>
      </c>
      <c r="F3968" t="s">
        <v>412</v>
      </c>
      <c r="G3968" s="1">
        <v>10762.21</v>
      </c>
      <c r="H3968" t="s">
        <v>59</v>
      </c>
      <c r="I3968" t="s">
        <v>29</v>
      </c>
      <c r="J3968" t="s">
        <v>21</v>
      </c>
      <c r="K3968" t="s">
        <v>21</v>
      </c>
      <c r="L3968" t="s">
        <v>22</v>
      </c>
      <c r="M3968">
        <v>261</v>
      </c>
      <c r="N3968">
        <v>2</v>
      </c>
      <c r="O3968" t="s">
        <v>23</v>
      </c>
      <c r="P3968" t="s">
        <v>21</v>
      </c>
    </row>
    <row r="3969" spans="1:16" hidden="1" x14ac:dyDescent="0.3">
      <c r="A3969" t="s">
        <v>103</v>
      </c>
      <c r="B3969" t="s">
        <v>25</v>
      </c>
      <c r="C3969">
        <v>51</v>
      </c>
      <c r="D3969" t="s">
        <v>46</v>
      </c>
      <c r="E3969" t="s">
        <v>47</v>
      </c>
      <c r="F3969" t="s">
        <v>412</v>
      </c>
      <c r="G3969" s="1">
        <v>9783.5499999999993</v>
      </c>
      <c r="H3969" t="s">
        <v>19</v>
      </c>
      <c r="I3969" t="s">
        <v>29</v>
      </c>
      <c r="J3969" t="s">
        <v>21</v>
      </c>
      <c r="K3969" t="s">
        <v>21</v>
      </c>
      <c r="L3969" t="s">
        <v>69</v>
      </c>
      <c r="M3969">
        <v>5</v>
      </c>
      <c r="N3969">
        <v>3</v>
      </c>
      <c r="O3969" t="s">
        <v>23</v>
      </c>
      <c r="P3969" t="s">
        <v>21</v>
      </c>
    </row>
    <row r="3970" spans="1:16" hidden="1" x14ac:dyDescent="0.3">
      <c r="A3970" t="s">
        <v>36</v>
      </c>
      <c r="B3970" t="s">
        <v>25</v>
      </c>
      <c r="C3970">
        <v>37</v>
      </c>
      <c r="D3970" t="s">
        <v>46</v>
      </c>
      <c r="E3970" t="s">
        <v>47</v>
      </c>
      <c r="F3970" t="s">
        <v>412</v>
      </c>
      <c r="G3970" s="1">
        <v>44276.43</v>
      </c>
      <c r="H3970" t="s">
        <v>19</v>
      </c>
      <c r="I3970" t="s">
        <v>35</v>
      </c>
      <c r="J3970" t="s">
        <v>21</v>
      </c>
      <c r="K3970" t="s">
        <v>21</v>
      </c>
      <c r="L3970" t="s">
        <v>22</v>
      </c>
      <c r="M3970">
        <v>1531</v>
      </c>
      <c r="N3970">
        <v>1</v>
      </c>
      <c r="O3970" t="s">
        <v>23</v>
      </c>
      <c r="P3970" t="s">
        <v>21</v>
      </c>
    </row>
    <row r="3971" spans="1:16" hidden="1" x14ac:dyDescent="0.3">
      <c r="A3971" t="s">
        <v>100</v>
      </c>
      <c r="B3971" t="s">
        <v>15</v>
      </c>
      <c r="C3971">
        <v>58</v>
      </c>
      <c r="D3971" t="s">
        <v>46</v>
      </c>
      <c r="E3971" t="s">
        <v>47</v>
      </c>
      <c r="F3971" t="s">
        <v>412</v>
      </c>
      <c r="G3971" s="1">
        <v>27147.22</v>
      </c>
      <c r="H3971" t="s">
        <v>19</v>
      </c>
      <c r="I3971" t="s">
        <v>20</v>
      </c>
      <c r="J3971" t="s">
        <v>30</v>
      </c>
      <c r="K3971" t="s">
        <v>21</v>
      </c>
      <c r="L3971" t="s">
        <v>23</v>
      </c>
      <c r="M3971">
        <v>92</v>
      </c>
      <c r="N3971">
        <v>1</v>
      </c>
      <c r="O3971" t="s">
        <v>23</v>
      </c>
      <c r="P3971" t="s">
        <v>21</v>
      </c>
    </row>
    <row r="3972" spans="1:16" hidden="1" x14ac:dyDescent="0.3">
      <c r="A3972" t="s">
        <v>82</v>
      </c>
      <c r="B3972" t="s">
        <v>15</v>
      </c>
      <c r="C3972">
        <v>52</v>
      </c>
      <c r="D3972" t="s">
        <v>46</v>
      </c>
      <c r="E3972" t="s">
        <v>27</v>
      </c>
      <c r="F3972" t="s">
        <v>412</v>
      </c>
      <c r="G3972" s="1">
        <v>125048.04</v>
      </c>
      <c r="H3972" t="s">
        <v>19</v>
      </c>
      <c r="I3972" t="s">
        <v>35</v>
      </c>
      <c r="J3972" t="s">
        <v>30</v>
      </c>
      <c r="K3972" t="s">
        <v>30</v>
      </c>
      <c r="L3972" t="s">
        <v>22</v>
      </c>
      <c r="M3972">
        <v>179</v>
      </c>
      <c r="N3972">
        <v>2</v>
      </c>
      <c r="O3972" t="s">
        <v>23</v>
      </c>
      <c r="P3972" t="s">
        <v>21</v>
      </c>
    </row>
    <row r="3973" spans="1:16" hidden="1" x14ac:dyDescent="0.3">
      <c r="A3973" t="s">
        <v>114</v>
      </c>
      <c r="B3973" t="s">
        <v>15</v>
      </c>
      <c r="C3973">
        <v>42</v>
      </c>
      <c r="D3973" t="s">
        <v>46</v>
      </c>
      <c r="E3973" t="s">
        <v>27</v>
      </c>
      <c r="F3973" t="s">
        <v>412</v>
      </c>
      <c r="G3973" s="1">
        <v>65212.06</v>
      </c>
      <c r="H3973" t="s">
        <v>59</v>
      </c>
      <c r="I3973" t="s">
        <v>20</v>
      </c>
      <c r="J3973" t="s">
        <v>30</v>
      </c>
      <c r="K3973" t="s">
        <v>21</v>
      </c>
      <c r="L3973" t="s">
        <v>23</v>
      </c>
      <c r="M3973">
        <v>41</v>
      </c>
      <c r="N3973">
        <v>1</v>
      </c>
      <c r="O3973" t="s">
        <v>23</v>
      </c>
      <c r="P3973" t="s">
        <v>21</v>
      </c>
    </row>
    <row r="3974" spans="1:16" hidden="1" x14ac:dyDescent="0.3">
      <c r="A3974" t="s">
        <v>119</v>
      </c>
      <c r="B3974" t="s">
        <v>15</v>
      </c>
      <c r="C3974">
        <v>29</v>
      </c>
      <c r="D3974" t="s">
        <v>37</v>
      </c>
      <c r="E3974" t="s">
        <v>47</v>
      </c>
      <c r="F3974" t="s">
        <v>412</v>
      </c>
      <c r="G3974" s="1">
        <v>20760.07</v>
      </c>
      <c r="H3974" t="s">
        <v>19</v>
      </c>
      <c r="I3974" t="s">
        <v>29</v>
      </c>
      <c r="J3974" t="s">
        <v>30</v>
      </c>
      <c r="K3974" t="s">
        <v>30</v>
      </c>
      <c r="L3974" t="s">
        <v>22</v>
      </c>
      <c r="M3974">
        <v>197</v>
      </c>
      <c r="N3974">
        <v>2</v>
      </c>
      <c r="O3974" t="s">
        <v>31</v>
      </c>
      <c r="P3974" t="s">
        <v>21</v>
      </c>
    </row>
    <row r="3975" spans="1:16" hidden="1" x14ac:dyDescent="0.3">
      <c r="A3975" t="s">
        <v>151</v>
      </c>
      <c r="B3975" t="s">
        <v>25</v>
      </c>
      <c r="C3975">
        <v>31</v>
      </c>
      <c r="D3975" t="s">
        <v>16</v>
      </c>
      <c r="E3975" t="s">
        <v>17</v>
      </c>
      <c r="F3975" t="s">
        <v>413</v>
      </c>
      <c r="G3975" s="1">
        <v>40344.730000000003</v>
      </c>
      <c r="H3975" t="s">
        <v>34</v>
      </c>
      <c r="I3975" t="s">
        <v>29</v>
      </c>
      <c r="J3975" t="s">
        <v>21</v>
      </c>
      <c r="K3975" t="s">
        <v>21</v>
      </c>
      <c r="L3975" t="s">
        <v>22</v>
      </c>
      <c r="M3975">
        <v>144</v>
      </c>
      <c r="N3975">
        <v>5</v>
      </c>
      <c r="O3975" t="s">
        <v>23</v>
      </c>
      <c r="P3975" t="s">
        <v>21</v>
      </c>
    </row>
    <row r="3976" spans="1:16" hidden="1" x14ac:dyDescent="0.3">
      <c r="A3976" t="s">
        <v>97</v>
      </c>
      <c r="B3976" t="s">
        <v>15</v>
      </c>
      <c r="C3976">
        <v>37</v>
      </c>
      <c r="D3976" t="s">
        <v>16</v>
      </c>
      <c r="E3976" t="s">
        <v>17</v>
      </c>
      <c r="F3976" t="s">
        <v>413</v>
      </c>
      <c r="G3976" s="1">
        <v>16247.9</v>
      </c>
      <c r="H3976" t="s">
        <v>19</v>
      </c>
      <c r="I3976" t="s">
        <v>20</v>
      </c>
      <c r="J3976" t="s">
        <v>21</v>
      </c>
      <c r="K3976" t="s">
        <v>21</v>
      </c>
      <c r="L3976" t="s">
        <v>23</v>
      </c>
      <c r="M3976">
        <v>255</v>
      </c>
      <c r="N3976">
        <v>1</v>
      </c>
      <c r="O3976" t="s">
        <v>23</v>
      </c>
      <c r="P3976" t="s">
        <v>21</v>
      </c>
    </row>
    <row r="3977" spans="1:16" hidden="1" x14ac:dyDescent="0.3">
      <c r="A3977" t="s">
        <v>154</v>
      </c>
      <c r="B3977" t="s">
        <v>15</v>
      </c>
      <c r="C3977">
        <v>36</v>
      </c>
      <c r="D3977" t="s">
        <v>16</v>
      </c>
      <c r="E3977" t="s">
        <v>17</v>
      </c>
      <c r="F3977" t="s">
        <v>413</v>
      </c>
      <c r="G3977" s="1">
        <v>37168.81</v>
      </c>
      <c r="H3977" t="s">
        <v>19</v>
      </c>
      <c r="I3977" t="s">
        <v>29</v>
      </c>
      <c r="J3977" t="s">
        <v>30</v>
      </c>
      <c r="K3977" t="s">
        <v>21</v>
      </c>
      <c r="L3977" t="s">
        <v>23</v>
      </c>
      <c r="M3977">
        <v>56</v>
      </c>
      <c r="N3977">
        <v>2</v>
      </c>
      <c r="O3977" t="s">
        <v>23</v>
      </c>
      <c r="P3977" t="s">
        <v>21</v>
      </c>
    </row>
    <row r="3978" spans="1:16" hidden="1" x14ac:dyDescent="0.3">
      <c r="A3978" t="s">
        <v>139</v>
      </c>
      <c r="B3978" t="s">
        <v>15</v>
      </c>
      <c r="C3978">
        <v>35</v>
      </c>
      <c r="D3978" t="s">
        <v>16</v>
      </c>
      <c r="E3978" t="s">
        <v>17</v>
      </c>
      <c r="F3978" t="s">
        <v>413</v>
      </c>
      <c r="G3978" s="1">
        <v>32466.240000000002</v>
      </c>
      <c r="H3978" t="s">
        <v>19</v>
      </c>
      <c r="I3978" t="s">
        <v>35</v>
      </c>
      <c r="J3978" t="s">
        <v>30</v>
      </c>
      <c r="K3978" t="s">
        <v>21</v>
      </c>
      <c r="L3978" t="s">
        <v>22</v>
      </c>
      <c r="M3978">
        <v>20</v>
      </c>
      <c r="N3978">
        <v>6</v>
      </c>
      <c r="O3978" t="s">
        <v>44</v>
      </c>
      <c r="P3978" t="s">
        <v>21</v>
      </c>
    </row>
    <row r="3979" spans="1:16" hidden="1" x14ac:dyDescent="0.3">
      <c r="A3979" t="s">
        <v>110</v>
      </c>
      <c r="B3979" t="s">
        <v>15</v>
      </c>
      <c r="C3979">
        <v>35</v>
      </c>
      <c r="D3979" t="s">
        <v>16</v>
      </c>
      <c r="E3979" t="s">
        <v>17</v>
      </c>
      <c r="F3979" t="s">
        <v>413</v>
      </c>
      <c r="G3979" s="1">
        <v>26947.63</v>
      </c>
      <c r="H3979" t="s">
        <v>19</v>
      </c>
      <c r="I3979" t="s">
        <v>35</v>
      </c>
      <c r="J3979" t="s">
        <v>21</v>
      </c>
      <c r="K3979" t="s">
        <v>21</v>
      </c>
      <c r="L3979" t="s">
        <v>22</v>
      </c>
      <c r="M3979">
        <v>331</v>
      </c>
      <c r="N3979">
        <v>7</v>
      </c>
      <c r="O3979" t="s">
        <v>23</v>
      </c>
      <c r="P3979" t="s">
        <v>21</v>
      </c>
    </row>
    <row r="3980" spans="1:16" hidden="1" x14ac:dyDescent="0.3">
      <c r="A3980" t="s">
        <v>128</v>
      </c>
      <c r="B3980" t="s">
        <v>15</v>
      </c>
      <c r="C3980">
        <v>49</v>
      </c>
      <c r="D3980" t="s">
        <v>46</v>
      </c>
      <c r="E3980" t="s">
        <v>27</v>
      </c>
      <c r="F3980" t="s">
        <v>413</v>
      </c>
      <c r="G3980" s="1">
        <v>73058.22</v>
      </c>
      <c r="H3980" t="s">
        <v>19</v>
      </c>
      <c r="I3980" t="s">
        <v>35</v>
      </c>
      <c r="J3980" t="s">
        <v>21</v>
      </c>
      <c r="K3980" t="s">
        <v>21</v>
      </c>
      <c r="L3980" t="s">
        <v>22</v>
      </c>
      <c r="M3980">
        <v>216</v>
      </c>
      <c r="N3980">
        <v>1</v>
      </c>
      <c r="O3980" t="s">
        <v>94</v>
      </c>
      <c r="P3980" t="s">
        <v>30</v>
      </c>
    </row>
    <row r="3981" spans="1:16" hidden="1" x14ac:dyDescent="0.3">
      <c r="A3981" t="s">
        <v>88</v>
      </c>
      <c r="B3981" t="s">
        <v>25</v>
      </c>
      <c r="C3981">
        <v>44</v>
      </c>
      <c r="D3981" t="s">
        <v>46</v>
      </c>
      <c r="E3981" t="s">
        <v>47</v>
      </c>
      <c r="F3981" t="s">
        <v>413</v>
      </c>
      <c r="G3981" s="1">
        <v>15325.37</v>
      </c>
      <c r="H3981" t="s">
        <v>34</v>
      </c>
      <c r="I3981" t="s">
        <v>35</v>
      </c>
      <c r="J3981" t="s">
        <v>30</v>
      </c>
      <c r="K3981" t="s">
        <v>21</v>
      </c>
      <c r="L3981" t="s">
        <v>23</v>
      </c>
      <c r="M3981">
        <v>64</v>
      </c>
      <c r="N3981">
        <v>1</v>
      </c>
      <c r="O3981" t="s">
        <v>23</v>
      </c>
      <c r="P3981" t="s">
        <v>21</v>
      </c>
    </row>
    <row r="3982" spans="1:16" hidden="1" x14ac:dyDescent="0.3">
      <c r="A3982" t="s">
        <v>91</v>
      </c>
      <c r="B3982" t="s">
        <v>25</v>
      </c>
      <c r="C3982">
        <v>43</v>
      </c>
      <c r="D3982" t="s">
        <v>46</v>
      </c>
      <c r="E3982" t="s">
        <v>47</v>
      </c>
      <c r="F3982" t="s">
        <v>413</v>
      </c>
      <c r="G3982" s="1">
        <v>29395.03</v>
      </c>
      <c r="H3982" t="s">
        <v>19</v>
      </c>
      <c r="I3982" t="s">
        <v>29</v>
      </c>
      <c r="J3982" t="s">
        <v>30</v>
      </c>
      <c r="K3982" t="s">
        <v>30</v>
      </c>
      <c r="L3982" t="s">
        <v>23</v>
      </c>
      <c r="M3982">
        <v>34</v>
      </c>
      <c r="N3982">
        <v>1</v>
      </c>
      <c r="O3982" t="s">
        <v>23</v>
      </c>
      <c r="P3982" t="s">
        <v>21</v>
      </c>
    </row>
    <row r="3983" spans="1:16" hidden="1" x14ac:dyDescent="0.3">
      <c r="A3983" t="s">
        <v>125</v>
      </c>
      <c r="B3983" t="s">
        <v>15</v>
      </c>
      <c r="C3983">
        <v>54</v>
      </c>
      <c r="D3983" t="s">
        <v>46</v>
      </c>
      <c r="E3983" t="s">
        <v>47</v>
      </c>
      <c r="F3983" t="s">
        <v>413</v>
      </c>
      <c r="G3983" s="1">
        <v>42431.64</v>
      </c>
      <c r="H3983" t="s">
        <v>34</v>
      </c>
      <c r="I3983" t="s">
        <v>29</v>
      </c>
      <c r="J3983" t="s">
        <v>21</v>
      </c>
      <c r="K3983" t="s">
        <v>21</v>
      </c>
      <c r="L3983" t="s">
        <v>22</v>
      </c>
      <c r="M3983">
        <v>68</v>
      </c>
      <c r="N3983">
        <v>1</v>
      </c>
      <c r="O3983" t="s">
        <v>31</v>
      </c>
      <c r="P3983" t="s">
        <v>21</v>
      </c>
    </row>
    <row r="3984" spans="1:16" hidden="1" x14ac:dyDescent="0.3">
      <c r="A3984" t="s">
        <v>151</v>
      </c>
      <c r="B3984" t="s">
        <v>25</v>
      </c>
      <c r="C3984">
        <v>29</v>
      </c>
      <c r="D3984" t="s">
        <v>37</v>
      </c>
      <c r="E3984" t="s">
        <v>27</v>
      </c>
      <c r="F3984" t="s">
        <v>413</v>
      </c>
      <c r="G3984" s="1">
        <v>38413.360000000001</v>
      </c>
      <c r="H3984" t="s">
        <v>19</v>
      </c>
      <c r="I3984" t="s">
        <v>35</v>
      </c>
      <c r="J3984" t="s">
        <v>30</v>
      </c>
      <c r="K3984" t="s">
        <v>21</v>
      </c>
      <c r="L3984" t="s">
        <v>23</v>
      </c>
      <c r="M3984">
        <v>764</v>
      </c>
      <c r="N3984">
        <v>3</v>
      </c>
      <c r="O3984" t="s">
        <v>23</v>
      </c>
      <c r="P3984" t="s">
        <v>21</v>
      </c>
    </row>
    <row r="3985" spans="1:16" hidden="1" x14ac:dyDescent="0.3">
      <c r="A3985" t="s">
        <v>153</v>
      </c>
      <c r="B3985" t="s">
        <v>15</v>
      </c>
      <c r="C3985">
        <v>25</v>
      </c>
      <c r="D3985" t="s">
        <v>16</v>
      </c>
      <c r="E3985" t="s">
        <v>17</v>
      </c>
      <c r="F3985" t="s">
        <v>414</v>
      </c>
      <c r="G3985" s="1">
        <v>7880.18</v>
      </c>
      <c r="H3985" t="s">
        <v>59</v>
      </c>
      <c r="I3985" t="s">
        <v>35</v>
      </c>
      <c r="J3985" t="s">
        <v>30</v>
      </c>
      <c r="K3985" t="s">
        <v>21</v>
      </c>
      <c r="L3985" t="s">
        <v>22</v>
      </c>
      <c r="M3985">
        <v>64</v>
      </c>
      <c r="N3985">
        <v>1</v>
      </c>
      <c r="O3985" t="s">
        <v>23</v>
      </c>
      <c r="P3985" t="s">
        <v>21</v>
      </c>
    </row>
    <row r="3986" spans="1:16" hidden="1" x14ac:dyDescent="0.3">
      <c r="A3986" t="s">
        <v>141</v>
      </c>
      <c r="B3986" t="s">
        <v>15</v>
      </c>
      <c r="C3986">
        <v>38</v>
      </c>
      <c r="D3986" t="s">
        <v>16</v>
      </c>
      <c r="E3986" t="s">
        <v>17</v>
      </c>
      <c r="F3986" t="s">
        <v>414</v>
      </c>
      <c r="G3986" s="1">
        <v>94990.93</v>
      </c>
      <c r="H3986" t="s">
        <v>34</v>
      </c>
      <c r="I3986" t="s">
        <v>29</v>
      </c>
      <c r="J3986" t="s">
        <v>30</v>
      </c>
      <c r="K3986" t="s">
        <v>21</v>
      </c>
      <c r="L3986" t="s">
        <v>23</v>
      </c>
      <c r="M3986">
        <v>257</v>
      </c>
      <c r="N3986">
        <v>2</v>
      </c>
      <c r="O3986" t="s">
        <v>23</v>
      </c>
      <c r="P3986" t="s">
        <v>21</v>
      </c>
    </row>
    <row r="3987" spans="1:16" hidden="1" x14ac:dyDescent="0.3">
      <c r="A3987" t="s">
        <v>102</v>
      </c>
      <c r="B3987" t="s">
        <v>15</v>
      </c>
      <c r="C3987">
        <v>44</v>
      </c>
      <c r="D3987" t="s">
        <v>16</v>
      </c>
      <c r="E3987" t="s">
        <v>27</v>
      </c>
      <c r="F3987" t="s">
        <v>414</v>
      </c>
      <c r="G3987" s="1">
        <v>88940.76</v>
      </c>
      <c r="H3987" t="s">
        <v>19</v>
      </c>
      <c r="I3987" t="s">
        <v>20</v>
      </c>
      <c r="J3987" t="s">
        <v>30</v>
      </c>
      <c r="K3987" t="s">
        <v>21</v>
      </c>
      <c r="L3987" t="s">
        <v>22</v>
      </c>
      <c r="M3987">
        <v>58</v>
      </c>
      <c r="N3987">
        <v>3</v>
      </c>
      <c r="O3987" t="s">
        <v>31</v>
      </c>
      <c r="P3987" t="s">
        <v>21</v>
      </c>
    </row>
    <row r="3988" spans="1:16" hidden="1" x14ac:dyDescent="0.3">
      <c r="A3988" t="s">
        <v>88</v>
      </c>
      <c r="B3988" t="s">
        <v>25</v>
      </c>
      <c r="C3988">
        <v>35</v>
      </c>
      <c r="D3988" t="s">
        <v>16</v>
      </c>
      <c r="E3988" t="s">
        <v>27</v>
      </c>
      <c r="F3988" t="s">
        <v>414</v>
      </c>
      <c r="G3988" s="1">
        <v>31969.75</v>
      </c>
      <c r="H3988" t="s">
        <v>34</v>
      </c>
      <c r="I3988" t="s">
        <v>35</v>
      </c>
      <c r="J3988" t="s">
        <v>21</v>
      </c>
      <c r="K3988" t="s">
        <v>21</v>
      </c>
      <c r="L3988" t="s">
        <v>22</v>
      </c>
      <c r="M3988">
        <v>30</v>
      </c>
      <c r="N3988">
        <v>3</v>
      </c>
      <c r="O3988" t="s">
        <v>23</v>
      </c>
      <c r="P3988" t="s">
        <v>21</v>
      </c>
    </row>
    <row r="3989" spans="1:16" hidden="1" x14ac:dyDescent="0.3">
      <c r="A3989" t="s">
        <v>14</v>
      </c>
      <c r="B3989" t="s">
        <v>25</v>
      </c>
      <c r="C3989">
        <v>30</v>
      </c>
      <c r="D3989" t="s">
        <v>16</v>
      </c>
      <c r="E3989" t="s">
        <v>17</v>
      </c>
      <c r="F3989" t="s">
        <v>414</v>
      </c>
      <c r="G3989" s="1">
        <v>6820.88</v>
      </c>
      <c r="H3989" t="s">
        <v>19</v>
      </c>
      <c r="I3989" t="s">
        <v>29</v>
      </c>
      <c r="J3989" t="s">
        <v>30</v>
      </c>
      <c r="K3989" t="s">
        <v>21</v>
      </c>
      <c r="L3989" t="s">
        <v>22</v>
      </c>
      <c r="M3989">
        <v>529</v>
      </c>
      <c r="N3989">
        <v>5</v>
      </c>
      <c r="O3989" t="s">
        <v>23</v>
      </c>
      <c r="P3989" t="s">
        <v>21</v>
      </c>
    </row>
    <row r="3990" spans="1:16" hidden="1" x14ac:dyDescent="0.3">
      <c r="A3990" t="s">
        <v>114</v>
      </c>
      <c r="B3990" t="s">
        <v>15</v>
      </c>
      <c r="C3990">
        <v>26</v>
      </c>
      <c r="D3990" t="s">
        <v>16</v>
      </c>
      <c r="E3990" t="s">
        <v>17</v>
      </c>
      <c r="F3990" t="s">
        <v>414</v>
      </c>
      <c r="G3990" s="1">
        <v>55169.06</v>
      </c>
      <c r="H3990" t="s">
        <v>19</v>
      </c>
      <c r="I3990" t="s">
        <v>29</v>
      </c>
      <c r="J3990" t="s">
        <v>30</v>
      </c>
      <c r="K3990" t="s">
        <v>21</v>
      </c>
      <c r="L3990" t="s">
        <v>69</v>
      </c>
      <c r="M3990">
        <v>8</v>
      </c>
      <c r="N3990">
        <v>7</v>
      </c>
      <c r="O3990" t="s">
        <v>23</v>
      </c>
      <c r="P3990" t="s">
        <v>21</v>
      </c>
    </row>
    <row r="3991" spans="1:16" hidden="1" x14ac:dyDescent="0.3">
      <c r="A3991" t="s">
        <v>117</v>
      </c>
      <c r="B3991" t="s">
        <v>25</v>
      </c>
      <c r="C3991">
        <v>41</v>
      </c>
      <c r="D3991" t="s">
        <v>16</v>
      </c>
      <c r="E3991" t="s">
        <v>17</v>
      </c>
      <c r="F3991" t="s">
        <v>414</v>
      </c>
      <c r="G3991" s="1">
        <v>124799.39</v>
      </c>
      <c r="H3991" t="s">
        <v>34</v>
      </c>
      <c r="I3991" t="s">
        <v>35</v>
      </c>
      <c r="J3991" t="s">
        <v>30</v>
      </c>
      <c r="K3991" t="s">
        <v>30</v>
      </c>
      <c r="L3991" t="s">
        <v>23</v>
      </c>
      <c r="M3991">
        <v>147</v>
      </c>
      <c r="N3991">
        <v>1</v>
      </c>
      <c r="O3991" t="s">
        <v>23</v>
      </c>
      <c r="P3991" t="s">
        <v>21</v>
      </c>
    </row>
    <row r="3992" spans="1:16" hidden="1" x14ac:dyDescent="0.3">
      <c r="A3992" t="s">
        <v>98</v>
      </c>
      <c r="B3992" t="s">
        <v>25</v>
      </c>
      <c r="C3992">
        <v>30</v>
      </c>
      <c r="D3992" t="s">
        <v>16</v>
      </c>
      <c r="E3992" t="s">
        <v>17</v>
      </c>
      <c r="F3992" t="s">
        <v>414</v>
      </c>
      <c r="G3992" s="1">
        <v>208631.37</v>
      </c>
      <c r="H3992" t="s">
        <v>19</v>
      </c>
      <c r="I3992" t="s">
        <v>29</v>
      </c>
      <c r="J3992" t="s">
        <v>21</v>
      </c>
      <c r="K3992" t="s">
        <v>21</v>
      </c>
      <c r="L3992" t="s">
        <v>22</v>
      </c>
      <c r="M3992">
        <v>173</v>
      </c>
      <c r="N3992">
        <v>2</v>
      </c>
      <c r="O3992" t="s">
        <v>23</v>
      </c>
      <c r="P3992" t="s">
        <v>21</v>
      </c>
    </row>
    <row r="3993" spans="1:16" hidden="1" x14ac:dyDescent="0.3">
      <c r="A3993" t="s">
        <v>96</v>
      </c>
      <c r="B3993" t="s">
        <v>15</v>
      </c>
      <c r="C3993">
        <v>18</v>
      </c>
      <c r="D3993" t="s">
        <v>16</v>
      </c>
      <c r="E3993" t="s">
        <v>17</v>
      </c>
      <c r="F3993" t="s">
        <v>414</v>
      </c>
      <c r="G3993" s="1">
        <v>34923.19</v>
      </c>
      <c r="H3993" t="s">
        <v>34</v>
      </c>
      <c r="I3993" t="s">
        <v>29</v>
      </c>
      <c r="J3993" t="s">
        <v>30</v>
      </c>
      <c r="K3993" t="s">
        <v>21</v>
      </c>
      <c r="L3993" t="s">
        <v>23</v>
      </c>
      <c r="M3993">
        <v>132</v>
      </c>
      <c r="N3993">
        <v>1</v>
      </c>
      <c r="O3993" t="s">
        <v>23</v>
      </c>
      <c r="P3993" t="s">
        <v>21</v>
      </c>
    </row>
    <row r="3994" spans="1:16" hidden="1" x14ac:dyDescent="0.3">
      <c r="A3994" t="s">
        <v>151</v>
      </c>
      <c r="B3994" t="s">
        <v>15</v>
      </c>
      <c r="C3994">
        <v>29</v>
      </c>
      <c r="D3994" t="s">
        <v>16</v>
      </c>
      <c r="E3994" t="s">
        <v>17</v>
      </c>
      <c r="F3994" t="s">
        <v>414</v>
      </c>
      <c r="G3994" s="1">
        <v>45010.51</v>
      </c>
      <c r="H3994" t="s">
        <v>19</v>
      </c>
      <c r="I3994" t="s">
        <v>35</v>
      </c>
      <c r="J3994" t="s">
        <v>21</v>
      </c>
      <c r="K3994" t="s">
        <v>21</v>
      </c>
      <c r="L3994" t="s">
        <v>23</v>
      </c>
      <c r="M3994">
        <v>286</v>
      </c>
      <c r="N3994">
        <v>1</v>
      </c>
      <c r="O3994" t="s">
        <v>23</v>
      </c>
      <c r="P3994" t="s">
        <v>21</v>
      </c>
    </row>
    <row r="3995" spans="1:16" hidden="1" x14ac:dyDescent="0.3">
      <c r="A3995" t="s">
        <v>41</v>
      </c>
      <c r="B3995" t="s">
        <v>25</v>
      </c>
      <c r="C3995">
        <v>41</v>
      </c>
      <c r="D3995" t="s">
        <v>16</v>
      </c>
      <c r="E3995" t="s">
        <v>17</v>
      </c>
      <c r="F3995" t="s">
        <v>414</v>
      </c>
      <c r="G3995" s="1">
        <v>42654.7</v>
      </c>
      <c r="H3995" t="s">
        <v>19</v>
      </c>
      <c r="I3995" t="s">
        <v>35</v>
      </c>
      <c r="J3995" t="s">
        <v>21</v>
      </c>
      <c r="K3995" t="s">
        <v>21</v>
      </c>
      <c r="L3995" t="s">
        <v>23</v>
      </c>
      <c r="M3995">
        <v>476</v>
      </c>
      <c r="N3995">
        <v>1</v>
      </c>
      <c r="O3995" t="s">
        <v>23</v>
      </c>
      <c r="P3995" t="s">
        <v>21</v>
      </c>
    </row>
  </sheetData>
  <autoFilter ref="A1:P3995" xr:uid="{00000000-0001-0000-0000-000000000000}">
    <filterColumn colId="2">
      <filters>
        <filter val="15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</filters>
    </filterColumn>
    <filterColumn colId="8">
      <filters>
        <filter val="primary"/>
      </filters>
    </filterColumn>
    <filterColumn colId="9">
      <filters>
        <filter val="y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opLeftCell="A16" workbookViewId="0">
      <selection activeCell="B27" sqref="B27"/>
    </sheetView>
  </sheetViews>
  <sheetFormatPr defaultRowHeight="14.4" x14ac:dyDescent="0.3"/>
  <cols>
    <col min="2" max="2" width="143" bestFit="1" customWidth="1"/>
    <col min="3" max="3" width="13.44140625" bestFit="1" customWidth="1"/>
  </cols>
  <sheetData>
    <row r="1" spans="1:2" x14ac:dyDescent="0.3">
      <c r="B1" s="2" t="s">
        <v>428</v>
      </c>
    </row>
    <row r="2" spans="1:2" x14ac:dyDescent="0.3">
      <c r="B2" t="s">
        <v>430</v>
      </c>
    </row>
    <row r="4" spans="1:2" x14ac:dyDescent="0.3">
      <c r="B4" s="2" t="s">
        <v>429</v>
      </c>
    </row>
    <row r="5" spans="1:2" x14ac:dyDescent="0.3">
      <c r="B5" t="s">
        <v>428</v>
      </c>
    </row>
    <row r="6" spans="1:2" x14ac:dyDescent="0.3">
      <c r="B6" t="s">
        <v>431</v>
      </c>
    </row>
    <row r="7" spans="1:2" x14ac:dyDescent="0.3">
      <c r="B7" t="s">
        <v>432</v>
      </c>
    </row>
    <row r="9" spans="1:2" x14ac:dyDescent="0.3">
      <c r="B9" t="s">
        <v>433</v>
      </c>
    </row>
    <row r="10" spans="1:2" x14ac:dyDescent="0.3">
      <c r="B10" t="s">
        <v>434</v>
      </c>
    </row>
    <row r="11" spans="1:2" x14ac:dyDescent="0.3">
      <c r="B11" s="2" t="s">
        <v>429</v>
      </c>
    </row>
    <row r="12" spans="1:2" x14ac:dyDescent="0.3">
      <c r="A12">
        <v>1</v>
      </c>
      <c r="B12" t="s">
        <v>420</v>
      </c>
    </row>
    <row r="13" spans="1:2" x14ac:dyDescent="0.3">
      <c r="A13">
        <v>2</v>
      </c>
      <c r="B13" t="s">
        <v>421</v>
      </c>
    </row>
    <row r="14" spans="1:2" x14ac:dyDescent="0.3">
      <c r="A14">
        <v>3</v>
      </c>
      <c r="B14" t="s">
        <v>422</v>
      </c>
    </row>
    <row r="15" spans="1:2" x14ac:dyDescent="0.3">
      <c r="A15">
        <v>4</v>
      </c>
      <c r="B15" t="s">
        <v>423</v>
      </c>
    </row>
    <row r="16" spans="1:2" x14ac:dyDescent="0.3">
      <c r="A16">
        <v>5</v>
      </c>
      <c r="B16" t="s">
        <v>435</v>
      </c>
    </row>
    <row r="17" spans="1:2" x14ac:dyDescent="0.3">
      <c r="A17">
        <v>6</v>
      </c>
      <c r="B17" t="s">
        <v>436</v>
      </c>
    </row>
    <row r="18" spans="1:2" x14ac:dyDescent="0.3">
      <c r="A18">
        <v>7</v>
      </c>
      <c r="B18" t="s">
        <v>437</v>
      </c>
    </row>
    <row r="19" spans="1:2" x14ac:dyDescent="0.3">
      <c r="A19">
        <v>8</v>
      </c>
      <c r="B19" t="s">
        <v>415</v>
      </c>
    </row>
    <row r="20" spans="1:2" x14ac:dyDescent="0.3">
      <c r="A20">
        <v>9</v>
      </c>
      <c r="B20" t="s">
        <v>418</v>
      </c>
    </row>
    <row r="21" spans="1:2" x14ac:dyDescent="0.3">
      <c r="B21" s="2" t="s">
        <v>427</v>
      </c>
    </row>
    <row r="22" spans="1:2" x14ac:dyDescent="0.3">
      <c r="A22">
        <v>10</v>
      </c>
      <c r="B22" t="s">
        <v>419</v>
      </c>
    </row>
    <row r="23" spans="1:2" x14ac:dyDescent="0.3">
      <c r="A23">
        <v>11</v>
      </c>
      <c r="B23" t="s">
        <v>424</v>
      </c>
    </row>
    <row r="24" spans="1:2" x14ac:dyDescent="0.3">
      <c r="A24">
        <v>12</v>
      </c>
      <c r="B24" t="s">
        <v>425</v>
      </c>
    </row>
    <row r="25" spans="1:2" x14ac:dyDescent="0.3">
      <c r="A25">
        <v>13</v>
      </c>
      <c r="B25" t="s">
        <v>438</v>
      </c>
    </row>
    <row r="26" spans="1:2" x14ac:dyDescent="0.3">
      <c r="A26">
        <v>14</v>
      </c>
      <c r="B26" t="s">
        <v>439</v>
      </c>
    </row>
    <row r="27" spans="1:2" x14ac:dyDescent="0.3">
      <c r="A27">
        <v>15</v>
      </c>
      <c r="B27" t="s">
        <v>426</v>
      </c>
    </row>
    <row r="28" spans="1:2" x14ac:dyDescent="0.3">
      <c r="A28">
        <v>16</v>
      </c>
      <c r="B28" t="s">
        <v>440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1F30-E34E-4183-9257-ECC12154B8B5}">
  <dimension ref="A3:B10"/>
  <sheetViews>
    <sheetView workbookViewId="0">
      <selection activeCell="A6" sqref="A6"/>
    </sheetView>
  </sheetViews>
  <sheetFormatPr defaultRowHeight="14.4" x14ac:dyDescent="0.3"/>
  <cols>
    <col min="1" max="1" width="12.109375" bestFit="1" customWidth="1"/>
    <col min="2" max="2" width="14.109375" bestFit="1" customWidth="1"/>
    <col min="3" max="4" width="12" bestFit="1" customWidth="1"/>
    <col min="5" max="5" width="14.109375" bestFit="1" customWidth="1"/>
    <col min="6" max="6" width="15.5546875" bestFit="1" customWidth="1"/>
    <col min="7" max="13" width="12" bestFit="1" customWidth="1"/>
    <col min="14" max="14" width="11" bestFit="1" customWidth="1"/>
    <col min="15" max="16" width="12" bestFit="1" customWidth="1"/>
  </cols>
  <sheetData>
    <row r="3" spans="1:2" x14ac:dyDescent="0.3">
      <c r="A3" s="3" t="s">
        <v>446</v>
      </c>
      <c r="B3" t="s">
        <v>444</v>
      </c>
    </row>
    <row r="4" spans="1:2" x14ac:dyDescent="0.3">
      <c r="A4" s="4" t="s">
        <v>21</v>
      </c>
      <c r="B4">
        <v>105120675.76999986</v>
      </c>
    </row>
    <row r="5" spans="1:2" x14ac:dyDescent="0.3">
      <c r="A5" s="5" t="s">
        <v>25</v>
      </c>
      <c r="B5">
        <v>48630862.559999973</v>
      </c>
    </row>
    <row r="6" spans="1:2" x14ac:dyDescent="0.3">
      <c r="A6" s="5" t="s">
        <v>15</v>
      </c>
      <c r="B6">
        <v>56489813.209999889</v>
      </c>
    </row>
    <row r="7" spans="1:2" x14ac:dyDescent="0.3">
      <c r="A7" s="4" t="s">
        <v>30</v>
      </c>
      <c r="B7">
        <v>131805855.81000014</v>
      </c>
    </row>
    <row r="8" spans="1:2" x14ac:dyDescent="0.3">
      <c r="A8" s="5" t="s">
        <v>25</v>
      </c>
      <c r="B8">
        <v>59705030.000000015</v>
      </c>
    </row>
    <row r="9" spans="1:2" x14ac:dyDescent="0.3">
      <c r="A9" s="5" t="s">
        <v>15</v>
      </c>
      <c r="B9">
        <v>72100825.810000122</v>
      </c>
    </row>
    <row r="10" spans="1:2" x14ac:dyDescent="0.3">
      <c r="A10" s="4" t="s">
        <v>442</v>
      </c>
      <c r="B10">
        <v>236926531.57999998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EE35-9F86-4B30-8DDB-80F645F4E54D}">
  <dimension ref="A3:E7"/>
  <sheetViews>
    <sheetView workbookViewId="0">
      <selection activeCell="A9" sqref="A9"/>
    </sheetView>
  </sheetViews>
  <sheetFormatPr defaultRowHeight="14.4" x14ac:dyDescent="0.3"/>
  <cols>
    <col min="1" max="1" width="14.109375" bestFit="1" customWidth="1"/>
    <col min="2" max="2" width="15.5546875" bestFit="1" customWidth="1"/>
    <col min="3" max="5" width="12" bestFit="1" customWidth="1"/>
    <col min="6" max="6" width="15.5546875" bestFit="1" customWidth="1"/>
    <col min="7" max="13" width="12" bestFit="1" customWidth="1"/>
    <col min="14" max="14" width="11" bestFit="1" customWidth="1"/>
    <col min="15" max="16" width="12" bestFit="1" customWidth="1"/>
  </cols>
  <sheetData>
    <row r="3" spans="1:5" x14ac:dyDescent="0.3">
      <c r="A3" s="3" t="s">
        <v>444</v>
      </c>
      <c r="B3" s="3" t="s">
        <v>447</v>
      </c>
    </row>
    <row r="4" spans="1:5" x14ac:dyDescent="0.3">
      <c r="A4" s="3" t="s">
        <v>1</v>
      </c>
      <c r="B4" t="s">
        <v>59</v>
      </c>
      <c r="C4" t="s">
        <v>19</v>
      </c>
      <c r="D4" t="s">
        <v>34</v>
      </c>
      <c r="E4" t="s">
        <v>442</v>
      </c>
    </row>
    <row r="5" spans="1:5" x14ac:dyDescent="0.3">
      <c r="A5" s="4" t="s">
        <v>25</v>
      </c>
      <c r="B5">
        <v>12768091.369999997</v>
      </c>
      <c r="C5">
        <v>66303176.16999989</v>
      </c>
      <c r="D5">
        <v>29264625.020000003</v>
      </c>
      <c r="E5">
        <v>108335892.55999988</v>
      </c>
    </row>
    <row r="6" spans="1:5" x14ac:dyDescent="0.3">
      <c r="A6" s="4" t="s">
        <v>15</v>
      </c>
      <c r="B6">
        <v>14590553.75</v>
      </c>
      <c r="C6">
        <v>80505576.159999996</v>
      </c>
      <c r="D6">
        <v>33494509.110000014</v>
      </c>
      <c r="E6">
        <v>128590639.02000001</v>
      </c>
    </row>
    <row r="7" spans="1:5" x14ac:dyDescent="0.3">
      <c r="A7" s="4" t="s">
        <v>442</v>
      </c>
      <c r="B7">
        <v>27358645.119999997</v>
      </c>
      <c r="C7">
        <v>146808752.32999989</v>
      </c>
      <c r="D7">
        <v>62759134.130000018</v>
      </c>
      <c r="E7">
        <v>236926531.57999989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B85C-6FA9-49AB-88DB-C3ED4353C27B}">
  <dimension ref="E1:J8"/>
  <sheetViews>
    <sheetView topLeftCell="B1" workbookViewId="0">
      <selection activeCell="E3" sqref="E3"/>
    </sheetView>
  </sheetViews>
  <sheetFormatPr defaultRowHeight="14.4" x14ac:dyDescent="0.3"/>
  <cols>
    <col min="1" max="1" width="15.33203125" bestFit="1" customWidth="1"/>
    <col min="2" max="2" width="14.109375" bestFit="1" customWidth="1"/>
    <col min="5" max="5" width="14.109375" bestFit="1" customWidth="1"/>
    <col min="6" max="6" width="15.5546875" bestFit="1" customWidth="1"/>
    <col min="7" max="8" width="12" bestFit="1" customWidth="1"/>
    <col min="9" max="9" width="11" bestFit="1" customWidth="1"/>
    <col min="10" max="13" width="12" bestFit="1" customWidth="1"/>
    <col min="14" max="14" width="11" bestFit="1" customWidth="1"/>
    <col min="15" max="16" width="12" bestFit="1" customWidth="1"/>
  </cols>
  <sheetData>
    <row r="1" spans="5:10" x14ac:dyDescent="0.3">
      <c r="E1" s="3" t="s">
        <v>1</v>
      </c>
      <c r="F1" t="s">
        <v>15</v>
      </c>
    </row>
    <row r="3" spans="5:10" x14ac:dyDescent="0.3">
      <c r="E3" s="3" t="s">
        <v>444</v>
      </c>
      <c r="F3" s="3" t="s">
        <v>445</v>
      </c>
    </row>
    <row r="4" spans="5:10" x14ac:dyDescent="0.3">
      <c r="E4" s="3" t="s">
        <v>441</v>
      </c>
      <c r="F4" t="s">
        <v>20</v>
      </c>
      <c r="G4" t="s">
        <v>29</v>
      </c>
      <c r="H4" t="s">
        <v>35</v>
      </c>
      <c r="I4" t="s">
        <v>23</v>
      </c>
      <c r="J4" t="s">
        <v>442</v>
      </c>
    </row>
    <row r="5" spans="5:10" x14ac:dyDescent="0.3">
      <c r="E5" s="4" t="s">
        <v>59</v>
      </c>
      <c r="F5">
        <v>2672403.1100000003</v>
      </c>
      <c r="G5">
        <v>7044110.3699999955</v>
      </c>
      <c r="H5">
        <v>4100046.23</v>
      </c>
      <c r="I5">
        <v>773994.04</v>
      </c>
      <c r="J5">
        <v>14590553.749999996</v>
      </c>
    </row>
    <row r="6" spans="5:10" x14ac:dyDescent="0.3">
      <c r="E6" s="4" t="s">
        <v>19</v>
      </c>
      <c r="F6">
        <v>14382692.390000002</v>
      </c>
      <c r="G6">
        <v>39312437.93999999</v>
      </c>
      <c r="H6">
        <v>23175632.389999993</v>
      </c>
      <c r="I6">
        <v>3634813.4400000004</v>
      </c>
      <c r="J6">
        <v>80505576.159999982</v>
      </c>
    </row>
    <row r="7" spans="5:10" x14ac:dyDescent="0.3">
      <c r="E7" s="4" t="s">
        <v>34</v>
      </c>
      <c r="F7">
        <v>2488617.65</v>
      </c>
      <c r="G7">
        <v>15303371.700000007</v>
      </c>
      <c r="H7">
        <v>14409324.430000003</v>
      </c>
      <c r="I7">
        <v>1293195.33</v>
      </c>
      <c r="J7">
        <v>33494509.110000007</v>
      </c>
    </row>
    <row r="8" spans="5:10" x14ac:dyDescent="0.3">
      <c r="E8" s="4" t="s">
        <v>442</v>
      </c>
      <c r="F8">
        <v>19543713.150000002</v>
      </c>
      <c r="G8">
        <v>61659920.00999999</v>
      </c>
      <c r="H8">
        <v>41685003.049999997</v>
      </c>
      <c r="I8">
        <v>5702002.8100000005</v>
      </c>
      <c r="J8">
        <v>128590639.01999998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2879-F4A6-4185-9F52-1BC26BE1EC02}">
  <dimension ref="E1:F7"/>
  <sheetViews>
    <sheetView topLeftCell="B1" workbookViewId="0">
      <selection activeCell="F1" sqref="F1"/>
    </sheetView>
  </sheetViews>
  <sheetFormatPr defaultRowHeight="14.4" x14ac:dyDescent="0.3"/>
  <cols>
    <col min="1" max="1" width="15.33203125" bestFit="1" customWidth="1"/>
    <col min="2" max="2" width="14.109375" bestFit="1" customWidth="1"/>
    <col min="5" max="5" width="12.6640625" bestFit="1" customWidth="1"/>
    <col min="6" max="6" width="14.109375" bestFit="1" customWidth="1"/>
    <col min="7" max="8" width="12" bestFit="1" customWidth="1"/>
    <col min="9" max="9" width="11" bestFit="1" customWidth="1"/>
    <col min="10" max="13" width="12" bestFit="1" customWidth="1"/>
    <col min="14" max="14" width="11" bestFit="1" customWidth="1"/>
    <col min="15" max="16" width="12" bestFit="1" customWidth="1"/>
  </cols>
  <sheetData>
    <row r="1" spans="5:6" x14ac:dyDescent="0.3">
      <c r="E1" s="3" t="s">
        <v>1</v>
      </c>
      <c r="F1" t="s">
        <v>25</v>
      </c>
    </row>
    <row r="3" spans="5:6" x14ac:dyDescent="0.3">
      <c r="E3" s="3" t="s">
        <v>441</v>
      </c>
      <c r="F3" t="s">
        <v>444</v>
      </c>
    </row>
    <row r="4" spans="5:6" x14ac:dyDescent="0.3">
      <c r="E4" s="4" t="s">
        <v>27</v>
      </c>
      <c r="F4">
        <v>14291354.049999995</v>
      </c>
    </row>
    <row r="5" spans="5:6" x14ac:dyDescent="0.3">
      <c r="E5" s="4" t="s">
        <v>47</v>
      </c>
      <c r="F5">
        <v>33952139.470000014</v>
      </c>
    </row>
    <row r="6" spans="5:6" x14ac:dyDescent="0.3">
      <c r="E6" s="4" t="s">
        <v>17</v>
      </c>
      <c r="F6">
        <v>60092399.039999962</v>
      </c>
    </row>
    <row r="7" spans="5:6" x14ac:dyDescent="0.3">
      <c r="E7" s="4" t="s">
        <v>442</v>
      </c>
      <c r="F7">
        <v>108335892.55999997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C44E-6107-40A9-8A44-51C0326034E3}">
  <dimension ref="E1:F5"/>
  <sheetViews>
    <sheetView topLeftCell="B1" workbookViewId="0">
      <selection activeCell="F8" sqref="F8"/>
    </sheetView>
  </sheetViews>
  <sheetFormatPr defaultRowHeight="14.4" x14ac:dyDescent="0.3"/>
  <cols>
    <col min="1" max="1" width="15.33203125" bestFit="1" customWidth="1"/>
    <col min="2" max="2" width="14.109375" bestFit="1" customWidth="1"/>
    <col min="5" max="5" width="17.33203125" bestFit="1" customWidth="1"/>
    <col min="6" max="6" width="12" bestFit="1" customWidth="1"/>
    <col min="7" max="7" width="45.88671875" bestFit="1" customWidth="1"/>
    <col min="8" max="8" width="12" bestFit="1" customWidth="1"/>
    <col min="9" max="9" width="11" bestFit="1" customWidth="1"/>
    <col min="10" max="13" width="12" bestFit="1" customWidth="1"/>
    <col min="14" max="14" width="11" bestFit="1" customWidth="1"/>
    <col min="15" max="16" width="12" bestFit="1" customWidth="1"/>
  </cols>
  <sheetData>
    <row r="1" spans="5:6" x14ac:dyDescent="0.3">
      <c r="E1" s="3" t="s">
        <v>1</v>
      </c>
      <c r="F1" t="s">
        <v>15</v>
      </c>
    </row>
    <row r="2" spans="5:6" x14ac:dyDescent="0.3">
      <c r="E2" s="3" t="s">
        <v>4</v>
      </c>
      <c r="F2" t="s">
        <v>27</v>
      </c>
    </row>
    <row r="4" spans="5:6" x14ac:dyDescent="0.3">
      <c r="E4" t="s">
        <v>443</v>
      </c>
    </row>
    <row r="5" spans="5:6" x14ac:dyDescent="0.3">
      <c r="E5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0F1F-0CD8-46BA-820F-BEBB480EAFB6}">
  <dimension ref="E4:I8"/>
  <sheetViews>
    <sheetView topLeftCell="B1" workbookViewId="0">
      <selection activeCell="F11" sqref="F11"/>
    </sheetView>
  </sheetViews>
  <sheetFormatPr defaultRowHeight="14.4" x14ac:dyDescent="0.3"/>
  <cols>
    <col min="1" max="1" width="15.33203125" bestFit="1" customWidth="1"/>
    <col min="2" max="2" width="14.109375" bestFit="1" customWidth="1"/>
    <col min="5" max="5" width="17.33203125" bestFit="1" customWidth="1"/>
    <col min="6" max="6" width="15.5546875" bestFit="1" customWidth="1"/>
    <col min="7" max="13" width="12" bestFit="1" customWidth="1"/>
    <col min="14" max="14" width="11" bestFit="1" customWidth="1"/>
    <col min="15" max="16" width="12" bestFit="1" customWidth="1"/>
  </cols>
  <sheetData>
    <row r="4" spans="5:9" x14ac:dyDescent="0.3">
      <c r="E4" s="3" t="s">
        <v>448</v>
      </c>
      <c r="F4" s="3" t="s">
        <v>445</v>
      </c>
    </row>
    <row r="5" spans="5:9" x14ac:dyDescent="0.3">
      <c r="E5" s="3" t="s">
        <v>441</v>
      </c>
      <c r="F5" t="s">
        <v>27</v>
      </c>
      <c r="G5" t="s">
        <v>47</v>
      </c>
      <c r="H5" t="s">
        <v>17</v>
      </c>
      <c r="I5" t="s">
        <v>442</v>
      </c>
    </row>
    <row r="6" spans="5:9" x14ac:dyDescent="0.3">
      <c r="E6" s="4" t="s">
        <v>25</v>
      </c>
      <c r="F6">
        <v>56487.565415019766</v>
      </c>
      <c r="G6">
        <v>58437.417332185898</v>
      </c>
      <c r="H6">
        <v>59615.475238095263</v>
      </c>
      <c r="I6">
        <v>58814.273919652573</v>
      </c>
    </row>
    <row r="7" spans="5:9" x14ac:dyDescent="0.3">
      <c r="E7" s="4" t="s">
        <v>15</v>
      </c>
      <c r="F7">
        <v>59601.857779187776</v>
      </c>
      <c r="G7">
        <v>60528.455862884228</v>
      </c>
      <c r="H7">
        <v>59533.303145589867</v>
      </c>
      <c r="I7">
        <v>59754.014414498059</v>
      </c>
    </row>
    <row r="8" spans="5:9" x14ac:dyDescent="0.3">
      <c r="E8" s="4" t="s">
        <v>442</v>
      </c>
      <c r="F8">
        <v>58844.974044188275</v>
      </c>
      <c r="G8">
        <v>59318.402689243005</v>
      </c>
      <c r="H8">
        <v>59575.801590559196</v>
      </c>
      <c r="I8">
        <v>59320.613815723555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D1E3-4373-42E3-91DD-AAA2B24885A3}">
  <dimension ref="D4:F19"/>
  <sheetViews>
    <sheetView tabSelected="1" topLeftCell="B4" workbookViewId="0">
      <selection activeCell="B11" sqref="B11"/>
    </sheetView>
  </sheetViews>
  <sheetFormatPr defaultRowHeight="14.4" x14ac:dyDescent="0.3"/>
  <cols>
    <col min="1" max="1" width="15.33203125" bestFit="1" customWidth="1"/>
    <col min="2" max="2" width="14.109375" bestFit="1" customWidth="1"/>
    <col min="5" max="5" width="17.33203125" bestFit="1" customWidth="1"/>
    <col min="6" max="7" width="14.109375" bestFit="1" customWidth="1"/>
    <col min="8" max="13" width="12" bestFit="1" customWidth="1"/>
    <col min="14" max="14" width="11" bestFit="1" customWidth="1"/>
    <col min="15" max="16" width="12" bestFit="1" customWidth="1"/>
  </cols>
  <sheetData>
    <row r="4" spans="4:6" x14ac:dyDescent="0.3">
      <c r="E4" t="s">
        <v>448</v>
      </c>
    </row>
    <row r="5" spans="4:6" x14ac:dyDescent="0.3">
      <c r="D5" t="s">
        <v>455</v>
      </c>
      <c r="E5" s="9">
        <v>59320.613815723627</v>
      </c>
    </row>
    <row r="8" spans="4:6" x14ac:dyDescent="0.3">
      <c r="D8" t="s">
        <v>456</v>
      </c>
      <c r="E8" t="s">
        <v>448</v>
      </c>
      <c r="F8" t="s">
        <v>449</v>
      </c>
    </row>
    <row r="9" spans="4:6" x14ac:dyDescent="0.3">
      <c r="E9" s="9">
        <v>59320.613815723627</v>
      </c>
      <c r="F9" s="1">
        <f>MEDIAN(AmericaBankNew!G2:G3995)</f>
        <v>50043.040000000001</v>
      </c>
    </row>
    <row r="11" spans="4:6" x14ac:dyDescent="0.3">
      <c r="D11" t="s">
        <v>450</v>
      </c>
      <c r="E11">
        <f>COUNTIFS(AmericaBankNew!H:H,"married",AmericaBankNew!G:G,"&gt;50000")</f>
        <v>1242</v>
      </c>
    </row>
    <row r="13" spans="4:6" x14ac:dyDescent="0.3">
      <c r="D13" t="s">
        <v>451</v>
      </c>
      <c r="E13">
        <f>COUNTIF(AmericaBankNew!G:G,"&gt;59320.61")</f>
        <v>1696</v>
      </c>
    </row>
    <row r="15" spans="4:6" x14ac:dyDescent="0.3">
      <c r="D15" t="s">
        <v>452</v>
      </c>
      <c r="E15">
        <f>COUNTIFS(AmericaBankNew!I:I,"primary",AmericaBankNew!C:C,"&lt;30",AmericaBankNew!J:J,"yes")</f>
        <v>63</v>
      </c>
    </row>
    <row r="17" spans="4:5" x14ac:dyDescent="0.3">
      <c r="D17" t="s">
        <v>453</v>
      </c>
      <c r="E17">
        <f>COUNTIFS(AmericaBankNew!E:E,"White Collar",AmericaBankNew!G:G,"&lt;30000",AmericaBankNew!L:L,"cellular")</f>
        <v>354</v>
      </c>
    </row>
    <row r="19" spans="4:5" x14ac:dyDescent="0.3">
      <c r="D19" t="s">
        <v>454</v>
      </c>
      <c r="E19" s="8">
        <f>SUMIF(AmericaBankNew!C:C,"&lt;30",AmericaBankNew!G:G)</f>
        <v>41412952.620000012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2126f2c-b468-4925-8d8a-dd884c8d6d2f" xsi:nil="true"/>
    <TaxCatchAll xmlns="8e82407e-66dd-4205-a0a1-76e3a3c19b1c" xsi:nil="true"/>
    <lcf76f155ced4ddcb4097134ff3c332f xmlns="02126f2c-b468-4925-8d8a-dd884c8d6d2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BE5052EF06F948A341B1F2088536CB" ma:contentTypeVersion="12" ma:contentTypeDescription="Create a new document." ma:contentTypeScope="" ma:versionID="56d2e5d0beb8c81036d087f6459700cb">
  <xsd:schema xmlns:xsd="http://www.w3.org/2001/XMLSchema" xmlns:xs="http://www.w3.org/2001/XMLSchema" xmlns:p="http://schemas.microsoft.com/office/2006/metadata/properties" xmlns:ns2="02126f2c-b468-4925-8d8a-dd884c8d6d2f" xmlns:ns3="8e82407e-66dd-4205-a0a1-76e3a3c19b1c" targetNamespace="http://schemas.microsoft.com/office/2006/metadata/properties" ma:root="true" ma:fieldsID="2bd05e41d58438596436de77b8c3b186" ns2:_="" ns3:_="">
    <xsd:import namespace="02126f2c-b468-4925-8d8a-dd884c8d6d2f"/>
    <xsd:import namespace="8e82407e-66dd-4205-a0a1-76e3a3c19b1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6f2c-b468-4925-8d8a-dd884c8d6d2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906d47-62ce-419b-b111-e9da70aeb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2407e-66dd-4205-a0a1-76e3a3c19b1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c8c23308-baf8-4935-8bc0-b15cda8b76dc}" ma:internalName="TaxCatchAll" ma:showField="CatchAllData" ma:web="8e82407e-66dd-4205-a0a1-76e3a3c19b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B331FB-9AB8-4FDF-B890-92955A31A155}">
  <ds:schemaRefs>
    <ds:schemaRef ds:uri="http://schemas.microsoft.com/office/2006/metadata/properties"/>
    <ds:schemaRef ds:uri="http://www.w3.org/2000/xmlns/"/>
    <ds:schemaRef ds:uri="3f6631a6-35a4-40ed-8fbc-a74110a18327"/>
    <ds:schemaRef ds:uri="http://www.w3.org/2001/XMLSchema-instan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CA9621-D506-4B20-8F28-0B8D101CDCE5}"/>
</file>

<file path=customXml/itemProps3.xml><?xml version="1.0" encoding="utf-8"?>
<ds:datastoreItem xmlns:ds="http://schemas.openxmlformats.org/officeDocument/2006/customXml" ds:itemID="{B3F6D0AE-F0E5-4B9D-A9D2-96A0D788E8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AmericaBankNew</vt:lpstr>
      <vt:lpstr>Task</vt:lpstr>
      <vt:lpstr>Sheet1 (2)</vt:lpstr>
      <vt:lpstr>Part 1 Q3</vt:lpstr>
      <vt:lpstr>Part 1 Q4</vt:lpstr>
      <vt:lpstr>Part 1 Q5</vt:lpstr>
      <vt:lpstr>Part 1 Q6</vt:lpstr>
      <vt:lpstr>Part 1 Q6 (2)</vt:lpstr>
      <vt:lpstr>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umego Anthony</cp:lastModifiedBy>
  <dcterms:created xsi:type="dcterms:W3CDTF">2022-09-30T13:39:25Z</dcterms:created>
  <dcterms:modified xsi:type="dcterms:W3CDTF">2024-03-13T10:00:15Z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0x010100E2BADCC024885A4AADAB62E8F8F246B0</vt:lpwstr>
  </property>
</Properties>
</file>