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Project11\"/>
    </mc:Choice>
  </mc:AlternateContent>
  <xr:revisionPtr revIDLastSave="0" documentId="8_{32212C6B-C320-4900-B856-9382A74C7CA3}" xr6:coauthVersionLast="36" xr6:coauthVersionMax="36" xr10:uidLastSave="{00000000-0000-0000-0000-000000000000}"/>
  <bookViews>
    <workbookView xWindow="0" yWindow="0" windowWidth="38400" windowHeight="17250" xr2:uid="{6AD6C22B-C5A8-42D9-840A-A339954A2DF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E30" i="1"/>
  <c r="D30" i="1"/>
  <c r="D29" i="1"/>
  <c r="E29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E20" i="1"/>
  <c r="D20" i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E12" i="1"/>
  <c r="D12" i="1"/>
  <c r="D11" i="1"/>
  <c r="E11" i="1" s="1"/>
  <c r="D10" i="1"/>
  <c r="E10" i="1" s="1"/>
  <c r="D8" i="1"/>
  <c r="E8" i="1" s="1"/>
  <c r="D7" i="1"/>
  <c r="E7" i="1" s="1"/>
  <c r="D6" i="1"/>
  <c r="E6" i="1" s="1"/>
  <c r="D4" i="1"/>
  <c r="E4" i="1" s="1"/>
  <c r="E3" i="1"/>
  <c r="D3" i="1"/>
</calcChain>
</file>

<file path=xl/sharedStrings.xml><?xml version="1.0" encoding="utf-8"?>
<sst xmlns="http://schemas.openxmlformats.org/spreadsheetml/2006/main" count="26" uniqueCount="26">
  <si>
    <t>代碼</t>
    <phoneticPr fontId="3" type="noConversion"/>
  </si>
  <si>
    <t>total</t>
    <phoneticPr fontId="3" type="noConversion"/>
  </si>
  <si>
    <t>%</t>
    <phoneticPr fontId="3" type="noConversion"/>
  </si>
  <si>
    <t>Weekend</t>
    <phoneticPr fontId="3" type="noConversion"/>
  </si>
  <si>
    <t>Administrative</t>
  </si>
  <si>
    <t>Administrative_Duration</t>
  </si>
  <si>
    <t>Informational</t>
  </si>
  <si>
    <t>Informational_Duration</t>
  </si>
  <si>
    <t>ProductRelated</t>
  </si>
  <si>
    <t>ProductRelated_Duration</t>
  </si>
  <si>
    <t>BounceRates</t>
  </si>
  <si>
    <t>ExitRates</t>
  </si>
  <si>
    <t>PageValues</t>
  </si>
  <si>
    <t>count</t>
  </si>
  <si>
    <t>mean</t>
  </si>
  <si>
    <t>VisitorType</t>
    <phoneticPr fontId="3" type="noConversion"/>
  </si>
  <si>
    <t>std</t>
  </si>
  <si>
    <t>min</t>
  </si>
  <si>
    <t>Month</t>
  </si>
  <si>
    <t>max</t>
  </si>
  <si>
    <t>SpecialDay</t>
  </si>
  <si>
    <t xml:space="preserve">Region </t>
  </si>
  <si>
    <t xml:space="preserve">1.週間看房下訂的人數較多，假日反而少        </t>
  </si>
  <si>
    <t xml:space="preserve"> 2.三月為旅遊淡季</t>
  </si>
  <si>
    <t xml:space="preserve"> 3.特殊日子看房下訂的少於非特殊日子</t>
    <phoneticPr fontId="3" type="noConversion"/>
  </si>
  <si>
    <t>4.區域可看後續是否有相關的資料可以分析廣告投放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</si>
</sst>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9BBB59"/>
      <name val="新細明體"/>
      <family val="1"/>
      <charset val="136"/>
    </font>
    <font>
      <b/>
      <sz val="12"/>
      <color rgb="FFFF0000"/>
      <name val="新細明體"/>
      <family val="2"/>
      <charset val="136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10" fontId="0" fillId="0" borderId="0" xfId="0" applyNumberFormat="1">
      <alignment vertical="center"/>
    </xf>
    <xf numFmtId="0" fontId="5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10" fontId="0" fillId="2" borderId="0" xfId="0" applyNumberFormat="1" applyFill="1">
      <alignment vertical="center"/>
    </xf>
    <xf numFmtId="0" fontId="9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FFE5-93D0-40D4-83FA-ACEBDE237D61}">
  <dimension ref="A1:P37"/>
  <sheetViews>
    <sheetView tabSelected="1" workbookViewId="0">
      <selection activeCell="G17" sqref="G17"/>
    </sheetView>
  </sheetViews>
  <sheetFormatPr defaultRowHeight="16.5" x14ac:dyDescent="0.25"/>
  <cols>
    <col min="16" max="16" width="11.875" customWidth="1"/>
  </cols>
  <sheetData>
    <row r="1" spans="1:16" x14ac:dyDescent="0.25">
      <c r="A1" s="1" t="s">
        <v>0</v>
      </c>
      <c r="B1" s="1">
        <v>0</v>
      </c>
      <c r="C1" s="1">
        <v>1</v>
      </c>
      <c r="D1" s="1" t="s">
        <v>1</v>
      </c>
      <c r="E1" s="1" t="s">
        <v>2</v>
      </c>
    </row>
    <row r="2" spans="1:16" ht="49.5" x14ac:dyDescent="0.25">
      <c r="A2" s="2" t="s">
        <v>3</v>
      </c>
      <c r="B2" s="2"/>
      <c r="C2" s="2"/>
      <c r="D2" s="2"/>
      <c r="E2" s="2"/>
      <c r="H2" s="3" t="s">
        <v>4</v>
      </c>
      <c r="I2" s="3" t="s">
        <v>5</v>
      </c>
      <c r="J2" s="3" t="s">
        <v>6</v>
      </c>
      <c r="K2" s="3" t="s">
        <v>7</v>
      </c>
      <c r="L2" s="15" t="s">
        <v>8</v>
      </c>
      <c r="M2" s="15" t="s">
        <v>9</v>
      </c>
      <c r="N2" s="3" t="s">
        <v>10</v>
      </c>
      <c r="O2" s="3" t="s">
        <v>11</v>
      </c>
      <c r="P2" s="15" t="s">
        <v>12</v>
      </c>
    </row>
    <row r="3" spans="1:16" x14ac:dyDescent="0.25">
      <c r="A3" s="4">
        <v>0</v>
      </c>
      <c r="B3">
        <v>5208</v>
      </c>
      <c r="C3">
        <v>940</v>
      </c>
      <c r="D3">
        <f>C3+B3</f>
        <v>6148</v>
      </c>
      <c r="E3" s="5">
        <f>C3/D3</f>
        <v>0.15289525048796357</v>
      </c>
      <c r="G3" t="s">
        <v>13</v>
      </c>
      <c r="H3">
        <v>8100</v>
      </c>
      <c r="I3">
        <v>8100</v>
      </c>
      <c r="J3">
        <v>8100</v>
      </c>
      <c r="K3">
        <v>8100</v>
      </c>
      <c r="L3">
        <v>8100</v>
      </c>
      <c r="M3">
        <v>8099</v>
      </c>
      <c r="N3">
        <v>8100</v>
      </c>
      <c r="O3">
        <v>8100</v>
      </c>
      <c r="P3">
        <v>8100</v>
      </c>
    </row>
    <row r="4" spans="1:16" x14ac:dyDescent="0.25">
      <c r="A4" s="4">
        <v>1</v>
      </c>
      <c r="B4">
        <v>1614</v>
      </c>
      <c r="C4">
        <v>337</v>
      </c>
      <c r="D4">
        <f t="shared" ref="D4:D20" si="0">C4+B4</f>
        <v>1951</v>
      </c>
      <c r="E4" s="5">
        <f t="shared" ref="E4:E20" si="1">C4/D4</f>
        <v>0.17273193234238851</v>
      </c>
      <c r="G4" t="s">
        <v>14</v>
      </c>
      <c r="H4">
        <v>2.30987654320987</v>
      </c>
      <c r="I4">
        <v>80.926113440987606</v>
      </c>
      <c r="J4">
        <v>0.49802469135802402</v>
      </c>
      <c r="K4">
        <v>32.884300451111102</v>
      </c>
      <c r="L4">
        <v>31.787160493827098</v>
      </c>
      <c r="M4">
        <v>83115.485311075201</v>
      </c>
      <c r="N4">
        <v>2.0345070987654101E-2</v>
      </c>
      <c r="O4">
        <v>4.2698609753086501E-2</v>
      </c>
      <c r="P4">
        <v>5.7444059901234699</v>
      </c>
    </row>
    <row r="5" spans="1:16" x14ac:dyDescent="0.25">
      <c r="A5" s="6" t="s">
        <v>15</v>
      </c>
      <c r="B5" s="6"/>
      <c r="C5" s="6"/>
      <c r="D5" s="6"/>
      <c r="E5" s="6"/>
      <c r="G5" t="s">
        <v>16</v>
      </c>
      <c r="H5">
        <v>3.3116177220279401</v>
      </c>
      <c r="I5">
        <v>180.08969439310599</v>
      </c>
      <c r="J5">
        <v>1.2580874755724201</v>
      </c>
      <c r="K5">
        <v>135.21088787039301</v>
      </c>
      <c r="L5">
        <v>44.961092321912098</v>
      </c>
      <c r="M5">
        <v>6359096.1008911803</v>
      </c>
      <c r="N5">
        <v>0.13194867328200899</v>
      </c>
      <c r="O5">
        <v>4.7943080555747301E-2</v>
      </c>
      <c r="P5">
        <v>17.940566882596801</v>
      </c>
    </row>
    <row r="6" spans="1:16" x14ac:dyDescent="0.25">
      <c r="A6" s="4">
        <v>0</v>
      </c>
      <c r="B6">
        <v>43</v>
      </c>
      <c r="C6">
        <v>11</v>
      </c>
      <c r="D6">
        <f t="shared" si="0"/>
        <v>54</v>
      </c>
      <c r="E6" s="5">
        <f t="shared" si="1"/>
        <v>0.20370370370370369</v>
      </c>
      <c r="G6" t="s">
        <v>17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-11</v>
      </c>
      <c r="O6">
        <v>0</v>
      </c>
      <c r="P6">
        <v>0</v>
      </c>
    </row>
    <row r="7" spans="1:16" x14ac:dyDescent="0.25">
      <c r="A7" s="4">
        <v>1</v>
      </c>
      <c r="B7">
        <v>831</v>
      </c>
      <c r="C7">
        <v>297</v>
      </c>
      <c r="D7">
        <f t="shared" si="0"/>
        <v>1128</v>
      </c>
      <c r="E7" s="5">
        <f t="shared" si="1"/>
        <v>0.26329787234042551</v>
      </c>
      <c r="G7" s="7">
        <v>0.25</v>
      </c>
      <c r="H7">
        <v>0</v>
      </c>
      <c r="I7">
        <v>0</v>
      </c>
      <c r="J7">
        <v>0</v>
      </c>
      <c r="K7">
        <v>0</v>
      </c>
      <c r="L7">
        <v>7</v>
      </c>
      <c r="M7">
        <v>183.77083300000001</v>
      </c>
      <c r="N7">
        <v>0</v>
      </c>
      <c r="O7">
        <v>1.4286E-2</v>
      </c>
      <c r="P7">
        <v>0</v>
      </c>
    </row>
    <row r="8" spans="1:16" x14ac:dyDescent="0.25">
      <c r="A8" s="4">
        <v>2</v>
      </c>
      <c r="B8">
        <v>5948</v>
      </c>
      <c r="C8">
        <v>969</v>
      </c>
      <c r="D8">
        <f t="shared" si="0"/>
        <v>6917</v>
      </c>
      <c r="E8" s="5">
        <f t="shared" si="1"/>
        <v>0.14008963423449472</v>
      </c>
      <c r="G8" s="7">
        <v>0.5</v>
      </c>
      <c r="H8">
        <v>1</v>
      </c>
      <c r="I8">
        <v>7</v>
      </c>
      <c r="J8">
        <v>0</v>
      </c>
      <c r="K8">
        <v>0</v>
      </c>
      <c r="L8">
        <v>18</v>
      </c>
      <c r="M8">
        <v>598.87380900000005</v>
      </c>
      <c r="N8">
        <v>3.2025000000000001E-3</v>
      </c>
      <c r="O8">
        <v>2.5128999999999999E-2</v>
      </c>
      <c r="P8">
        <v>0</v>
      </c>
    </row>
    <row r="9" spans="1:16" x14ac:dyDescent="0.25">
      <c r="A9" s="2" t="s">
        <v>18</v>
      </c>
      <c r="B9" s="2"/>
      <c r="C9" s="2"/>
      <c r="D9" s="2"/>
      <c r="E9" s="2"/>
      <c r="G9" s="7">
        <v>0.75</v>
      </c>
      <c r="H9">
        <v>4</v>
      </c>
      <c r="I9">
        <v>91.988636</v>
      </c>
      <c r="J9">
        <v>0</v>
      </c>
      <c r="K9">
        <v>0</v>
      </c>
      <c r="L9">
        <v>38</v>
      </c>
      <c r="M9">
        <v>1462.1416664999999</v>
      </c>
      <c r="N9">
        <v>1.6924499999999999E-2</v>
      </c>
      <c r="O9">
        <v>0.05</v>
      </c>
      <c r="P9">
        <v>0</v>
      </c>
    </row>
    <row r="10" spans="1:16" x14ac:dyDescent="0.25">
      <c r="A10" s="8">
        <v>0</v>
      </c>
      <c r="B10">
        <v>128</v>
      </c>
      <c r="C10">
        <v>3</v>
      </c>
      <c r="D10">
        <f t="shared" si="0"/>
        <v>131</v>
      </c>
      <c r="E10" s="5">
        <f t="shared" si="1"/>
        <v>2.2900763358778626E-2</v>
      </c>
      <c r="G10" t="s">
        <v>19</v>
      </c>
      <c r="H10">
        <v>27</v>
      </c>
      <c r="I10">
        <v>3398.75</v>
      </c>
      <c r="J10">
        <v>24</v>
      </c>
      <c r="K10">
        <v>2549.375</v>
      </c>
      <c r="L10">
        <v>705</v>
      </c>
      <c r="M10">
        <v>563492384.20000005</v>
      </c>
      <c r="N10">
        <v>0.2</v>
      </c>
      <c r="O10">
        <v>0.2</v>
      </c>
      <c r="P10">
        <v>287.95379300000002</v>
      </c>
    </row>
    <row r="11" spans="1:16" x14ac:dyDescent="0.25">
      <c r="A11" s="9">
        <v>1</v>
      </c>
      <c r="B11">
        <v>1129</v>
      </c>
      <c r="C11">
        <v>136</v>
      </c>
      <c r="D11">
        <f t="shared" si="0"/>
        <v>1265</v>
      </c>
      <c r="E11" s="5">
        <f t="shared" si="1"/>
        <v>0.10750988142292491</v>
      </c>
    </row>
    <row r="12" spans="1:16" x14ac:dyDescent="0.25">
      <c r="A12" s="10">
        <v>2</v>
      </c>
      <c r="B12">
        <v>1960</v>
      </c>
      <c r="C12">
        <v>244</v>
      </c>
      <c r="D12">
        <f t="shared" si="0"/>
        <v>2204</v>
      </c>
      <c r="E12" s="5">
        <f t="shared" si="1"/>
        <v>0.11070780399274047</v>
      </c>
      <c r="G12" t="s">
        <v>22</v>
      </c>
    </row>
    <row r="13" spans="1:16" x14ac:dyDescent="0.25">
      <c r="A13" s="11">
        <v>3</v>
      </c>
      <c r="B13" s="12">
        <v>172</v>
      </c>
      <c r="C13" s="12">
        <v>18</v>
      </c>
      <c r="D13" s="12">
        <f t="shared" si="0"/>
        <v>190</v>
      </c>
      <c r="E13" s="13">
        <f t="shared" si="1"/>
        <v>9.4736842105263161E-2</v>
      </c>
      <c r="G13" t="s">
        <v>23</v>
      </c>
    </row>
    <row r="14" spans="1:16" x14ac:dyDescent="0.25">
      <c r="A14" s="10">
        <v>4</v>
      </c>
      <c r="B14">
        <v>245</v>
      </c>
      <c r="C14">
        <v>43</v>
      </c>
      <c r="D14">
        <f t="shared" si="0"/>
        <v>288</v>
      </c>
      <c r="E14" s="5">
        <f t="shared" si="1"/>
        <v>0.14930555555555555</v>
      </c>
      <c r="G14" t="s">
        <v>24</v>
      </c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10">
        <v>5</v>
      </c>
      <c r="B15">
        <v>237</v>
      </c>
      <c r="C15">
        <v>47</v>
      </c>
      <c r="D15">
        <f t="shared" si="0"/>
        <v>284</v>
      </c>
      <c r="E15" s="5">
        <f t="shared" si="1"/>
        <v>0.16549295774647887</v>
      </c>
      <c r="G15" t="s">
        <v>25</v>
      </c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10">
        <v>6</v>
      </c>
      <c r="B16">
        <v>237</v>
      </c>
      <c r="C16">
        <v>53</v>
      </c>
      <c r="D16">
        <f t="shared" si="0"/>
        <v>290</v>
      </c>
      <c r="E16" s="5">
        <f t="shared" si="1"/>
        <v>0.18275862068965518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10">
        <v>7</v>
      </c>
      <c r="B17">
        <v>277</v>
      </c>
      <c r="C17">
        <v>78</v>
      </c>
      <c r="D17">
        <f t="shared" si="0"/>
        <v>355</v>
      </c>
      <c r="E17" s="5">
        <f t="shared" si="1"/>
        <v>0.21971830985915494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10">
        <v>8</v>
      </c>
      <c r="B18">
        <v>1445</v>
      </c>
      <c r="C18">
        <v>507</v>
      </c>
      <c r="D18">
        <f t="shared" si="0"/>
        <v>1952</v>
      </c>
      <c r="E18" s="5">
        <f t="shared" si="1"/>
        <v>0.25973360655737704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10">
        <v>9</v>
      </c>
      <c r="B19">
        <v>992</v>
      </c>
      <c r="C19">
        <v>148</v>
      </c>
      <c r="D19">
        <f t="shared" si="0"/>
        <v>1140</v>
      </c>
      <c r="E19" s="5">
        <f t="shared" si="1"/>
        <v>0.12982456140350876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14">
        <v>13</v>
      </c>
      <c r="B20">
        <v>1</v>
      </c>
      <c r="C20">
        <v>0</v>
      </c>
      <c r="D20">
        <f t="shared" si="0"/>
        <v>1</v>
      </c>
      <c r="E20" s="5">
        <f t="shared" si="1"/>
        <v>0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2" t="s">
        <v>20</v>
      </c>
      <c r="B21" s="2"/>
      <c r="C21" s="2"/>
      <c r="D21" s="2"/>
      <c r="E21" s="2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10">
        <v>0</v>
      </c>
      <c r="B22">
        <v>6067</v>
      </c>
      <c r="C22">
        <v>1223</v>
      </c>
      <c r="D22">
        <f t="shared" ref="D22:D27" si="2">C22+B22</f>
        <v>7290</v>
      </c>
      <c r="E22" s="5">
        <f t="shared" ref="E22:E27" si="3">C22/D22</f>
        <v>0.16776406035665295</v>
      </c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10">
        <v>2</v>
      </c>
      <c r="B23">
        <v>113</v>
      </c>
      <c r="C23">
        <v>8</v>
      </c>
      <c r="D23">
        <f t="shared" si="2"/>
        <v>121</v>
      </c>
      <c r="E23" s="5">
        <f t="shared" si="3"/>
        <v>6.6115702479338845E-2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10">
        <v>4</v>
      </c>
      <c r="B24">
        <v>144</v>
      </c>
      <c r="C24">
        <v>8</v>
      </c>
      <c r="D24">
        <f t="shared" si="2"/>
        <v>152</v>
      </c>
      <c r="E24" s="5">
        <f t="shared" si="3"/>
        <v>5.2631578947368418E-2</v>
      </c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10">
        <v>6</v>
      </c>
      <c r="B25">
        <v>207</v>
      </c>
      <c r="C25">
        <v>22</v>
      </c>
      <c r="D25">
        <f t="shared" si="2"/>
        <v>229</v>
      </c>
      <c r="E25" s="5">
        <f t="shared" si="3"/>
        <v>9.606986899563319E-2</v>
      </c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10">
        <v>8</v>
      </c>
      <c r="B26">
        <v>196</v>
      </c>
      <c r="C26">
        <v>7</v>
      </c>
      <c r="D26">
        <f t="shared" si="2"/>
        <v>203</v>
      </c>
      <c r="E26" s="5">
        <f t="shared" si="3"/>
        <v>3.4482758620689655E-2</v>
      </c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10">
        <v>1</v>
      </c>
      <c r="B27">
        <v>96</v>
      </c>
      <c r="C27">
        <v>9</v>
      </c>
      <c r="D27">
        <f t="shared" si="2"/>
        <v>105</v>
      </c>
      <c r="E27" s="5">
        <f t="shared" si="3"/>
        <v>8.5714285714285715E-2</v>
      </c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21</v>
      </c>
      <c r="B28" s="2"/>
      <c r="C28" s="2"/>
      <c r="D28" s="2"/>
      <c r="E28" s="2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10">
        <v>0</v>
      </c>
      <c r="B29">
        <v>2626</v>
      </c>
      <c r="C29">
        <v>525</v>
      </c>
      <c r="D29">
        <f t="shared" ref="D29:D37" si="4">C29+B29</f>
        <v>3151</v>
      </c>
      <c r="E29" s="5">
        <f t="shared" ref="E29:E37" si="5">C29/D29</f>
        <v>0.16661377340526817</v>
      </c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10">
        <v>1</v>
      </c>
      <c r="B30">
        <v>452</v>
      </c>
      <c r="C30">
        <v>70</v>
      </c>
      <c r="D30">
        <f t="shared" si="4"/>
        <v>522</v>
      </c>
      <c r="E30" s="5">
        <f t="shared" si="5"/>
        <v>0.13409961685823754</v>
      </c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10">
        <v>2</v>
      </c>
      <c r="B31">
        <v>680</v>
      </c>
      <c r="C31">
        <v>105</v>
      </c>
      <c r="D31">
        <f t="shared" si="4"/>
        <v>785</v>
      </c>
      <c r="E31" s="5">
        <f t="shared" si="5"/>
        <v>0.13375796178343949</v>
      </c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10">
        <v>3</v>
      </c>
      <c r="B32">
        <v>407</v>
      </c>
      <c r="C32">
        <v>80</v>
      </c>
      <c r="D32">
        <f t="shared" si="4"/>
        <v>487</v>
      </c>
      <c r="E32" s="5">
        <f t="shared" si="5"/>
        <v>0.16427104722792607</v>
      </c>
    </row>
    <row r="33" spans="1:5" x14ac:dyDescent="0.25">
      <c r="A33" s="10">
        <v>4</v>
      </c>
      <c r="B33">
        <v>279</v>
      </c>
      <c r="C33">
        <v>64</v>
      </c>
      <c r="D33">
        <f t="shared" si="4"/>
        <v>343</v>
      </c>
      <c r="E33" s="5">
        <f t="shared" si="5"/>
        <v>0.18658892128279883</v>
      </c>
    </row>
    <row r="34" spans="1:5" x14ac:dyDescent="0.25">
      <c r="A34" s="10">
        <v>5</v>
      </c>
      <c r="B34">
        <v>618</v>
      </c>
      <c r="C34">
        <v>127</v>
      </c>
      <c r="D34">
        <f t="shared" si="4"/>
        <v>745</v>
      </c>
      <c r="E34" s="5">
        <f t="shared" si="5"/>
        <v>0.17046979865771811</v>
      </c>
    </row>
    <row r="35" spans="1:5" x14ac:dyDescent="0.25">
      <c r="A35" s="10">
        <v>6</v>
      </c>
      <c r="B35">
        <v>1335</v>
      </c>
      <c r="C35">
        <v>240</v>
      </c>
      <c r="D35">
        <f t="shared" si="4"/>
        <v>1575</v>
      </c>
      <c r="E35" s="5">
        <f t="shared" si="5"/>
        <v>0.15238095238095239</v>
      </c>
    </row>
    <row r="36" spans="1:5" x14ac:dyDescent="0.25">
      <c r="A36" s="10">
        <v>7</v>
      </c>
      <c r="B36">
        <v>249</v>
      </c>
      <c r="C36">
        <v>32</v>
      </c>
      <c r="D36">
        <f t="shared" si="4"/>
        <v>281</v>
      </c>
      <c r="E36" s="5">
        <f t="shared" si="5"/>
        <v>0.11387900355871886</v>
      </c>
    </row>
    <row r="37" spans="1:5" x14ac:dyDescent="0.25">
      <c r="A37" s="10">
        <v>8</v>
      </c>
      <c r="B37">
        <v>176</v>
      </c>
      <c r="C37">
        <v>34</v>
      </c>
      <c r="D37">
        <f t="shared" si="4"/>
        <v>210</v>
      </c>
      <c r="E37" s="5">
        <f t="shared" si="5"/>
        <v>0.16190476190476191</v>
      </c>
    </row>
  </sheetData>
  <mergeCells count="5">
    <mergeCell ref="A2:E2"/>
    <mergeCell ref="A5:E5"/>
    <mergeCell ref="A9:E9"/>
    <mergeCell ref="A21:E21"/>
    <mergeCell ref="A28:E2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2022-05-24T07:45:14Z</dcterms:created>
  <dcterms:modified xsi:type="dcterms:W3CDTF">2022-05-24T07:49:49Z</dcterms:modified>
</cp:coreProperties>
</file>