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eumaier Lab\Morphine Grant\DREADDs\"/>
    </mc:Choice>
  </mc:AlternateContent>
  <bookViews>
    <workbookView xWindow="0" yWindow="0" windowWidth="20115" windowHeight="10470"/>
  </bookViews>
  <sheets>
    <sheet name="Analysis" sheetId="1" r:id="rId1"/>
  </sheets>
  <calcPr calcId="162913"/>
</workbook>
</file>

<file path=xl/calcChain.xml><?xml version="1.0" encoding="utf-8"?>
<calcChain xmlns="http://schemas.openxmlformats.org/spreadsheetml/2006/main">
  <c r="F3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<sst xmlns="http://schemas.openxmlformats.org/spreadsheetml/2006/main" count="162" uniqueCount="23">
  <si>
    <t>Velocity</t>
  </si>
  <si>
    <t>Normal</t>
  </si>
  <si>
    <t>Contracted</t>
  </si>
  <si>
    <t>Genotype</t>
  </si>
  <si>
    <t>Group</t>
  </si>
  <si>
    <t>Sex</t>
  </si>
  <si>
    <t>Subject</t>
  </si>
  <si>
    <t>Treatment</t>
  </si>
  <si>
    <t>HM4Di</t>
  </si>
  <si>
    <t>Morphine Saline</t>
  </si>
  <si>
    <t>Male</t>
  </si>
  <si>
    <t>CNO</t>
  </si>
  <si>
    <t>Ribotag</t>
  </si>
  <si>
    <t>Female</t>
  </si>
  <si>
    <t>Vehicle</t>
  </si>
  <si>
    <t>Morphine Naloxone</t>
  </si>
  <si>
    <t>Saline Saline</t>
  </si>
  <si>
    <t>Length</t>
  </si>
  <si>
    <t>Distance</t>
  </si>
  <si>
    <t>BodyFill</t>
  </si>
  <si>
    <t>Moving</t>
  </si>
  <si>
    <t>Immobility</t>
  </si>
  <si>
    <t>RelativeLength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</si>
</sst>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Q8" sqref="Q8"/>
    </sheetView>
  </sheetViews>
  <sheetFormatPr defaultRowHeight="15" x14ac:dyDescent="0.25"/>
  <cols>
    <col min="1" max="1" width="9.7109375" bestFit="1" customWidth="1"/>
    <col min="2" max="2" width="19" bestFit="1" customWidth="1"/>
    <col min="3" max="4" width="7.5703125" bestFit="1" customWidth="1"/>
    <col min="5" max="5" width="10.28515625" bestFit="1" customWidth="1"/>
    <col min="6" max="6" width="14.42578125" bestFit="1" customWidth="1"/>
    <col min="7" max="7" width="7" bestFit="1" customWidth="1"/>
    <col min="14" max="14" width="10.710937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17</v>
      </c>
      <c r="H1" t="s">
        <v>18</v>
      </c>
      <c r="I1" t="s">
        <v>0</v>
      </c>
      <c r="J1" t="s">
        <v>19</v>
      </c>
      <c r="K1" t="s">
        <v>1</v>
      </c>
      <c r="L1" t="s">
        <v>2</v>
      </c>
      <c r="M1" t="s">
        <v>20</v>
      </c>
      <c r="N1" t="s">
        <v>21</v>
      </c>
    </row>
    <row r="2" spans="1:14" x14ac:dyDescent="0.25">
      <c r="A2" t="s">
        <v>8</v>
      </c>
      <c r="B2" t="s">
        <v>9</v>
      </c>
      <c r="C2" t="s">
        <v>10</v>
      </c>
      <c r="D2" s="1">
        <v>104640</v>
      </c>
      <c r="E2" t="s">
        <v>11</v>
      </c>
      <c r="F2">
        <f>(G2/MAX(G2:G38))</f>
        <v>0.99518179459619738</v>
      </c>
      <c r="G2">
        <v>26851</v>
      </c>
      <c r="H2">
        <v>4994.09</v>
      </c>
      <c r="I2">
        <v>55.798299999999998</v>
      </c>
      <c r="J2">
        <v>51.01</v>
      </c>
      <c r="K2">
        <v>559.76099999999997</v>
      </c>
      <c r="L2">
        <v>680.39400000000001</v>
      </c>
      <c r="M2">
        <v>825.42499999999995</v>
      </c>
      <c r="N2">
        <v>298.3972</v>
      </c>
    </row>
    <row r="3" spans="1:14" x14ac:dyDescent="0.25">
      <c r="A3" t="s">
        <v>8</v>
      </c>
      <c r="B3" t="s">
        <v>9</v>
      </c>
      <c r="C3" t="s">
        <v>10</v>
      </c>
      <c r="D3" s="1">
        <v>104643</v>
      </c>
      <c r="E3" t="s">
        <v>11</v>
      </c>
      <c r="F3">
        <f t="shared" ref="F3:F38" si="0">(G3/MAX(G3:G39))</f>
        <v>0.99985174752603689</v>
      </c>
      <c r="G3">
        <v>26977</v>
      </c>
      <c r="H3">
        <v>3634.8</v>
      </c>
      <c r="I3">
        <v>40.421500000000002</v>
      </c>
      <c r="J3">
        <v>59.831699999999998</v>
      </c>
      <c r="K3">
        <v>769.85900000000004</v>
      </c>
      <c r="L3">
        <v>260.39800000000002</v>
      </c>
      <c r="M3">
        <v>686.39300000000003</v>
      </c>
      <c r="N3">
        <v>854.524</v>
      </c>
    </row>
    <row r="4" spans="1:14" x14ac:dyDescent="0.25">
      <c r="A4" t="s">
        <v>8</v>
      </c>
      <c r="B4" t="s">
        <v>9</v>
      </c>
      <c r="C4" t="s">
        <v>10</v>
      </c>
      <c r="D4" s="1">
        <v>104647</v>
      </c>
      <c r="E4" t="s">
        <v>11</v>
      </c>
      <c r="F4">
        <f t="shared" si="0"/>
        <v>0.99810978095696967</v>
      </c>
      <c r="G4">
        <v>26930</v>
      </c>
      <c r="H4">
        <v>5823.2</v>
      </c>
      <c r="I4">
        <v>64.871099999999998</v>
      </c>
      <c r="J4">
        <v>60.387799999999999</v>
      </c>
      <c r="K4">
        <v>707.02599999999995</v>
      </c>
      <c r="L4">
        <v>375.86200000000002</v>
      </c>
      <c r="M4">
        <v>845.52499999999998</v>
      </c>
      <c r="N4">
        <v>215.99799999999999</v>
      </c>
    </row>
    <row r="5" spans="1:14" x14ac:dyDescent="0.25">
      <c r="A5" t="s">
        <v>12</v>
      </c>
      <c r="B5" t="s">
        <v>9</v>
      </c>
      <c r="C5" t="s">
        <v>10</v>
      </c>
      <c r="D5" s="1">
        <v>104481</v>
      </c>
      <c r="E5" t="s">
        <v>11</v>
      </c>
      <c r="F5">
        <f t="shared" si="0"/>
        <v>0.98636077239538933</v>
      </c>
      <c r="G5">
        <v>26613</v>
      </c>
      <c r="H5">
        <v>5586.26</v>
      </c>
      <c r="I5">
        <v>62.972799999999999</v>
      </c>
      <c r="J5">
        <v>50.646700000000003</v>
      </c>
      <c r="K5">
        <v>527.02800000000002</v>
      </c>
      <c r="L5">
        <v>744.52599999999995</v>
      </c>
      <c r="M5">
        <v>774.39200000000005</v>
      </c>
      <c r="N5">
        <v>500.66</v>
      </c>
    </row>
    <row r="6" spans="1:14" x14ac:dyDescent="0.25">
      <c r="A6" t="s">
        <v>12</v>
      </c>
      <c r="B6" t="s">
        <v>9</v>
      </c>
      <c r="C6" t="s">
        <v>10</v>
      </c>
      <c r="D6" s="1">
        <v>104486</v>
      </c>
      <c r="E6" t="s">
        <v>11</v>
      </c>
      <c r="F6">
        <f t="shared" si="0"/>
        <v>0.95982357955598385</v>
      </c>
      <c r="G6">
        <v>25897</v>
      </c>
      <c r="H6">
        <v>6314.76</v>
      </c>
      <c r="I6">
        <v>96.322100000000006</v>
      </c>
      <c r="J6">
        <v>60.036799999999999</v>
      </c>
      <c r="K6">
        <v>710.59299999999996</v>
      </c>
      <c r="L6">
        <v>378.93</v>
      </c>
      <c r="M6">
        <v>891.59100000000001</v>
      </c>
      <c r="N6">
        <v>33.732999999999997</v>
      </c>
    </row>
    <row r="7" spans="1:14" x14ac:dyDescent="0.25">
      <c r="A7" t="s">
        <v>12</v>
      </c>
      <c r="B7" t="s">
        <v>9</v>
      </c>
      <c r="C7" t="s">
        <v>10</v>
      </c>
      <c r="D7" s="1">
        <v>104641</v>
      </c>
      <c r="E7" t="s">
        <v>11</v>
      </c>
      <c r="F7">
        <f t="shared" si="0"/>
        <v>0.99962936881509212</v>
      </c>
      <c r="G7">
        <v>26971</v>
      </c>
      <c r="H7">
        <v>6024.9699999999993</v>
      </c>
      <c r="I7">
        <v>67.0167</v>
      </c>
      <c r="J7">
        <v>56.235799999999998</v>
      </c>
      <c r="K7">
        <v>616.42700000000002</v>
      </c>
      <c r="L7">
        <v>561.72799999999995</v>
      </c>
      <c r="M7">
        <v>781.39200000000005</v>
      </c>
      <c r="N7">
        <v>474.52800000000002</v>
      </c>
    </row>
    <row r="8" spans="1:14" x14ac:dyDescent="0.25">
      <c r="A8" t="s">
        <v>12</v>
      </c>
      <c r="B8" t="s">
        <v>9</v>
      </c>
      <c r="C8" t="s">
        <v>13</v>
      </c>
      <c r="D8" s="1">
        <v>104489</v>
      </c>
      <c r="E8" t="s">
        <v>11</v>
      </c>
      <c r="F8">
        <f t="shared" si="0"/>
        <v>0.989770579296542</v>
      </c>
      <c r="G8">
        <v>26705</v>
      </c>
      <c r="H8">
        <v>5855.2</v>
      </c>
      <c r="I8">
        <v>99.478999999999999</v>
      </c>
      <c r="J8">
        <v>53.591000000000001</v>
      </c>
      <c r="K8">
        <v>491.32799999999997</v>
      </c>
      <c r="L8">
        <v>816.85799999999995</v>
      </c>
      <c r="M8">
        <v>856.69100000000003</v>
      </c>
      <c r="N8">
        <v>173.33160000000001</v>
      </c>
    </row>
    <row r="9" spans="1:14" x14ac:dyDescent="0.25">
      <c r="A9" t="s">
        <v>12</v>
      </c>
      <c r="B9" t="s">
        <v>9</v>
      </c>
      <c r="C9" t="s">
        <v>13</v>
      </c>
      <c r="D9" s="1">
        <v>104490</v>
      </c>
      <c r="E9" t="s">
        <v>11</v>
      </c>
      <c r="F9">
        <f t="shared" si="0"/>
        <v>0.99992587376301845</v>
      </c>
      <c r="G9">
        <v>26979</v>
      </c>
      <c r="H9">
        <v>4672.2</v>
      </c>
      <c r="I9">
        <v>51.954300000000003</v>
      </c>
      <c r="J9">
        <v>54.273899999999998</v>
      </c>
      <c r="K9">
        <v>656.96</v>
      </c>
      <c r="L9">
        <v>486.19600000000003</v>
      </c>
      <c r="M9">
        <v>802.65899999999999</v>
      </c>
      <c r="N9">
        <v>389.46280000000002</v>
      </c>
    </row>
    <row r="10" spans="1:14" x14ac:dyDescent="0.25">
      <c r="A10" t="s">
        <v>8</v>
      </c>
      <c r="B10" t="s">
        <v>9</v>
      </c>
      <c r="C10" t="s">
        <v>13</v>
      </c>
      <c r="D10" s="1">
        <v>104908</v>
      </c>
      <c r="E10" t="s">
        <v>11</v>
      </c>
      <c r="F10">
        <f t="shared" si="0"/>
        <v>0.99822097031244206</v>
      </c>
      <c r="G10">
        <v>26933</v>
      </c>
      <c r="H10">
        <v>4938.79</v>
      </c>
      <c r="I10">
        <v>55.012500000000003</v>
      </c>
      <c r="J10">
        <v>48.131999999999998</v>
      </c>
      <c r="K10">
        <v>477.19499999999999</v>
      </c>
      <c r="L10">
        <v>833.524</v>
      </c>
      <c r="M10">
        <v>849.22500000000002</v>
      </c>
      <c r="N10">
        <v>203.19800000000001</v>
      </c>
    </row>
    <row r="11" spans="1:14" x14ac:dyDescent="0.25">
      <c r="A11" t="s">
        <v>8</v>
      </c>
      <c r="B11" t="s">
        <v>9</v>
      </c>
      <c r="C11" t="s">
        <v>13</v>
      </c>
      <c r="D11" s="1">
        <v>104910</v>
      </c>
      <c r="E11" t="s">
        <v>11</v>
      </c>
      <c r="F11">
        <f t="shared" si="0"/>
        <v>0.98261739742781962</v>
      </c>
      <c r="G11">
        <v>26512</v>
      </c>
      <c r="H11">
        <v>6189.99</v>
      </c>
      <c r="I11">
        <v>70.044300000000007</v>
      </c>
      <c r="J11">
        <v>59.602200000000003</v>
      </c>
      <c r="K11">
        <v>790.25900000000001</v>
      </c>
      <c r="L11">
        <v>219.26400000000001</v>
      </c>
      <c r="M11">
        <v>889.55799999999999</v>
      </c>
      <c r="N11">
        <v>41.732799999999997</v>
      </c>
    </row>
    <row r="12" spans="1:14" x14ac:dyDescent="0.25">
      <c r="A12" t="s">
        <v>8</v>
      </c>
      <c r="B12" t="s">
        <v>9</v>
      </c>
      <c r="C12" t="s">
        <v>13</v>
      </c>
      <c r="D12" s="1">
        <v>104911</v>
      </c>
      <c r="E12" t="s">
        <v>11</v>
      </c>
      <c r="F12">
        <f t="shared" si="0"/>
        <v>0.97739149772061817</v>
      </c>
      <c r="G12">
        <v>26371</v>
      </c>
      <c r="H12">
        <v>4767.57</v>
      </c>
      <c r="I12">
        <v>54.237099999999998</v>
      </c>
      <c r="J12">
        <v>56.077800000000003</v>
      </c>
      <c r="K12">
        <v>640.46</v>
      </c>
      <c r="L12">
        <v>518.19399999999996</v>
      </c>
      <c r="M12">
        <v>875.92499999999995</v>
      </c>
      <c r="N12">
        <v>95.599199999999996</v>
      </c>
    </row>
    <row r="13" spans="1:14" x14ac:dyDescent="0.25">
      <c r="A13" t="s">
        <v>8</v>
      </c>
      <c r="B13" t="s">
        <v>9</v>
      </c>
      <c r="C13" t="s">
        <v>10</v>
      </c>
      <c r="D13" s="1">
        <v>104822</v>
      </c>
      <c r="E13" t="s">
        <v>14</v>
      </c>
      <c r="F13">
        <f t="shared" si="0"/>
        <v>0.99095659908824729</v>
      </c>
      <c r="G13">
        <v>26737</v>
      </c>
      <c r="H13">
        <v>5106.91</v>
      </c>
      <c r="I13">
        <v>57.302199999999999</v>
      </c>
      <c r="J13">
        <v>53.479100000000003</v>
      </c>
      <c r="K13">
        <v>555.72799999999995</v>
      </c>
      <c r="L13">
        <v>688.52599999999995</v>
      </c>
      <c r="M13">
        <v>793.69200000000001</v>
      </c>
      <c r="N13">
        <v>425.32799999999997</v>
      </c>
    </row>
    <row r="14" spans="1:14" x14ac:dyDescent="0.25">
      <c r="A14" t="s">
        <v>8</v>
      </c>
      <c r="B14" t="s">
        <v>9</v>
      </c>
      <c r="C14" t="s">
        <v>10</v>
      </c>
      <c r="D14" s="1">
        <v>104824</v>
      </c>
      <c r="E14" t="s">
        <v>14</v>
      </c>
      <c r="F14">
        <f t="shared" si="0"/>
        <v>0.98465586894481305</v>
      </c>
      <c r="G14">
        <v>26567</v>
      </c>
      <c r="H14">
        <v>3610.3199999999997</v>
      </c>
      <c r="I14">
        <v>40.768900000000002</v>
      </c>
      <c r="J14">
        <v>50.233699999999999</v>
      </c>
      <c r="K14">
        <v>488.39499999999998</v>
      </c>
      <c r="L14">
        <v>823.32600000000002</v>
      </c>
      <c r="M14">
        <v>818.92499999999995</v>
      </c>
      <c r="N14">
        <v>324.39679999999998</v>
      </c>
    </row>
    <row r="15" spans="1:14" x14ac:dyDescent="0.25">
      <c r="A15" t="s">
        <v>8</v>
      </c>
      <c r="B15" t="s">
        <v>9</v>
      </c>
      <c r="C15" t="s">
        <v>10</v>
      </c>
      <c r="D15" s="1">
        <v>104825</v>
      </c>
      <c r="E15" t="s">
        <v>14</v>
      </c>
      <c r="F15">
        <f t="shared" si="0"/>
        <v>0.8896260331344279</v>
      </c>
      <c r="G15">
        <v>24003</v>
      </c>
      <c r="H15">
        <v>5300.7300000000005</v>
      </c>
      <c r="I15">
        <v>66.251499999999993</v>
      </c>
      <c r="J15">
        <v>54.771599999999999</v>
      </c>
      <c r="K15">
        <v>598.09400000000005</v>
      </c>
      <c r="L15">
        <v>603.46</v>
      </c>
      <c r="M15">
        <v>798.05899999999997</v>
      </c>
      <c r="N15">
        <v>288.13040000000001</v>
      </c>
    </row>
    <row r="16" spans="1:14" x14ac:dyDescent="0.25">
      <c r="A16" t="s">
        <v>12</v>
      </c>
      <c r="B16" t="s">
        <v>15</v>
      </c>
      <c r="C16" t="s">
        <v>10</v>
      </c>
      <c r="D16" s="1">
        <v>104774</v>
      </c>
      <c r="E16" t="s">
        <v>11</v>
      </c>
      <c r="F16">
        <f t="shared" si="0"/>
        <v>1</v>
      </c>
      <c r="G16">
        <v>26981</v>
      </c>
      <c r="H16">
        <v>1133.3499999999999</v>
      </c>
      <c r="I16">
        <v>12.601699999999999</v>
      </c>
      <c r="J16">
        <v>44.438899999999997</v>
      </c>
      <c r="K16">
        <v>276.86399999999998</v>
      </c>
      <c r="L16">
        <v>1246.3879999999999</v>
      </c>
      <c r="M16">
        <v>693.46</v>
      </c>
      <c r="N16">
        <v>826.26</v>
      </c>
    </row>
    <row r="17" spans="1:14" x14ac:dyDescent="0.25">
      <c r="A17" t="s">
        <v>12</v>
      </c>
      <c r="B17" t="s">
        <v>15</v>
      </c>
      <c r="C17" t="s">
        <v>10</v>
      </c>
      <c r="D17" s="1">
        <v>104775</v>
      </c>
      <c r="E17" t="s">
        <v>11</v>
      </c>
      <c r="F17">
        <f t="shared" si="0"/>
        <v>0.97144554602502697</v>
      </c>
      <c r="G17">
        <v>26162</v>
      </c>
      <c r="H17">
        <v>1256.03</v>
      </c>
      <c r="I17">
        <v>14.403</v>
      </c>
      <c r="J17">
        <v>46.523699999999998</v>
      </c>
      <c r="K17">
        <v>302.13</v>
      </c>
      <c r="L17">
        <v>1195.788</v>
      </c>
      <c r="M17">
        <v>748.95899999999995</v>
      </c>
      <c r="N17">
        <v>579.05999999999995</v>
      </c>
    </row>
    <row r="18" spans="1:14" x14ac:dyDescent="0.25">
      <c r="A18" t="s">
        <v>12</v>
      </c>
      <c r="B18" t="s">
        <v>15</v>
      </c>
      <c r="C18" t="s">
        <v>10</v>
      </c>
      <c r="D18" s="1">
        <v>104776</v>
      </c>
      <c r="E18" t="s">
        <v>11</v>
      </c>
      <c r="F18">
        <f t="shared" si="0"/>
        <v>0.98834057405963383</v>
      </c>
      <c r="G18">
        <v>26617</v>
      </c>
      <c r="H18">
        <v>4636.3599999999997</v>
      </c>
      <c r="I18">
        <v>52.256900000000002</v>
      </c>
      <c r="J18">
        <v>56.850700000000003</v>
      </c>
      <c r="K18">
        <v>628.66</v>
      </c>
      <c r="L18">
        <v>540.59400000000005</v>
      </c>
      <c r="M18">
        <v>784.22500000000002</v>
      </c>
      <c r="N18">
        <v>460.79599999999999</v>
      </c>
    </row>
    <row r="19" spans="1:14" x14ac:dyDescent="0.25">
      <c r="A19" t="s">
        <v>12</v>
      </c>
      <c r="B19" t="s">
        <v>15</v>
      </c>
      <c r="C19" t="s">
        <v>10</v>
      </c>
      <c r="D19" s="1">
        <v>104777</v>
      </c>
      <c r="E19" t="s">
        <v>11</v>
      </c>
      <c r="F19">
        <f t="shared" si="0"/>
        <v>0.99339051650514276</v>
      </c>
      <c r="G19">
        <v>26753</v>
      </c>
      <c r="H19">
        <v>795.11400000000003</v>
      </c>
      <c r="I19">
        <v>8.9162599999999994</v>
      </c>
      <c r="J19">
        <v>43.157600000000002</v>
      </c>
      <c r="K19">
        <v>229.69800000000001</v>
      </c>
      <c r="L19">
        <v>1340.72</v>
      </c>
      <c r="M19">
        <v>506.39499999999998</v>
      </c>
      <c r="N19">
        <v>1569.7159999999999</v>
      </c>
    </row>
    <row r="20" spans="1:14" x14ac:dyDescent="0.25">
      <c r="A20" t="s">
        <v>12</v>
      </c>
      <c r="B20" t="s">
        <v>15</v>
      </c>
      <c r="C20" t="s">
        <v>13</v>
      </c>
      <c r="D20" s="1">
        <v>104828</v>
      </c>
      <c r="E20" t="s">
        <v>11</v>
      </c>
      <c r="F20">
        <f t="shared" si="0"/>
        <v>0.99034569826593888</v>
      </c>
      <c r="G20">
        <v>26671</v>
      </c>
      <c r="H20">
        <v>2686.73</v>
      </c>
      <c r="I20">
        <v>30.2212</v>
      </c>
      <c r="J20">
        <v>53.075499999999998</v>
      </c>
      <c r="K20">
        <v>566.12800000000004</v>
      </c>
      <c r="L20">
        <v>667.86</v>
      </c>
      <c r="M20">
        <v>714.32600000000002</v>
      </c>
      <c r="N20">
        <v>742.79200000000003</v>
      </c>
    </row>
    <row r="21" spans="1:14" x14ac:dyDescent="0.25">
      <c r="A21" t="s">
        <v>12</v>
      </c>
      <c r="B21" t="s">
        <v>15</v>
      </c>
      <c r="C21" t="s">
        <v>13</v>
      </c>
      <c r="D21" s="1">
        <v>104892</v>
      </c>
      <c r="E21" t="s">
        <v>11</v>
      </c>
      <c r="F21">
        <f t="shared" si="0"/>
        <v>0.99881177824811551</v>
      </c>
      <c r="G21">
        <v>26899</v>
      </c>
      <c r="H21">
        <v>1228.19</v>
      </c>
      <c r="I21">
        <v>13.698</v>
      </c>
      <c r="J21">
        <v>48.5745</v>
      </c>
      <c r="K21">
        <v>369.596</v>
      </c>
      <c r="L21">
        <v>1060.3900000000001</v>
      </c>
      <c r="M21">
        <v>731.29300000000001</v>
      </c>
      <c r="N21">
        <v>671.99199999999996</v>
      </c>
    </row>
    <row r="22" spans="1:14" x14ac:dyDescent="0.25">
      <c r="A22" t="s">
        <v>8</v>
      </c>
      <c r="B22" t="s">
        <v>15</v>
      </c>
      <c r="C22" t="s">
        <v>10</v>
      </c>
      <c r="D22" s="1">
        <v>104724</v>
      </c>
      <c r="E22" t="s">
        <v>14</v>
      </c>
      <c r="F22">
        <f t="shared" si="0"/>
        <v>0.96145705692324834</v>
      </c>
      <c r="G22">
        <v>25893</v>
      </c>
      <c r="H22">
        <v>3417.46</v>
      </c>
      <c r="I22">
        <v>39.595599999999997</v>
      </c>
      <c r="J22">
        <v>56.0623</v>
      </c>
      <c r="K22">
        <v>559.26099999999997</v>
      </c>
      <c r="L22">
        <v>605.86</v>
      </c>
      <c r="M22">
        <v>783.79200000000003</v>
      </c>
      <c r="N22">
        <v>387.596</v>
      </c>
    </row>
    <row r="23" spans="1:14" x14ac:dyDescent="0.25">
      <c r="A23" t="s">
        <v>8</v>
      </c>
      <c r="B23" t="s">
        <v>15</v>
      </c>
      <c r="C23" t="s">
        <v>10</v>
      </c>
      <c r="D23" s="1">
        <v>104726</v>
      </c>
      <c r="E23" t="s">
        <v>14</v>
      </c>
      <c r="F23">
        <f t="shared" si="0"/>
        <v>0.99376183580260669</v>
      </c>
      <c r="G23">
        <v>26763</v>
      </c>
      <c r="H23">
        <v>976.33600000000001</v>
      </c>
      <c r="I23">
        <v>10.9444</v>
      </c>
      <c r="J23">
        <v>49.523099999999999</v>
      </c>
      <c r="K23">
        <v>387.99599999999998</v>
      </c>
      <c r="L23">
        <v>1021.79</v>
      </c>
      <c r="M23">
        <v>649.86</v>
      </c>
      <c r="N23">
        <v>994.524</v>
      </c>
    </row>
    <row r="24" spans="1:14" x14ac:dyDescent="0.25">
      <c r="A24" t="s">
        <v>8</v>
      </c>
      <c r="B24" t="s">
        <v>15</v>
      </c>
      <c r="C24" t="s">
        <v>10</v>
      </c>
      <c r="D24" s="1">
        <v>104750</v>
      </c>
      <c r="E24" t="s">
        <v>14</v>
      </c>
      <c r="F24">
        <f t="shared" si="0"/>
        <v>0.99476439790575921</v>
      </c>
      <c r="G24">
        <v>26790</v>
      </c>
      <c r="H24">
        <v>941.48400000000004</v>
      </c>
      <c r="I24">
        <v>10.542999999999999</v>
      </c>
      <c r="J24">
        <v>48.1541</v>
      </c>
      <c r="K24">
        <v>434.79599999999999</v>
      </c>
      <c r="L24">
        <v>919.45799999999997</v>
      </c>
      <c r="M24">
        <v>663.26</v>
      </c>
      <c r="N24">
        <v>928.65599999999995</v>
      </c>
    </row>
    <row r="25" spans="1:14" x14ac:dyDescent="0.25">
      <c r="A25" t="s">
        <v>8</v>
      </c>
      <c r="B25" t="s">
        <v>15</v>
      </c>
      <c r="C25" t="s">
        <v>13</v>
      </c>
      <c r="D25" s="1">
        <v>104763</v>
      </c>
      <c r="E25" t="s">
        <v>14</v>
      </c>
      <c r="F25">
        <f t="shared" si="0"/>
        <v>0.8988526233708366</v>
      </c>
      <c r="G25">
        <v>24207</v>
      </c>
      <c r="H25">
        <v>1180.26</v>
      </c>
      <c r="I25">
        <v>14.6273</v>
      </c>
      <c r="J25">
        <v>49.443600000000004</v>
      </c>
      <c r="K25">
        <v>322.49700000000001</v>
      </c>
      <c r="L25">
        <v>976.72400000000005</v>
      </c>
      <c r="M25">
        <v>627.86</v>
      </c>
      <c r="N25">
        <v>753.19200000000001</v>
      </c>
    </row>
    <row r="26" spans="1:14" x14ac:dyDescent="0.25">
      <c r="A26" t="s">
        <v>8</v>
      </c>
      <c r="B26" t="s">
        <v>15</v>
      </c>
      <c r="C26" t="s">
        <v>13</v>
      </c>
      <c r="D26" s="1">
        <v>104765</v>
      </c>
      <c r="E26" t="s">
        <v>14</v>
      </c>
      <c r="F26">
        <f t="shared" si="0"/>
        <v>1</v>
      </c>
      <c r="G26">
        <v>26931</v>
      </c>
      <c r="H26">
        <v>955.36699999999996</v>
      </c>
      <c r="I26">
        <v>10.6425</v>
      </c>
      <c r="J26">
        <v>34.8613</v>
      </c>
      <c r="K26">
        <v>79.965900000000005</v>
      </c>
      <c r="L26">
        <v>1639.7840000000001</v>
      </c>
      <c r="M26">
        <v>683.82600000000002</v>
      </c>
      <c r="N26">
        <v>862.66</v>
      </c>
    </row>
    <row r="27" spans="1:14" x14ac:dyDescent="0.25">
      <c r="A27" t="s">
        <v>8</v>
      </c>
      <c r="B27" t="s">
        <v>15</v>
      </c>
      <c r="C27" t="s">
        <v>13</v>
      </c>
      <c r="D27" s="1">
        <v>104768</v>
      </c>
      <c r="E27" t="s">
        <v>14</v>
      </c>
      <c r="F27">
        <f t="shared" si="0"/>
        <v>0.99107607644827844</v>
      </c>
      <c r="G27">
        <v>26654</v>
      </c>
      <c r="H27">
        <v>1151.8200000000002</v>
      </c>
      <c r="I27">
        <v>12.9643</v>
      </c>
      <c r="J27">
        <v>47.262599999999999</v>
      </c>
      <c r="K27">
        <v>422.06200000000001</v>
      </c>
      <c r="L27">
        <v>943.25800000000004</v>
      </c>
      <c r="M27">
        <v>717.15899999999999</v>
      </c>
      <c r="N27">
        <v>707.86</v>
      </c>
    </row>
    <row r="28" spans="1:14" x14ac:dyDescent="0.25">
      <c r="A28" t="s">
        <v>12</v>
      </c>
      <c r="B28" t="s">
        <v>9</v>
      </c>
      <c r="C28" t="s">
        <v>10</v>
      </c>
      <c r="D28" s="1">
        <v>104725</v>
      </c>
      <c r="E28" t="s">
        <v>11</v>
      </c>
      <c r="F28">
        <f t="shared" si="0"/>
        <v>0.97694653082471927</v>
      </c>
      <c r="G28">
        <v>26274</v>
      </c>
      <c r="H28">
        <v>5997.79</v>
      </c>
      <c r="I28">
        <v>68.484200000000001</v>
      </c>
      <c r="J28">
        <v>59.788899999999998</v>
      </c>
      <c r="K28">
        <v>662.22699999999998</v>
      </c>
      <c r="L28">
        <v>440.12799999999999</v>
      </c>
      <c r="M28">
        <v>864.32500000000005</v>
      </c>
      <c r="N28">
        <v>115.0656</v>
      </c>
    </row>
    <row r="29" spans="1:14" x14ac:dyDescent="0.25">
      <c r="A29" t="s">
        <v>12</v>
      </c>
      <c r="B29" t="s">
        <v>9</v>
      </c>
      <c r="C29" t="s">
        <v>10</v>
      </c>
      <c r="D29" s="1">
        <v>104823</v>
      </c>
      <c r="E29" t="s">
        <v>11</v>
      </c>
      <c r="F29">
        <f t="shared" si="0"/>
        <v>0.95727671599613295</v>
      </c>
      <c r="G29">
        <v>25745</v>
      </c>
      <c r="H29">
        <v>7105.0199999999995</v>
      </c>
      <c r="I29">
        <v>82.793899999999994</v>
      </c>
      <c r="J29">
        <v>58.105600000000003</v>
      </c>
      <c r="K29">
        <v>663.02700000000004</v>
      </c>
      <c r="L29">
        <v>474.06200000000001</v>
      </c>
      <c r="M29">
        <v>895.524</v>
      </c>
      <c r="N29">
        <v>17.9998</v>
      </c>
    </row>
    <row r="30" spans="1:14" x14ac:dyDescent="0.25">
      <c r="A30" t="s">
        <v>8</v>
      </c>
      <c r="B30" t="s">
        <v>15</v>
      </c>
      <c r="C30" t="s">
        <v>13</v>
      </c>
      <c r="D30" s="1">
        <v>104770</v>
      </c>
      <c r="E30" t="s">
        <v>11</v>
      </c>
      <c r="F30">
        <f t="shared" si="0"/>
        <v>1</v>
      </c>
      <c r="G30">
        <v>26894</v>
      </c>
      <c r="H30">
        <v>939.89</v>
      </c>
      <c r="I30">
        <v>10.484500000000001</v>
      </c>
      <c r="J30">
        <v>42.8842</v>
      </c>
      <c r="K30">
        <v>216.964</v>
      </c>
      <c r="L30">
        <v>1363.72</v>
      </c>
      <c r="M30">
        <v>487.86200000000002</v>
      </c>
      <c r="N30">
        <v>1645.0519999999999</v>
      </c>
    </row>
    <row r="31" spans="1:14" x14ac:dyDescent="0.25">
      <c r="A31" t="s">
        <v>8</v>
      </c>
      <c r="B31" t="s">
        <v>16</v>
      </c>
      <c r="C31" t="s">
        <v>10</v>
      </c>
      <c r="D31" s="1">
        <v>104677</v>
      </c>
      <c r="E31" t="s">
        <v>11</v>
      </c>
      <c r="F31">
        <f t="shared" si="0"/>
        <v>0.90677207637231505</v>
      </c>
      <c r="G31">
        <v>24316</v>
      </c>
      <c r="H31">
        <v>2586.8000000000002</v>
      </c>
      <c r="I31">
        <v>31.915199999999999</v>
      </c>
      <c r="J31">
        <v>55.7151</v>
      </c>
      <c r="K31">
        <v>607.09400000000005</v>
      </c>
      <c r="L31">
        <v>558.46199999999999</v>
      </c>
      <c r="M31">
        <v>868.35799999999995</v>
      </c>
      <c r="N31">
        <v>59.732799999999997</v>
      </c>
    </row>
    <row r="32" spans="1:14" x14ac:dyDescent="0.25">
      <c r="A32" t="s">
        <v>8</v>
      </c>
      <c r="B32" t="s">
        <v>16</v>
      </c>
      <c r="C32" t="s">
        <v>10</v>
      </c>
      <c r="D32" s="1">
        <v>104778</v>
      </c>
      <c r="E32" t="s">
        <v>11</v>
      </c>
      <c r="F32">
        <f>(G32/MAX(G32:G68))</f>
        <v>0.80962857995226734</v>
      </c>
      <c r="G32">
        <v>21711</v>
      </c>
      <c r="H32">
        <v>1509.8899999999999</v>
      </c>
      <c r="I32">
        <v>20.863600000000002</v>
      </c>
      <c r="J32">
        <v>55.0441</v>
      </c>
      <c r="K32">
        <v>556.62800000000004</v>
      </c>
      <c r="L32">
        <v>451.46199999999999</v>
      </c>
      <c r="M32">
        <v>743.79300000000001</v>
      </c>
      <c r="N32">
        <v>154.5316</v>
      </c>
    </row>
    <row r="33" spans="1:14" x14ac:dyDescent="0.25">
      <c r="A33" t="s">
        <v>8</v>
      </c>
      <c r="B33" t="s">
        <v>16</v>
      </c>
      <c r="C33" t="s">
        <v>10</v>
      </c>
      <c r="D33" s="1">
        <v>104832</v>
      </c>
      <c r="E33" t="s">
        <v>11</v>
      </c>
      <c r="F33">
        <f t="shared" si="0"/>
        <v>0.82230757756563244</v>
      </c>
      <c r="G33">
        <v>22051</v>
      </c>
      <c r="H33">
        <v>1572.91</v>
      </c>
      <c r="I33">
        <v>21.3994</v>
      </c>
      <c r="J33">
        <v>52.467700000000001</v>
      </c>
      <c r="K33">
        <v>497.762</v>
      </c>
      <c r="L33">
        <v>614.59400000000005</v>
      </c>
      <c r="M33">
        <v>702.46</v>
      </c>
      <c r="N33">
        <v>367.59640000000002</v>
      </c>
    </row>
    <row r="34" spans="1:14" x14ac:dyDescent="0.25">
      <c r="A34" t="s">
        <v>8</v>
      </c>
      <c r="B34" t="s">
        <v>15</v>
      </c>
      <c r="C34" t="s">
        <v>10</v>
      </c>
      <c r="D34" s="1">
        <v>104388</v>
      </c>
      <c r="E34" t="s">
        <v>11</v>
      </c>
      <c r="F34">
        <f t="shared" si="0"/>
        <v>0.99022971360381862</v>
      </c>
      <c r="G34">
        <v>26554</v>
      </c>
      <c r="H34">
        <v>526.04300000000001</v>
      </c>
      <c r="I34">
        <v>5.9431599999999998</v>
      </c>
      <c r="J34">
        <v>43.396000000000001</v>
      </c>
      <c r="K34">
        <v>149.93199999999999</v>
      </c>
      <c r="L34">
        <v>1473.1179999999999</v>
      </c>
      <c r="M34">
        <v>454.69499999999999</v>
      </c>
      <c r="N34">
        <v>1733.048</v>
      </c>
    </row>
    <row r="35" spans="1:14" x14ac:dyDescent="0.25">
      <c r="A35" t="s">
        <v>8</v>
      </c>
      <c r="B35" t="s">
        <v>15</v>
      </c>
      <c r="C35" t="s">
        <v>10</v>
      </c>
      <c r="D35" s="1">
        <v>104479</v>
      </c>
      <c r="E35" t="s">
        <v>11</v>
      </c>
      <c r="F35">
        <f t="shared" si="0"/>
        <v>1</v>
      </c>
      <c r="G35">
        <v>26816</v>
      </c>
      <c r="H35">
        <v>772.85500000000002</v>
      </c>
      <c r="I35">
        <v>8.6462800000000009</v>
      </c>
      <c r="J35">
        <v>40.713099999999997</v>
      </c>
      <c r="K35">
        <v>144.13200000000001</v>
      </c>
      <c r="L35">
        <v>1508.0519999999999</v>
      </c>
      <c r="M35">
        <v>585.62699999999995</v>
      </c>
      <c r="N35">
        <v>1253.72</v>
      </c>
    </row>
    <row r="36" spans="1:14" x14ac:dyDescent="0.25">
      <c r="A36" t="s">
        <v>8</v>
      </c>
      <c r="B36" t="s">
        <v>15</v>
      </c>
      <c r="C36" t="s">
        <v>10</v>
      </c>
      <c r="D36" s="1">
        <v>104636</v>
      </c>
      <c r="E36" t="s">
        <v>11</v>
      </c>
      <c r="F36">
        <f t="shared" si="0"/>
        <v>0.99981315396113601</v>
      </c>
      <c r="G36">
        <v>26755</v>
      </c>
      <c r="H36">
        <v>961.34799999999996</v>
      </c>
      <c r="I36">
        <v>10.7796</v>
      </c>
      <c r="J36">
        <v>47.7971</v>
      </c>
      <c r="K36">
        <v>292.52999999999997</v>
      </c>
      <c r="L36">
        <v>1203.3219999999999</v>
      </c>
      <c r="M36">
        <v>704.19299999999998</v>
      </c>
      <c r="N36">
        <v>770.524</v>
      </c>
    </row>
    <row r="37" spans="1:14" x14ac:dyDescent="0.25">
      <c r="A37" t="s">
        <v>8</v>
      </c>
      <c r="B37" t="s">
        <v>15</v>
      </c>
      <c r="C37" t="s">
        <v>10</v>
      </c>
      <c r="D37" s="1">
        <v>104205</v>
      </c>
      <c r="E37" t="s">
        <v>11</v>
      </c>
      <c r="F37">
        <f t="shared" si="0"/>
        <v>0.98669656203288492</v>
      </c>
      <c r="G37">
        <v>26404</v>
      </c>
      <c r="H37">
        <v>622.84199999999998</v>
      </c>
      <c r="I37">
        <v>7.0767499999999997</v>
      </c>
      <c r="J37">
        <v>49.626199999999997</v>
      </c>
      <c r="K37">
        <v>377.596</v>
      </c>
      <c r="L37">
        <v>1042.3219999999999</v>
      </c>
      <c r="M37">
        <v>517.19500000000005</v>
      </c>
      <c r="N37">
        <v>1510.52</v>
      </c>
    </row>
    <row r="38" spans="1:14" x14ac:dyDescent="0.25">
      <c r="A38" t="s">
        <v>8</v>
      </c>
      <c r="B38" t="s">
        <v>15</v>
      </c>
      <c r="C38" t="s">
        <v>13</v>
      </c>
      <c r="D38" s="1">
        <v>104649</v>
      </c>
      <c r="E38" t="s">
        <v>11</v>
      </c>
      <c r="F38">
        <f t="shared" si="0"/>
        <v>1</v>
      </c>
      <c r="G38">
        <v>26760</v>
      </c>
      <c r="H38">
        <v>1209.5</v>
      </c>
      <c r="I38">
        <v>13.5596</v>
      </c>
      <c r="J38">
        <v>51.315100000000001</v>
      </c>
      <c r="K38">
        <v>387.72800000000001</v>
      </c>
      <c r="L38">
        <v>1012.258</v>
      </c>
      <c r="M38">
        <v>742.09299999999996</v>
      </c>
      <c r="N38">
        <v>613.19200000000001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2018-09-25T10:50:32Z</dcterms:created>
  <dcterms:modified xsi:type="dcterms:W3CDTF">2019-08-08T18:25:25Z</dcterms:modified>
</cp:coreProperties>
</file>