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<sst xmlns="http://schemas.openxmlformats.org/spreadsheetml/2006/main" count="48" uniqueCount="41">
  <si>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</si>
  <si>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</si>
  <si>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</si>
  <si>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</si>
  <si>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</si>
  <si>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</si>
  <si>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</si>
  <si>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</si>
  <si>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</si>
  <si>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</si>
  <si>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</si>
  <si>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</si>
  <si>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</si>
  <si>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</si>
  <si>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</si>
  <si>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</si>
  <si>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</si>
  <si>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</si>
  <si>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</si>
  <si>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</si>
  <si>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</si>
  <si>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</si>
  <si>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</si>
  <si>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</si>
  <si>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</si>
  <si>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Fury\apos{}s Fire</t>
  </si>
  <si>
    <t xml:space="preserve">Dark Arts</t>
  </si>
  <si>
    <t xml:space="preserve">Occultism</t>
  </si>
  <si>
    <t xml:space="preserve">Beast</t>
  </si>
  <si>
    <t xml:space="preserve">Sight</t>
  </si>
  <si>
    <t xml:space="preserve">10 seconds</t>
  </si>
  <si>
    <t xml:space="preserve">Y</t>
  </si>
  <si>
    <t xml:space="preserve">{\bf This spell can only be cast by a Veela when in their Fury-form. It cannot be learned by non-Veela.}
A will-sapping fireball hurled by a Veela or their half-human brood. On contact ignites the target for 1d10 fire damage each turn cycle for the duration of the spell. The affected target takes disadvantage on all Resist checks until they complete a Short Rest. </t>
  </si>
  <si>
    <t xml:space="preserve">Gain an additional 1d10 damage for every additional spell level used to cast this spell. </t>
  </si>
  <si>
    <t xml:space="preserve">Howl</t>
  </si>
  <si>
    <t xml:space="preserve">Maledictions</t>
  </si>
  <si>
    <t xml:space="preserve">Curse</t>
  </si>
  <si>
    <t xml:space="preserve">Earshot</t>
  </si>
  <si>
    <t xml:space="preserve">3 turns</t>
  </si>
  <si>
    <t xml:space="preserve">Willpower</t>
  </si>
  <si>
    <t xml:space="preserve">{\bf Werewolf Species spell. This spell can only be learned by werewolves} \\ Release an earsplitting, supernatural roar which causes all beings within 100m to perform a Resist check. Failure causes them to gain the {\it Terrified} status. </t>
  </si>
</sst>
</file>

<file path=xl/styles.xml><?xml version="1.0" encoding="utf-8"?>
<styleSheet xmlns="http://schemas.openxmlformats.org/spreadsheetml/2006/main">
  <numFmts count="2">
    <numFmt numFmtId="164" formatCode="General"/>
    <numFmt numFmtId="165" formatCode="0.0"/>
  </numFmts>
  <fonts count="8">
    <font>
      <sz val="10"/>
      <name val="Arial"/>
      <family val="2"/>
    </font>
    <font>
      <sz val="10"/>
      <name val="Arial"/>
      <family val="0"/>
    </font>
    <font>
      <sz val="10"/>
      <name val="Arial"/>
      <family val="0"/>
    </font>
    <font>
      <sz val="10"/>
      <name val="Arial"/>
      <family val="0"/>
    </font>
    <font>
      <b val="true"/>
      <sz val="9"/>
      <name val="aakar"/>
      <family val="0"/>
      <charset val="1"/>
    </font>
    <font>
      <b val="true"/>
      <sz val="9"/>
      <color rgb="FFB2B2B2"/>
      <name val="aakar"/>
      <family val="0"/>
      <charset val="1"/>
    </font>
    <font>
      <b val="true"/>
      <sz val="7"/>
      <name val="aakar"/>
      <family val="0"/>
      <charset val="1"/>
    </font>
    <font>
      <sz val="9"/>
      <name val="aakar"/>
      <family val="0"/>
      <charset val="1"/>
    </font>
  </fonts>
  <fills count="3">
    <fill>
      <patternFill patternType="none"/>
    </fill>
    <fill>
      <patternFill patternType="gray125"/>
    </fill>
    <fill>
      <patternFill patternType="solid">
        <fgColor rgb="FFD0CECE"/>
        <bgColor rgb="FFB2B2B2"/>
      </patternFill>
    </fill>
  </fills>
  <borders count="2">
    <border diagonalUp="false" diagonalDown="false">
      <left/>
      <right/>
      <top/>
      <bottom/>
      <diagonal/>
    </border>
    <border diagonalUp="false" diagonalDown="false">
      <left/>
      <right/>
      <top/>
      <bottom style="hair">
        <color rgb="FF66666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Z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6" activeCellId="0" sqref="D6"/>
    </sheetView>
  </sheetViews>
  <sheetFormatPr defaultColWidth="11.53515625" defaultRowHeight="12.8" zeroHeight="false" outlineLevelRow="0" outlineLevelCol="0"/>
  <sheetData>
    <row r="1" customFormat="false" ht="12.8"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2" t="s">
        <v>12</v>
      </c>
      <c r="N1" s="2" t="s">
        <v>13</v>
      </c>
      <c r="O1" s="3" t="s">
        <v>14</v>
      </c>
      <c r="P1" s="2" t="s">
        <v>15</v>
      </c>
      <c r="Q1" s="2" t="s">
        <v>16</v>
      </c>
      <c r="R1" s="2" t="s">
        <v>17</v>
      </c>
      <c r="S1" s="2" t="s">
        <v>18</v>
      </c>
      <c r="T1" s="4"/>
      <c r="U1" s="4" t="s">
        <v>19</v>
      </c>
      <c r="V1" s="4" t="s">
        <v>20</v>
      </c>
      <c r="W1" s="4" t="s">
        <v>21</v>
      </c>
      <c r="X1" s="4" t="s">
        <v>22</v>
      </c>
      <c r="Y1" s="4" t="s">
        <v>23</v>
      </c>
      <c r="Z1" s="4" t="s">
        <v>24</v>
      </c>
    </row>
    <row r="2" customFormat="false" ht="12.8" hidden="false" customHeight="false" outlineLevel="0" collapsed="false">
      <c r="A2" s="1"/>
      <c r="B2" s="1"/>
      <c r="C2" s="1"/>
      <c r="D2" s="1"/>
      <c r="E2" s="1"/>
      <c r="F2" s="1"/>
      <c r="G2" s="1"/>
      <c r="H2" s="1"/>
      <c r="I2" s="1"/>
      <c r="J2" s="1"/>
      <c r="K2" s="1"/>
      <c r="L2" s="1"/>
      <c r="M2" s="2"/>
      <c r="N2" s="2"/>
      <c r="O2" s="3" t="s">
        <v>14</v>
      </c>
      <c r="P2" s="5" t="s">
        <v>15</v>
      </c>
      <c r="Q2" s="5" t="s">
        <v>16</v>
      </c>
      <c r="R2" s="5" t="s">
        <v>17</v>
      </c>
      <c r="S2" s="5" t="s">
        <v>18</v>
      </c>
      <c r="T2" s="6"/>
      <c r="U2" s="6" t="str">
        <f aca="false">_xlfn.CONCAT(U1, " Damage")</f>
        <v>Beginner Damage</v>
      </c>
      <c r="V2" s="6" t="str">
        <f aca="false">_xlfn.CONCAT(V1, " Damage")</f>
        <v>Novice Damage</v>
      </c>
      <c r="W2" s="6" t="str">
        <f aca="false">_xlfn.CONCAT(W1, " Damage")</f>
        <v>Adept Damage</v>
      </c>
      <c r="X2" s="6" t="str">
        <f aca="false">_xlfn.CONCAT(X1, " Damage")</f>
        <v>Expert Damage</v>
      </c>
      <c r="Y2" s="6" t="str">
        <f aca="false">_xlfn.CONCAT(Y1, " Damage")</f>
        <v>Master Damage</v>
      </c>
      <c r="Z2" s="6" t="str">
        <f aca="false">_xlfn.CONCAT(Z1, " Damage")</f>
        <v>Ascendant Damage</v>
      </c>
    </row>
    <row r="3" s="8" customFormat="true" ht="74.6" hidden="false" customHeight="false" outlineLevel="0" collapsed="false">
      <c r="A3" s="7" t="s">
        <v>25</v>
      </c>
      <c r="B3" s="8" t="s">
        <v>26</v>
      </c>
      <c r="C3" s="7" t="s">
        <v>27</v>
      </c>
      <c r="D3" s="7" t="n">
        <v>1</v>
      </c>
      <c r="E3" s="7" t="s">
        <v>28</v>
      </c>
      <c r="F3" s="7" t="s">
        <v>29</v>
      </c>
      <c r="G3" s="7"/>
      <c r="H3" s="7" t="s">
        <v>30</v>
      </c>
      <c r="I3" s="7" t="s">
        <v>31</v>
      </c>
      <c r="J3" s="7" t="s">
        <v>31</v>
      </c>
      <c r="K3" s="7"/>
      <c r="L3" s="7" t="s">
        <v>32</v>
      </c>
      <c r="M3" s="8" t="s">
        <v>33</v>
      </c>
      <c r="U3" s="8" t="n">
        <f aca="false">IF(AA$1&gt;=$D3,$O3+$P3*($Q3+1)/2+$R3*($S3+1)/2*(AA$1-$D3),0)</f>
        <v>0</v>
      </c>
      <c r="V3" s="8" t="n">
        <f aca="false">IF(AB$1&gt;=$D3,$O3+$P3*($Q3+1)/2+$R3*($S3+1)/2*(AB$1-$D3),0)</f>
        <v>0</v>
      </c>
      <c r="W3" s="8" t="n">
        <f aca="false">IF(AC$1&gt;=$D3,$O3+$P3*($Q3+1)/2+$R3*($S3+1)/2*(AC$1-$D3),0)</f>
        <v>0</v>
      </c>
      <c r="X3" s="8" t="n">
        <f aca="false">IF(AD$1&gt;=$D3,$O3+$P3*($Q3+1)/2+$R3*($S3+1)/2*(AD$1-$D3),0)</f>
        <v>0</v>
      </c>
      <c r="Y3" s="8" t="n">
        <f aca="false">IF(AE$1&gt;=$D3,$O3+$P3*($Q3+1)/2+$R3*($S3+1)/2*(AE$1-$D3),0)</f>
        <v>0</v>
      </c>
      <c r="Z3" s="8" t="n">
        <f aca="false">IF(AF$1&gt;=$D3,$O3+$P3*($Q3+1)/2+$R3*($S3+1)/2*(AF$1-$D3),0)</f>
        <v>0</v>
      </c>
      <c r="CB3" s="9"/>
      <c r="CC3" s="9"/>
      <c r="CD3" s="9"/>
      <c r="CE3" s="9"/>
      <c r="CF3" s="9"/>
      <c r="CG3" s="9"/>
      <c r="CH3" s="9"/>
      <c r="CI3" s="9"/>
      <c r="CJ3" s="9"/>
      <c r="CK3" s="9"/>
      <c r="CL3" s="9"/>
      <c r="CM3" s="9"/>
      <c r="CN3" s="9"/>
      <c r="CO3" s="9"/>
      <c r="CP3" s="9"/>
      <c r="CQ3" s="9"/>
      <c r="CR3" s="9"/>
      <c r="CS3" s="9"/>
      <c r="CT3" s="9"/>
      <c r="CU3" s="9"/>
      <c r="CV3" s="9"/>
      <c r="CW3" s="9"/>
      <c r="CX3" s="9"/>
      <c r="CY3" s="9"/>
      <c r="CZ3" s="9"/>
    </row>
    <row r="4" s="8" customFormat="true" ht="43.25" hidden="false" customHeight="false" outlineLevel="0" collapsed="false">
      <c r="A4" s="7" t="s">
        <v>34</v>
      </c>
      <c r="B4" s="8" t="s">
        <v>35</v>
      </c>
      <c r="C4" s="7" t="s">
        <v>36</v>
      </c>
      <c r="D4" s="7" t="n">
        <v>1</v>
      </c>
      <c r="E4" s="7" t="s">
        <v>28</v>
      </c>
      <c r="F4" s="7" t="s">
        <v>37</v>
      </c>
      <c r="G4" s="7"/>
      <c r="H4" s="7" t="s">
        <v>38</v>
      </c>
      <c r="I4" s="7"/>
      <c r="J4" s="7"/>
      <c r="K4" s="7" t="s">
        <v>39</v>
      </c>
      <c r="L4" s="7" t="s">
        <v>40</v>
      </c>
      <c r="U4" s="8" t="n">
        <f aca="false">IF(AA$1&gt;=$D4,$O4+$P4*($Q4+1)/2+$R4*($S4+1)/2*(AA$1-$D4),0)</f>
        <v>0</v>
      </c>
      <c r="V4" s="8" t="n">
        <f aca="false">IF(AB$1&gt;=$D4,$O4+$P4*($Q4+1)/2+$R4*($S4+1)/2*(AB$1-$D4),0)</f>
        <v>0</v>
      </c>
      <c r="W4" s="8" t="n">
        <f aca="false">IF(AC$1&gt;=$D4,$O4+$P4*($Q4+1)/2+$R4*($S4+1)/2*(AC$1-$D4),0)</f>
        <v>0</v>
      </c>
      <c r="X4" s="8" t="n">
        <f aca="false">IF(AD$1&gt;=$D4,$O4+$P4*($Q4+1)/2+$R4*($S4+1)/2*(AD$1-$D4),0)</f>
        <v>0</v>
      </c>
      <c r="Y4" s="8" t="n">
        <f aca="false">IF(AE$1&gt;=$D4,$O4+$P4*($Q4+1)/2+$R4*($S4+1)/2*(AE$1-$D4),0)</f>
        <v>0</v>
      </c>
      <c r="Z4" s="8" t="n">
        <f aca="false">IF(AF$1&gt;=$D4,$O4+$P4*($Q4+1)/2+$R4*($S4+1)/2*(AF$1-$D4),0)</f>
        <v>0</v>
      </c>
      <c r="CB4" s="9"/>
      <c r="CC4" s="9"/>
      <c r="CD4" s="9"/>
      <c r="CE4" s="9"/>
      <c r="CF4" s="9"/>
      <c r="CG4" s="9"/>
      <c r="CH4" s="9"/>
      <c r="CI4" s="9"/>
      <c r="CJ4" s="9"/>
      <c r="CK4" s="9"/>
      <c r="CL4" s="9"/>
      <c r="CM4" s="9"/>
      <c r="CN4" s="9"/>
      <c r="CO4" s="9"/>
      <c r="CP4" s="9"/>
      <c r="CQ4" s="9"/>
      <c r="CR4" s="9"/>
      <c r="CS4" s="9"/>
      <c r="CT4" s="9"/>
      <c r="CU4" s="9"/>
      <c r="CV4" s="9"/>
      <c r="CW4" s="9"/>
      <c r="CX4" s="9"/>
      <c r="CY4" s="9"/>
      <c r="CZ4" s="9"/>
    </row>
  </sheetData>
  <mergeCells count="14">
    <mergeCell ref="A1:A2"/>
    <mergeCell ref="B1:B2"/>
    <mergeCell ref="C1:C2"/>
    <mergeCell ref="D1:D2"/>
    <mergeCell ref="E1:E2"/>
    <mergeCell ref="F1:F2"/>
    <mergeCell ref="G1:G2"/>
    <mergeCell ref="H1:H2"/>
    <mergeCell ref="I1:I2"/>
    <mergeCell ref="J1:J2"/>
    <mergeCell ref="K1:K2"/>
    <mergeCell ref="L1:L2"/>
    <mergeCell ref="M1:M2"/>
    <mergeCell ref="N1:N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2020-02-02T10:54:19Z</dcterms:created>
  <dc:creator/>
  <dc:description/>
  <dc:language>en-GB</dc:language>
  <cp:lastModifiedBy/>
  <dcterms:modified xsi:type="dcterms:W3CDTF">2020-02-02T10:56:04Z</dcterms:modified>
  <cp:revision>1</cp:revision>
  <dc:subject/>
  <dc:title/>
</cp:coreProperties>
</file>