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Sheet1!$A$1:$D$124</definedName>
    <definedName function="false" hidden="false" localSheetId="0" name="_xlnm._FilterDatabase_0" vbProcedure="false">Sheet1!$A$1:$D$112</definedName>
    <definedName function="false" hidden="false" localSheetId="0" name="_xlnm._FilterDatabase_0_0" vbProcedure="false">Sheet1!$A$1:$D$100</definedName>
    <definedName function="false" hidden="false" localSheetId="0" name="_xlnm._FilterDatabase_0_0_0" vbProcedure="false">Sheet1!$A$1:$D$97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<sst xmlns="http://schemas.openxmlformats.org/spreadsheetml/2006/main" count="381" uniqueCount="267">
  <si>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</si>
  <si>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</si>
  <si>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</si>
  <si>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</si>
  <si>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</si>
  <si>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</si>
  <si>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</si>
  <si>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Whilst in this form, you retain your mental state, but all your physical statistics and abilities are replaced by those of the form you take. 
You may choose to revert back to your human form at any time, and you do so automatically if you are reduced to a \imp{Critical Condition} whilst in bestial form. </t>
  </si>
  <si>
    <t xml:space="preserve">Armour Piercing</t>
  </si>
  <si>
    <t xml:space="preserve">When a target attempts to block your attacks, their armour takes an additional level of \imp{Drain}: a \imp{full-round block} incurs one level of drain, and \imp{quickblocking} incurs two levels. </t>
  </si>
  <si>
    <t xml:space="preserve">Crash Course</t>
  </si>
  <si>
    <t xml:space="preserve">You study a crash course in a selection of 10 abilities you previously had no skill in, giving you a basic level of knowledge. Choose up to 10 \imp{Abilities} with a \emptyCape{} rating, and gain 1 dot in each of them.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</si>
  <si>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</si>
  <si>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</si>
  <si>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\imp{resist }damage caused by your element. </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</si>
  <si>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</si>
  <si>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</si>
  <si>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</si>
  <si>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only 4 \imp{EXP}.}</t>
  </si>
  <si>
    <t xml:space="preserve">Instinctive Defence</t>
  </si>
  <si>
    <t xml:space="preserve">Whilst you have a \imp{wand} equipped and are able to cast spells, you gain a +1 bonus to all \imp{base defence bonuses}.</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</si>
  <si>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</si>
  <si>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</si>
  <si>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</si>
  <si>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</si>
  <si>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Loyal Companion</t>
  </si>
  <si>
    <t xml:space="preserve">Kinship (\twoCape)</t>
  </si>
  <si>
    <t xml:space="preserve">You have an animal ally which is eternally loyal and devoted to you, and can carry out simple tasks: a `familiar’. This familiar is a well trained pet and will follow simple orders, though they cannot communicate back. You maintain a weak psychic link allowing you to know their current physical and emotional condition.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</si>
  <si>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</si>
  <si>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</si>
  <si>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reduced DV of 4. In addition, before making an attack roll, you may expend a \imp{Fortitude} point to automatically roll all your \imp{Brawl} dice as successes. </t>
  </si>
  <si>
    <t xml:space="preserve">Moving Target</t>
  </si>
  <si>
    <t xml:space="preserve">On any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</si>
  <si>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</si>
  <si>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</si>
  <si>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</si>
  <si>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</si>
  <si>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+2 to your base \imp{block} bonus, in addition, if you \imp{Block} an incoming melee attack to a power of \imp{zero}, you may expend a \imp{fortitude} point to \imp{disarm} your attacker.</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</si>
  <si>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</si>
  <si>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</si>
  <si>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instantly aware of this – you may expend a \imp{fortitude} point to learn the target of the spell, as well as the caster and the intent of the spell.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</si>
  <si>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</si>
  <si>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</si>
  <si>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</si>
  <si>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</si>
  <si>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</si>
  <si>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</si>
  <si>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\imp{catastrophes} are counted as normal failures.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</si>
  <si>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</si>
  <si>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the lack of an alerting incantation means efforts to \imp{Resist}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</si>
  <si>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</si>
  <si>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</si>
  <si>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</si>
  <si>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</si>
  <si>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</si>
  <si>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Apothecary</t>
  </si>
  <si>
    <t xml:space="preserve">Whenever you take a \imp{Short Rest} whilst in possession of a \imp{First Aid Kit} or an \imp{Alchemy Set}, you can brew a quick healing potion, gaining a base-level \imp{Wiggenweld Potion} (see page \pageref{P:Wiggenweld}). You cannot store more than 5 such potions using this ability. </t>
  </si>
  <si>
    <t xml:space="preserve">Defensive Gadgets</t>
  </si>
  <si>
    <t xml:space="preserve">At the end of every \imp{Long Rest}, you conceal a number of defensive doohickeys on your sleeve equal to your \imp{Danger} rating. You may expend one of these devices as an instantaneous action to gain the maximum number of successes on a single \imp{Resist} roll. </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</si>
  <si>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</si>
  <si>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\levelThree{} level (though this does not count as a \imp{spellcasting} effort, and cannot be percieved by others). You may increase the level of the effect by expending additional successes. </t>
  </si>
  <si>
    <t xml:space="preserve">Expert Enchanter</t>
  </si>
  <si>
    <t xml:space="preserve">Whenever you undertake an enchanting effort, you gain one additional auto-success. You may also choose 5 new runes to learn instantly. </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</si>
  <si>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</si>
  <si>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</si>
  <si>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</si>
  <si>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</si>
  <si>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Idiosyncratic Inventions</t>
  </si>
  <si>
    <t xml:space="preserve">You know every oddity and quirk of your own creations: when using them, you gain one additional auto-success on any rolls required.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</si>
  <si>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</si>
  <si>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</si>
  <si>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</si>
  <si>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</si>
  <si>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</si>
  <si>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</si>
  <si>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</si>
  <si>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When you are afflicted by \imp{Fire}, \imp{Crushin}, \imp{Acid} or \imp{Poison} damage you may declare yourself to be \imp{Resistant} to the damage for the remainder of the turn. You may do this a number of times per day equal to your \imp{Danger} rating. </t>
  </si>
  <si>
    <t xml:space="preserve">Ambush</t>
  </si>
  <si>
    <t xml:space="preserve">Auror</t>
  </si>
  <si>
    <t xml:space="preserve">When you attack from hiding, spring a trap or successfully orchestrate
an ambush (either combative or social), if the total number of successes on your first roll is less than half the number of dice rolled, you may instead use that number. </t>
  </si>
  <si>
    <t xml:space="preserve">Arcane Detective</t>
  </si>
  <si>
    <t xml:space="preserve">When performing an investigation, you notice if a spell has been cast nearby in the last week and may determine which spell school it belonged to. By expending a \imp{Detective’s Toolset}, you may learn exactly what spell, and how long ago it was cast. </t>
  </si>
  <si>
    <t xml:space="preserve">De-escalation Training</t>
  </si>
  <si>
    <t xml:space="preserve">Having been trained to capture and contain, when you take an action to contain, constrain, bind, trap or disarm a foe, rather than inflict damage, you gain +1d to the effort. When a target within range attempts to escape from their bindings, you may expend a \imp{Fortitude} point as an instantaneous action, before the check is made, to cause the attempt to fail. </t>
  </si>
  <si>
    <t xml:space="preserve">Deductive Senses</t>
  </si>
  <si>
    <t xml:space="preserve">Whenever a creature that you can see goes invisible, or hides, perform a DV 8 \imp{Insight (Tracking)} check as an instantaneous action. For every success, you remain aware of the target’s position (as if it were not hidden) for an additional \imp{Combat Cycle}. </t>
  </si>
  <si>
    <t xml:space="preserve">Fancy Footwork</t>
  </si>
  <si>
    <t xml:space="preserve">You may use an \imp{Minor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</si>
  <si>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Insightful Gaze</t>
  </si>
  <si>
    <t xml:space="preserve">You can automatically detect when someone is lying to you by telling you deliberate falsehoods. A number of times per day equal to your \imp{Interrogate} ability, you may use a \imp{Minor Action} to learn a hidden secret or a weakness of a target you can see. </t>
  </si>
  <si>
    <t xml:space="preserve">Forensic Hunter</t>
  </si>
  <si>
    <t xml:space="preserve">You gain one automatic success on any check to survey a room, check for traps or clues and otherwise investigate physical locations. You may \imp{Expend} a \imp{Detective’s Toolkit} to roll the maximum number of successes on an \imp{Investigation} check. </t>
  </si>
  <si>
    <t xml:space="preserve">Mental Conditioning</t>
  </si>
  <si>
    <t xml:space="preserve">You gain +3d against all checks to resist unnatural mental manipulation, and may expend a \imp{Fortitude} point to end an ongoing mental effect such as \imp{Charmed}. </t>
  </si>
  <si>
    <t xml:space="preserve">Lucid Reality</t>
  </si>
  <si>
    <t xml:space="preserve">A number of times per day equal to your \imp{Intuition} ability, you can use a \imp{Minor Action} to become instantly aware of the presence of any illusions and other reality or memory altering effects around you – though not their nature or precise location. </t>
  </si>
  <si>
    <t xml:space="preserve">Rapid Reflexes</t>
  </si>
  <si>
    <t xml:space="preserve">You may choose to use either your \imp{Speed}, \imp{Intuition} or \imp{Alertness} abilities to contribute to your \imp{Reflex Roll}. 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</si>
  <si>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</si>
  <si>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</si>
  <si>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</si>
  <si>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</si>
  <si>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an ability, spell or other effect specifies that it works on \imp{Beasts}, you may also use this ability on all \imp{non-sapient} creatures, including \imp{Monsters} and \imp{Elementals}. Such creatures will also be more inclined to treat you as an ally, with only the most savage attacking you without first being provoked.  </t>
  </si>
  <si>
    <t xml:space="preserve">Asteria’s Eyes</t>
  </si>
  <si>
    <t xml:space="preserve">At the beginning of every dawn, you perform a small ritual underneath the fading stars to divine the future. Over the next day, you use this knowledge to grant one automatic success, or impose on automatic failure, on any roll performed by a creature you can see. You may use this ability a number of times equal to your highest \imp{Affinity} rating of \imp{Cerebral} or \imp{Divination}.</t>
  </si>
  <si>
    <t xml:space="preserve">Barkskin</t>
  </si>
  <si>
    <t xml:space="preserve">Gain a +2 bonus to your \imp{Base Block Bonus}. You may expend this bonus as a \imp{Resist} action, automatically nullifying up to \imp{Level Seven} harm. You lose your bonus, and this ability, until you complete a \imp{Long Rest}.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</si>
  <si>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</si>
  <si>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</si>
  <si>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</si>
  <si>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perform any check (including \imp{spellcasting}) which targets a plant-based entity, or which seeks to learn about such an entity, you gain one additional auto-success. </t>
  </si>
  <si>
    <t xml:space="preserve">Exuding Aura</t>
  </si>
  <si>
    <t xml:space="preserve">You may attune yourself to your favoured aspect of nature, exuding an aura which influences the minds of others – perhaps a sweet pine smell calms them, or animal pheremones send them into a frenzy. A number of times per day equal to your \imp{Nurture} rating, you gain +2d on all \imp{Social} checks made against people within 2m of you for the next hour. You may expend a \imp{Fortitude} point to impose the \imp{Confused} or \imp{Enraged} status onto a target you can touch as a \imp{Major Action}, with a \imp{Power} equal to twice your \imp{Nuture} rating. </t>
  </si>
  <si>
    <t xml:space="preserve">Nymph’s Fury</t>
  </si>
  <si>
    <t xml:space="preserve">Channeling the power of primal, elemental spirits grants you additional power. When casting a spell from the \imp{Elemental} discipline, you gain one additional auto-success. Learning spells from the \imp{Elemental} discipline takes half the usual amount of time. </t>
  </si>
  <si>
    <t xml:space="preserve">Watchful Guardian</t>
  </si>
  <si>
    <t xml:space="preserve">A number of times per day equal to your \imp{Commune} rating, you may expand your senses to the area up to 50m around you. For 30 seconds, you may choose to see through the eyes of all the nearby \imp{Beasts}, listen through their ears, or to feel the sensation of footsteps upon the web of roots and plants – you lose your ability to see, hear, or feel through your own senses respectively. You can choose to focus on the sensations transmitted by a single plant or animal, or expand your focus to search over the entire area.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</si>
  <si>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</si>
  <si>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</si>
  <si>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</si>
  <si>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</si>
  <si>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Altered Consciousness</t>
  </si>
  <si>
    <t xml:space="preserve">Guru</t>
  </si>
  <si>
    <t xml:space="preserve">You have attuned your mind to a different way of thinking, making it harder to infiltrate your mind. You are considered \imp{Resistant} to psychic damage, and effects to alter your mind have a DV two higher than normal. </t>
  </si>
  <si>
    <t xml:space="preserve">Chi Siphon</t>
  </si>
  <si>
    <t xml:space="preserve">Whenever you deal damage to a being using a \imp{Brawl} action (or a melee spell attack), you heal yourself by 1 level of harm. You may also allocate a number of your successes to increasing this effect by 1 level each (thereby reducing the damage dealt). If the attack damage is reduced to zero by a successful \imp{Resist}, the healing effect is negated.</t>
  </si>
  <si>
    <t xml:space="preserve">Like the Wind</t>
  </si>
  <si>
    <t xml:space="preserve">Perform a DV 6 \imp{Fitness (Glide)} check. For every success, you can run, leap or parkour 2m across a body of water, a gaping chasm, or up a vertical surface. This uses an entire \imp{Movement} action. </t>
  </si>
  <si>
    <t xml:space="preserve">Open Mind</t>
  </si>
  <si>
    <t xml:space="preserve">The way that things have always been done is not always the only (or even the best) way. A number of times per day equal to your \imp{Wisdom} rating, you may use a completely different skill, tool or ingredient for a given task. You may substitute almost any \imp{Ability} for a check, use any \imp{Tool} to complete a task, or use a random \imp{Ingredient} in a potion.</t>
  </si>
  <si>
    <t xml:space="preserve">Out of Body Experience</t>
  </si>
  <si>
    <t xml:space="preserve">Whilst unconscious or asleep, your spirit remains awake and aware of your surroundings even as you gain the benefits of rest. Your spectral self can move up to 10m away from your body, and can see and hear as well as you normally can. You can expend a \imp{Fortitude} point to instantly end the \imp{asleep} status and take an action.</t>
  </si>
  <si>
    <t xml:space="preserve">Piercing Insight</t>
  </si>
  <si>
    <t xml:space="preserve">When you gain at least one success on a \imp{Insight} check against a person, you learn enough hidden information about them that all further checks against them have a DV 1 lower than normal. </t>
  </si>
  <si>
    <t xml:space="preserve">Self Improvement</t>
  </si>
  <si>
    <t xml:space="preserve">Whenever you cast a spell with a range of \imp{Self}, gain one additional auto-success. In addition, a number of times per day equal to your \imp{Ego} rating, when you cast a spell with a range of \imp{Self} which would impact your combat ability, you may immediately take a melee attack on a foe in range. </t>
  </si>
  <si>
    <t xml:space="preserve">Silent Step</t>
  </si>
  <si>
    <t xml:space="preserve">If you know the \imp{Apparate} spell, you may cast it as a silent, wandless action using your \imp{movement}, rather than a \imp{major action}. You can do this a number of times per day equal to your \imp{Glide} ability. </t>
  </si>
  <si>
    <t xml:space="preserve">Meditative Purge</t>
  </si>
  <si>
    <t xml:space="preserve">You may expend a \imp{Fortitude} point as an instantaneous action to enter a meditative state, ending all ongoing status effects on your body: \imp{Poisons} are purged, \imp{Fear} is banished, and \imp{Paralysis} wears off. This does not effect status effects imposed by physical phenomena (i.e. you cannot untie ropes giving the \imp{Trapped} status), and you must be conscious to use this ability.</t>
  </si>
  <si>
    <t xml:space="preserve">One Of A Kind</t>
  </si>
  <si>
    <t xml:space="preserve">You’re a bit weird – but that’s OK. It lets you connect with other weirdos, outcasts, reprobates and other people lying a bit away from the average. When making a \imp{Social} check with such an entity, use your \imp{Kindness} rating in addition to whichever \imp{ability} you were already using – if using \imp{Kindness} already, double the rating for this check. </t>
  </si>
  <si>
    <t xml:space="preserve">Wise Teacher</t>
  </si>
  <si>
    <t xml:space="preserve">As a \imp{minor action}, you take a second to talk to and inspire an ally within 2m: donating your \imp{Widsom} pool to them. They may add this pool to any check they make next turn cycle. You may use this action multiple times per cycle, but each character can only benefit from the effect once. </t>
  </si>
  <si>
    <t xml:space="preserve">Metamorphmagus</t>
  </si>
  <si>
    <t xml:space="preserve">You have imbued some magic deep into your body, and are able to alter your appearance at will. A number of times per day equal to your \imp{Ego} ability you can alter your hair, the shape of your face, the colour of your eyes – and even change your height and weight to a degree. This ability is not precise enough to truly mimic a real person, and after an hour you begin to shift back to your normal form.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</si>
  <si>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</si>
  <si>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</si>
  <si>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</si>
  <si>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</si>
  <si>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 number of times per day equal to your \imp{Pickpocket} rating, you may automatically determine the value of a given item that you can see.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</si>
  <si>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</si>
  <si>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</si>
  <si>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Turning Tail</t>
  </si>
  <si>
    <t xml:space="preserve">A number of times per day equal to your \imp{Underworld} rating, you can learn of any hidden passages or escape routes that you may have heard about – or at least recall if any might exist nearby. You gain +2d on any rolls required to escape or otherwise flee from a foe.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</si>
  <si>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</si>
  <si>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</si>
  <si>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</si>
  <si>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</si>
  <si>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</si>
  <si>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</si>
  <si>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Naturally Shifty</t>
  </si>
  <si>
    <t xml:space="preserve">Doing unscrupulous deeds comes as naturally to you as breathing – gain one additional auto-success on any \imp{Covert} action. In addition, whilst you are outside of bright light, all \imp{Covert} actions have a DV one lower than normal.</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</si>
  <si>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</si>
  <si>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</si>
  <si>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Surprise Attack</t>
  </si>
  <si>
    <t xml:space="preserve">Whenever you attack a target from a position where they cannot see you, or if they are distracted or \imp{incapacitated} in some way, the target is considered \imp{suscpetible} to the attack. </t>
  </si>
  <si>
    <t xml:space="preserve">Alternative Profession</t>
  </si>
  <si>
    <t xml:space="preserve">You may choose any other \imp{Feat} from the list of another \imp{Archetype}. If the chosen \imp{Feat} keys off an ability you do not have, instead use the \imp{Savvy} ability. In addition, you may pass yourself off to others as an authentic member of your chosen \imp{Archetype}.</t>
  </si>
  <si>
    <t xml:space="preserve">Smuggler</t>
  </si>
  <si>
    <t xml:space="preserve">You may designate one small-ish item on your person (or a larger item within a room) as being hidden from view – it cannot be found or unwillingly removed from your person except through extreme measures. In addition, you must pay only half as much to bribe someone (\galleon{1} bribes become free). </t>
  </si>
  <si>
    <t xml:space="preserve">Beacon of Life</t>
  </si>
  <si>
    <t xml:space="preserve">Responder</t>
  </si>
  <si>
    <t xml:space="preserve">Your \imp{Hermetics} spells now channel so much positive energy that they deal \imp{harm} to unliving and evil creatures such as \imp{Demons}, \imp{Abominations}, \imp{Phantasms} and \imp{Undead}. When you deal harm using this ability, you restore health to yourself equal to half the damage dealt. </t>
  </si>
  <si>
    <t xml:space="preserve">A Shoulder to Cry On</t>
  </si>
  <si>
    <t xml:space="preserve">People innately trust you more than they would most others. If you help \imp{Heal} or otherwise care for a person, they are likely to share their secrets with you – attempts to glean informaiton from your patients have a DV 3 lower than usual. </t>
  </si>
  <si>
    <t xml:space="preserve">Combat Medicine</t>
  </si>
  <si>
    <t xml:space="preserve">You know the basics of helping others and mainting life – even whilst under heavy time pressure. Using a \imp{First Aid Kit} no longer takes a \imp{Short Rest} for you – instead you may do so as a \imp{Minor Action}. 
In addition, using a \imp{First Aid Kit} during a \imp{Short Rest} does not expend the kit. </t>
  </si>
  <si>
    <t xml:space="preserve">Emergency Intervention</t>
  </si>
  <si>
    <t xml:space="preserve">When performing a \imp{Healing} check, or a \imp{Defensive} check you may choose to automatically roll the maximum number of successes. If an enemy reduces the power of this action to zero, you (or your patient, as appropriate), fall into the \imp{Critical Condition} status. You cannot use this ability again until you take a \imp{Long Rest}. </t>
  </si>
  <si>
    <t xml:space="preserve">Healer</t>
  </si>
  <si>
    <t xml:space="preserve">Whenever you restore Health to a being, or remove a negative status effect, gain one additional auto-success. A number of times per day equal to your \imp{Steady Hand} rating, you may reroll any \imp{Catastrophe} dice rolled during such a check. </t>
  </si>
  <si>
    <t xml:space="preserve">Matyr</t>
  </si>
  <si>
    <t xml:space="preserve">Whenever an ally within 3m would take damage, you may use an instantaneous action to move towards them and transfer the damage to yourself, performing the \imp{Resist} yourself with a +1d bonus. You may use this ability a number of times per day equal to your \imp{Triage} rating. </t>
  </si>
  <si>
    <t xml:space="preserve">Plague Doctor</t>
  </si>
  <si>
    <t xml:space="preserve">As a \imp{Major Action}, you release a virulent pathogen around you, infecting all those within 5m of your current position (you may expend a \imp{Fortitude} point to exclude any number of allies). You may choose the effect of the pathogen (i.e. \imp{Blinded}, \imp{Confused}, \imp{Poisoned}, \imp{Enraged}, \imp{Exhausted} or \imp{Immobilised}), which has a \imp{power} equal to 3 + your \imp{Pathology} rating. Targets \imp{resist} this effect at the end of every \imp{Cycle}. You can use this ability a number of times equal to your \imp{Pathology} rating before requiring a \imp{Long Rest}. </t>
  </si>
  <si>
    <t xml:space="preserve">Preventative Treatment</t>
  </si>
  <si>
    <t xml:space="preserve">You gain +2d to any \imp{Defensive} actions used to reduce the effectiveness of an incoming attack. If you reduce the \imp{Power} of an attack to zero, the target(s) of the attack gain 1 point of healing. </t>
  </si>
  <si>
    <t xml:space="preserve">Red Cross</t>
  </si>
  <si>
    <t xml:space="preserve">By expending a \imp{Fortitude} point, you may use a \imp{Minor Action} to designate a target within \imp{Wandtip} range as a non-combatant. Any being which attempts to harm the designated target (either with a targeted attack, or an Area-of-Effect attack) must first perform a \imp{Willpower (Conviction)} check (or similar) with a DV equal to 5 + your \imp{First Aid} rating. On a failure, the attack falters and the attacker’s turn ends. This effect lasts until the target re-enters combat. </t>
  </si>
  <si>
    <t xml:space="preserve">Stabilising Presence</t>
  </si>
  <si>
    <t xml:space="preserve">When a target within 10m falls into the \imp{Critical Condition} status, you may instead place them into a \imp{Critical But Stable} condition as an instantaneous action. Each time you do so, perform a DV 9 \imp{Vitality (First Aid)} check: on a failure, you take a level of \imp{Exhaustion}.</t>
  </si>
  <si>
    <t xml:space="preserve">Warden</t>
  </si>
  <si>
    <t xml:space="preserve">Whenever you use a \imp{Major Action} to restore \imp{Health} to a being, or remove a negative  status effect, you may use an \imp{instantaneous} reaction to cast a defensive spell from the \imp{Warding} discipline. You can do this a number of times equal to your \imp{Triage} rating, before needing a \imp{Long Rest}</t>
  </si>
  <si>
    <t xml:space="preserve">Flexible Knowledge</t>
  </si>
  <si>
    <t xml:space="preserve">Scholar</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</si>
  <si>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</si>
  <si>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Adapt and Adjust</t>
  </si>
  <si>
    <t xml:space="preserve">Whenever you target an ally’s spell in order to alter its effects, you gain one additional auto-success. A number of times per day equal to your \imp{Collaboration} rating, you may cast such a `modifying spell’ as a \imp{Minor Action}. </t>
  </si>
  <si>
    <t xml:space="preserve">Learn From Failure</t>
  </si>
  <si>
    <t xml:space="preserve">When performing a check of any kind, for every consecutive previous roll (of any kind) failed by you or your allies, you gain +1d (up to a maximum of your \imp{Stubbornness} rating).</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</si>
  <si>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</si>
  <si>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</si>
  <si>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</si>
  <si>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</si>
  <si>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</si>
  <si>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+2 to your \imp{Base Endure Bonus}.</t>
  </si>
  <si>
    <t xml:space="preserve">Navigator’s Knack</t>
  </si>
  <si>
    <t xml:space="preserve">You are able to perfectly keep track of time even whilst asleep, cannot get lost except by magical means, can reproduce a map of anywhere you have been, and can always pinpoint your location anywhere on the globe given reasonable information i.e. access to the stars. In addition, if any magical effect alters your position in space, or removes you from your normal plane of existence, you are able to feel and notice this happening. </t>
  </si>
  <si>
    <t xml:space="preserve">Novel Technique</t>
  </si>
  <si>
    <t xml:space="preserve">Whenever you use a spell in a new or novel fashion, you gain +2d for the spellcasting effort. If you use this technique multiple times, you gain only +1d for as long as it remains `novel’ to the outside world. </t>
  </si>
  <si>
    <t xml:space="preserve">Absorb Information</t>
  </si>
  <si>
    <t xml:space="preserve">You have a near-eidetic memory, and can accurately recall any information you have seen, read, or heard about in the past 24 hours. In addition, you need to spend half the usual time in order to learn a new spell, or memorise an enchanting rune, and automatically succeed on the final memorisation roll for spells.</t>
  </si>
  <si>
    <t xml:space="preserve">Subject Expertise</t>
  </si>
  <si>
    <t xml:space="preserve">Choose a spell discipline, a type of creature, or another kind of action or area of knowledge: you are considered an up-and-coming expert in this field. When performing a check of any kind to target the subject of your knowledge, use the associated skills (such as a spellcasting check) or to research more information about the subject of your expertise, you gain one additional auto-success. 
During a prolonged period of \imp{Downtime}, you may shift your choice of expertise to any other field. </t>
  </si>
  <si>
    <t xml:space="preserve">Well Read</t>
  </si>
  <si>
    <t xml:space="preserve">You hold in your brain a simply incredible amount of information, you may use some of this vast knowledge to gain +3d on one \imp{Knowledge} check. You can use this ability a number of times equal to your \imp{Speculation} rating before needing a long rest. </t>
  </si>
  <si>
    <t xml:space="preserve">A Little Bird Told Me</t>
  </si>
  <si>
    <t xml:space="preserve">Sophisticate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</si>
  <si>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</si>
  <si>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Brazen</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</si>
  <si>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</si>
  <si>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Charmed Life</t>
  </si>
  <si>
    <t xml:space="preserve">A number of times per day equal to your \imp{Wealth} rating, you can negate the negative consequences of a \imp{Catastrophic} failure suffered by you or your allies, or grant a +1d bonus on any check that you can see occurring. </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</si>
  <si>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</si>
  <si>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</si>
  <si>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Eyes on the Prize</t>
  </si>
  <si>
    <t xml:space="preserve">Whenever you perform a \imp{Major Action} which requires a roll, you may take a 1d penalty to \imp{Take Stock} as an instantaneous action. You also gain +1d to counteract acts of sleight-of-hand and other such chicanery.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</si>
  <si>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</si>
  <si>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</si>
  <si>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</si>
  <si>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and imposing the \imp{Confused} status upon your target. They remember talking to you, but they cannot recall what you talked about or why they said what they did.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</si>
  <si>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</si>
  <si>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related to leadership or commanding others by 2.</t>
  </si>
  <si>
    <t xml:space="preserve">One for you, two for me</t>
  </si>
  <si>
    <t xml:space="preserve">Whenever you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</si>
  <si>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</si>
  <si>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effects which would automatically detect lies or deception do not work on you. </t>
  </si>
  <si>
    <t xml:space="preserve">Sue For Peace</t>
  </si>
  <si>
    <t xml:space="preserve">You excel at halting violence when it breaks out. Whenever you \imp{Surrender}, it is automatically accepted. When you request a foe surrender or flee, your DV is 2 lower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</si>
  <si>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</si>
  <si>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</si>
  <si>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</si>
  <si>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</si>
  <si>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</si>
  <si>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</si>
  <si>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and you deal an additional level of \imp{Harm}. However, you take a 1d penalty on all \imp{Resist} checks made next \imp{Combat Cycle}. </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</si>
  <si>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</si>
  <si>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</si>
  <si>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</si>
  <si>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</si>
  <si>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Know Your Enemy</t>
  </si>
  <si>
    <t xml:space="preserve">Upon seeing a person, you can size them up and see what they’re capable of. You may learn their preferred {\it modus operandi} – their favoured weapons or spells, any notable weaknesses, if they prefer manipulation to fighting, and any other information the GM feels is relevant. You may use this ability a number of times per day equal to your \imp{Insight} rating. </t>
  </si>
  <si>
    <t xml:space="preserve">Furious Spellcaster</t>
  </si>
  <si>
    <t xml:space="preserve">A number of times per day equal to your \imp{Rage} rating,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</si>
  <si>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</si>
  <si>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</si>
  <si>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Calculated Strikes</t>
  </si>
  <si>
    <t xml:space="preserve">A number of times per day equal to your \imp{Tactics} rating, you may perform one additional attack without expending a \imp{Fortitude} point. You cannot use this ability more than once on a single \imp{Combat Cycle}. </t>
  </si>
  <si>
    <t xml:space="preserve">Mind over Matter</t>
  </si>
  <si>
    <t xml:space="preserve">You may \imp{Endure} the damage caused by physical \imp{harm}. Whilst your \imp{Endure} rating remains above zero, dice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</si>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</sst>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27"/>
  <sheetViews>
    <sheetView showFormulas="false" showGridLines="true" showRowColHeaders="true" showZeros="true" rightToLeft="false" tabSelected="true" showOutlineSymbols="true" defaultGridColor="true" view="normal" topLeftCell="A53" colorId="64" zoomScale="130" zoomScaleNormal="130" zoomScalePageLayoutView="100" workbookViewId="0">
      <selection pane="topLeft" activeCell="C61" activeCellId="0" sqref="C61"/>
    </sheetView>
  </sheetViews>
  <sheetFormatPr defaultColWidth="11.58984375"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s>
  <sheetData>
    <row r="1" customFormat="false" ht="12.8" hidden="false" customHeight="false" outlineLevel="0" collapsed="false">
      <c r="A1" s="2" t="s">
        <v>0</v>
      </c>
      <c r="B1" s="2" t="s">
        <v>1</v>
      </c>
      <c r="C1" s="2" t="s">
        <v>2</v>
      </c>
      <c r="D1" s="3" t="s">
        <v>3</v>
      </c>
    </row>
    <row r="2" customFormat="false" ht="102.2" hidden="false" customHeight="false" outlineLevel="0" collapsed="false">
      <c r="A2" s="0" t="s">
        <v>4</v>
      </c>
      <c r="B2" s="0" t="s">
        <v>5</v>
      </c>
      <c r="C2" s="0" t="s">
        <v>6</v>
      </c>
      <c r="D2" s="1" t="s">
        <v>7</v>
      </c>
      <c r="E2" s="0" t="str">
        <f aca="false">IF(NOT(B2=B1),B2,"")</f>
        <v>All</v>
      </c>
      <c r="F2" s="0" t="n">
        <f aca="false">IF(NOT(E2=""),COUNTIF(B:B,E2),"")</f>
        <v>20</v>
      </c>
    </row>
    <row r="3" customFormat="false" ht="35.05" hidden="false" customHeight="false" outlineLevel="0" collapsed="false">
      <c r="A3" s="0" t="s">
        <v>8</v>
      </c>
      <c r="B3" s="0" t="s">
        <v>5</v>
      </c>
      <c r="D3" s="1" t="s">
        <v>9</v>
      </c>
      <c r="E3" s="0" t="str">
        <f aca="false">IF(NOT(B3=B2),B3,"")</f>
        <v/>
      </c>
      <c r="F3" s="0" t="str">
        <f aca="false">IF(NOT(E3=""),COUNTIF(B:B,E3),"")</f>
        <v/>
      </c>
    </row>
    <row r="4" customFormat="false" ht="35.05" hidden="false" customHeight="false" outlineLevel="0" collapsed="false">
      <c r="A4" s="0" t="s">
        <v>10</v>
      </c>
      <c r="B4" s="0" t="s">
        <v>5</v>
      </c>
      <c r="D4" s="1" t="s">
        <v>11</v>
      </c>
      <c r="E4" s="0" t="str">
        <f aca="false">IF(NOT(B4=B3),B4,"")</f>
        <v/>
      </c>
      <c r="F4" s="0" t="str">
        <f aca="false">IF(NOT(E4=""),COUNTIF(B:B,E4),"")</f>
        <v/>
      </c>
    </row>
    <row r="5" customFormat="false" ht="46.25" hidden="false" customHeight="false" outlineLevel="0" collapsed="false">
      <c r="A5" s="0" t="s">
        <v>12</v>
      </c>
      <c r="B5" s="0" t="s">
        <v>5</v>
      </c>
      <c r="C5" s="0" t="s">
        <v>13</v>
      </c>
      <c r="D5" s="1" t="s">
        <v>14</v>
      </c>
      <c r="E5" s="0" t="str">
        <f aca="false">IF(NOT(B5=B4),B5,"")</f>
        <v/>
      </c>
      <c r="F5" s="0" t="str">
        <f aca="false">IF(NOT(E5=""),COUNTIF(B:B,E5),"")</f>
        <v/>
      </c>
    </row>
    <row r="6" customFormat="false" ht="12.8" hidden="false" customHeight="false" outlineLevel="0" collapsed="false">
      <c r="A6" s="0" t="s">
        <v>15</v>
      </c>
      <c r="B6" s="0" t="s">
        <v>5</v>
      </c>
      <c r="D6" s="1" t="s">
        <v>16</v>
      </c>
      <c r="E6" s="0" t="str">
        <f aca="false">IF(NOT(B6=B5),B6,"")</f>
        <v/>
      </c>
      <c r="F6" s="0" t="str">
        <f aca="false">IF(NOT(E6=""),COUNTIF(B:B,E6),"")</f>
        <v/>
      </c>
    </row>
    <row r="7" customFormat="false" ht="135.8" hidden="false" customHeight="false" outlineLevel="0" collapsed="false">
      <c r="A7" s="0" t="s">
        <v>17</v>
      </c>
      <c r="B7" s="0" t="s">
        <v>5</v>
      </c>
      <c r="D7" s="1" t="s">
        <v>18</v>
      </c>
      <c r="E7" s="0" t="str">
        <f aca="false">IF(NOT(B7=B6),B7,"")</f>
        <v/>
      </c>
      <c r="F7" s="0" t="str">
        <f aca="false">IF(NOT(E7=""),COUNTIF(B:B,E7),"")</f>
        <v/>
      </c>
    </row>
    <row r="8" customFormat="false" ht="23.85" hidden="false" customHeight="false" outlineLevel="0" collapsed="false">
      <c r="A8" s="0" t="s">
        <v>19</v>
      </c>
      <c r="B8" s="0" t="s">
        <v>5</v>
      </c>
      <c r="D8" s="1" t="s">
        <v>20</v>
      </c>
      <c r="E8" s="0" t="str">
        <f aca="false">IF(NOT(B8=B7),B8,"")</f>
        <v/>
      </c>
      <c r="F8" s="0" t="str">
        <f aca="false">IF(NOT(E8=""),COUNTIF(B:B,E8),"")</f>
        <v/>
      </c>
    </row>
    <row r="9" customFormat="false" ht="91" hidden="false" customHeight="false" outlineLevel="0" collapsed="false">
      <c r="A9" s="0" t="s">
        <v>21</v>
      </c>
      <c r="B9" s="0" t="s">
        <v>5</v>
      </c>
      <c r="D9" s="1" t="s">
        <v>22</v>
      </c>
      <c r="E9" s="0" t="str">
        <f aca="false">IF(NOT(B9=B8),B9,"")</f>
        <v/>
      </c>
      <c r="F9" s="0" t="str">
        <f aca="false">IF(NOT(E9=""),COUNTIF(B:B,E9),"")</f>
        <v/>
      </c>
    </row>
    <row r="10" customFormat="false" ht="46.25" hidden="false" customHeight="false" outlineLevel="0" collapsed="false">
      <c r="A10" s="0" t="s">
        <v>23</v>
      </c>
      <c r="B10" s="0" t="s">
        <v>5</v>
      </c>
      <c r="D10" s="1" t="s">
        <v>24</v>
      </c>
      <c r="E10" s="0" t="str">
        <f aca="false">IF(NOT(B10=B9),B10,"")</f>
        <v/>
      </c>
      <c r="F10" s="0" t="str">
        <f aca="false">IF(NOT(E10=""),COUNTIF(B:B,E10),"")</f>
        <v/>
      </c>
    </row>
    <row r="11" customFormat="false" ht="57.45" hidden="false" customHeight="false" outlineLevel="0" collapsed="false">
      <c r="A11" s="0" t="s">
        <v>25</v>
      </c>
      <c r="B11" s="0" t="s">
        <v>5</v>
      </c>
      <c r="C11" s="0" t="s">
        <v>26</v>
      </c>
      <c r="D11" s="1" t="s">
        <v>27</v>
      </c>
      <c r="E11" s="0" t="str">
        <f aca="false">IF(NOT(B11=B10),B11,"")</f>
        <v/>
      </c>
      <c r="F11" s="0" t="str">
        <f aca="false">IF(NOT(E11=""),COUNTIF(B:B,E11),"")</f>
        <v/>
      </c>
    </row>
    <row r="12" customFormat="false" ht="46.25" hidden="false" customHeight="false" outlineLevel="0" collapsed="false">
      <c r="A12" s="0" t="s">
        <v>28</v>
      </c>
      <c r="B12" s="0" t="s">
        <v>5</v>
      </c>
      <c r="C12" s="0" t="s">
        <v>29</v>
      </c>
      <c r="D12" s="1" t="s">
        <v>30</v>
      </c>
      <c r="E12" s="0" t="str">
        <f aca="false">IF(NOT(B12=B11),B12,"")</f>
        <v/>
      </c>
      <c r="F12" s="0" t="str">
        <f aca="false">IF(NOT(E12=""),COUNTIF(B:B,E12),"")</f>
        <v/>
      </c>
    </row>
    <row r="13" customFormat="false" ht="23.85" hidden="false" customHeight="false" outlineLevel="0" collapsed="false">
      <c r="A13" s="0" t="s">
        <v>31</v>
      </c>
      <c r="B13" s="0" t="s">
        <v>5</v>
      </c>
      <c r="D13" s="1" t="s">
        <v>32</v>
      </c>
      <c r="E13" s="0" t="str">
        <f aca="false">IF(NOT(B13=B12),B13,"")</f>
        <v/>
      </c>
      <c r="F13" s="0" t="str">
        <f aca="false">IF(NOT(E13=""),COUNTIF(B:B,E13),"")</f>
        <v/>
      </c>
    </row>
    <row r="14" customFormat="false" ht="23.85" hidden="false" customHeight="false" outlineLevel="0" collapsed="false">
      <c r="A14" s="0" t="s">
        <v>33</v>
      </c>
      <c r="B14" s="0" t="s">
        <v>5</v>
      </c>
      <c r="C14" s="0" t="s">
        <v>34</v>
      </c>
      <c r="D14" s="1" t="s">
        <v>35</v>
      </c>
      <c r="E14" s="0" t="str">
        <f aca="false">IF(NOT(B14=B13),B14,"")</f>
        <v/>
      </c>
      <c r="F14" s="0" t="str">
        <f aca="false">IF(NOT(E14=""),COUNTIF(B:B,E14),"")</f>
        <v/>
      </c>
    </row>
    <row r="15" customFormat="false" ht="35.05" hidden="false" customHeight="false" outlineLevel="0" collapsed="false">
      <c r="A15" s="0" t="s">
        <v>36</v>
      </c>
      <c r="B15" s="0" t="s">
        <v>5</v>
      </c>
      <c r="D15" s="1" t="s">
        <v>37</v>
      </c>
      <c r="E15" s="0" t="str">
        <f aca="false">IF(NOT(B15=B14),B15,"")</f>
        <v/>
      </c>
      <c r="F15" s="0" t="str">
        <f aca="false">IF(NOT(E15=""),COUNTIF(B:B,E15),"")</f>
        <v/>
      </c>
    </row>
    <row r="16" customFormat="false" ht="57.45" hidden="false" customHeight="false" outlineLevel="0" collapsed="false">
      <c r="A16" s="0" t="s">
        <v>38</v>
      </c>
      <c r="B16" s="0" t="s">
        <v>5</v>
      </c>
      <c r="C16" s="0" t="s">
        <v>39</v>
      </c>
      <c r="D16" s="1" t="s">
        <v>40</v>
      </c>
      <c r="E16" s="0" t="str">
        <f aca="false">IF(NOT(B16=B15),B16,"")</f>
        <v/>
      </c>
      <c r="F16" s="0" t="str">
        <f aca="false">IF(NOT(E16=""),COUNTIF(B:B,E16),"")</f>
        <v/>
      </c>
    </row>
    <row r="17" customFormat="false" ht="46.25" hidden="false" customHeight="false" outlineLevel="0" collapsed="false">
      <c r="A17" s="0" t="s">
        <v>41</v>
      </c>
      <c r="B17" s="0" t="s">
        <v>5</v>
      </c>
      <c r="C17" s="0" t="s">
        <v>42</v>
      </c>
      <c r="D17" s="1" t="s">
        <v>43</v>
      </c>
      <c r="E17" s="0" t="str">
        <f aca="false">IF(NOT(B17=B16),B17,"")</f>
        <v/>
      </c>
      <c r="F17" s="0" t="str">
        <f aca="false">IF(NOT(E17=""),COUNTIF(B:B,E17),"")</f>
        <v/>
      </c>
    </row>
    <row r="18" customFormat="false" ht="23.85" hidden="false" customHeight="false" outlineLevel="0" collapsed="false">
      <c r="A18" s="0" t="s">
        <v>44</v>
      </c>
      <c r="B18" s="0" t="s">
        <v>5</v>
      </c>
      <c r="D18" s="1" t="s">
        <v>45</v>
      </c>
      <c r="E18" s="0" t="str">
        <f aca="false">IF(NOT(B18=B17),B18,"")</f>
        <v/>
      </c>
      <c r="F18" s="0" t="str">
        <f aca="false">IF(NOT(E18=""),COUNTIF(B:B,E18),"")</f>
        <v/>
      </c>
    </row>
    <row r="19" customFormat="false" ht="46.25" hidden="false" customHeight="false" outlineLevel="0" collapsed="false">
      <c r="A19" s="0" t="s">
        <v>46</v>
      </c>
      <c r="B19" s="0" t="s">
        <v>5</v>
      </c>
      <c r="D19" s="1" t="s">
        <v>47</v>
      </c>
      <c r="E19" s="0" t="str">
        <f aca="false">IF(NOT(B19=B18),B19,"")</f>
        <v/>
      </c>
      <c r="F19" s="0" t="str">
        <f aca="false">IF(NOT(E19=""),COUNTIF(B:B,E19),"")</f>
        <v/>
      </c>
    </row>
    <row r="20" customFormat="false" ht="35.05" hidden="false" customHeight="false" outlineLevel="0" collapsed="false">
      <c r="A20" s="0" t="s">
        <v>48</v>
      </c>
      <c r="B20" s="0" t="s">
        <v>5</v>
      </c>
      <c r="D20" s="1" t="s">
        <v>49</v>
      </c>
      <c r="E20" s="0" t="str">
        <f aca="false">IF(NOT(B20=B19),B20,"")</f>
        <v/>
      </c>
      <c r="F20" s="0" t="str">
        <f aca="false">IF(NOT(E20=""),COUNTIF(B:B,E20),"")</f>
        <v/>
      </c>
    </row>
    <row r="21" customFormat="false" ht="46.25" hidden="false" customHeight="false" outlineLevel="0" collapsed="false">
      <c r="A21" s="0" t="s">
        <v>50</v>
      </c>
      <c r="B21" s="0" t="s">
        <v>5</v>
      </c>
      <c r="C21" s="0" t="s">
        <v>48</v>
      </c>
      <c r="D21" s="1" t="s">
        <v>51</v>
      </c>
      <c r="E21" s="0" t="str">
        <f aca="false">IF(NOT(B21=B20),B21,"")</f>
        <v/>
      </c>
      <c r="F21" s="0" t="str">
        <f aca="false">IF(NOT(E21=""),COUNTIF(B:B,E21),"")</f>
        <v/>
      </c>
    </row>
    <row r="22" customFormat="false" ht="35.05" hidden="false" customHeight="false" outlineLevel="0" collapsed="false">
      <c r="A22" s="0" t="s">
        <v>52</v>
      </c>
      <c r="B22" s="0" t="s">
        <v>53</v>
      </c>
      <c r="D22" s="1" t="s">
        <v>54</v>
      </c>
      <c r="E22" s="0" t="str">
        <f aca="false">IF(NOT(B22=B21),B22,"")</f>
        <v>Artificer</v>
      </c>
      <c r="F22" s="0" t="n">
        <f aca="false">IF(NOT(E22=""),COUNTIF(B:B,E22),"")</f>
        <v>12</v>
      </c>
    </row>
    <row r="23" customFormat="false" ht="46.25" hidden="false" customHeight="false" outlineLevel="0" collapsed="false">
      <c r="A23" s="0" t="s">
        <v>55</v>
      </c>
      <c r="B23" s="0" t="s">
        <v>53</v>
      </c>
      <c r="D23" s="1" t="s">
        <v>56</v>
      </c>
      <c r="E23" s="0" t="str">
        <f aca="false">IF(NOT(B23=B22),B23,"")</f>
        <v/>
      </c>
      <c r="F23" s="0" t="str">
        <f aca="false">IF(NOT(E23=""),COUNTIF(B:B,E23),"")</f>
        <v/>
      </c>
    </row>
    <row r="24" customFormat="false" ht="35.05" hidden="false" customHeight="false" outlineLevel="0" collapsed="false">
      <c r="A24" s="0" t="s">
        <v>57</v>
      </c>
      <c r="B24" s="0" t="s">
        <v>53</v>
      </c>
      <c r="D24" s="1" t="s">
        <v>58</v>
      </c>
      <c r="E24" s="0" t="str">
        <f aca="false">IF(NOT(B24=B23),B24,"")</f>
        <v/>
      </c>
      <c r="F24" s="0" t="str">
        <f aca="false">IF(NOT(E24=""),COUNTIF(B:B,E24),"")</f>
        <v/>
      </c>
    </row>
    <row r="25" customFormat="false" ht="57.45" hidden="false" customHeight="false" outlineLevel="0" collapsed="false">
      <c r="A25" s="0" t="s">
        <v>59</v>
      </c>
      <c r="B25" s="0" t="s">
        <v>53</v>
      </c>
      <c r="D25" s="1" t="s">
        <v>60</v>
      </c>
      <c r="E25" s="0" t="str">
        <f aca="false">IF(NOT(B25=B24),B25,"")</f>
        <v/>
      </c>
      <c r="F25" s="0" t="str">
        <f aca="false">IF(NOT(E25=""),COUNTIF(B:B,E25),"")</f>
        <v/>
      </c>
    </row>
    <row r="26" customFormat="false" ht="23.85" hidden="false" customHeight="false" outlineLevel="0" collapsed="false">
      <c r="A26" s="0" t="s">
        <v>61</v>
      </c>
      <c r="B26" s="0" t="s">
        <v>53</v>
      </c>
      <c r="D26" s="1" t="s">
        <v>62</v>
      </c>
      <c r="E26" s="0" t="str">
        <f aca="false">IF(NOT(B26=B25),B26,"")</f>
        <v/>
      </c>
      <c r="F26" s="0" t="str">
        <f aca="false">IF(NOT(E26=""),COUNTIF(B:B,E26),"")</f>
        <v/>
      </c>
    </row>
    <row r="27" customFormat="false" ht="46.25" hidden="false" customHeight="false" outlineLevel="0" collapsed="false">
      <c r="A27" s="0" t="s">
        <v>63</v>
      </c>
      <c r="B27" s="0" t="s">
        <v>53</v>
      </c>
      <c r="D27" s="1" t="s">
        <v>64</v>
      </c>
      <c r="E27" s="0" t="str">
        <f aca="false">IF(NOT(B27=B26),B27,"")</f>
        <v/>
      </c>
      <c r="F27" s="0" t="str">
        <f aca="false">IF(NOT(E27=""),COUNTIF(B:B,E27),"")</f>
        <v/>
      </c>
    </row>
    <row r="28" customFormat="false" ht="57.45" hidden="false" customHeight="false" outlineLevel="0" collapsed="false">
      <c r="A28" s="0" t="s">
        <v>65</v>
      </c>
      <c r="B28" s="0" t="s">
        <v>53</v>
      </c>
      <c r="D28" s="1" t="s">
        <v>66</v>
      </c>
      <c r="E28" s="0" t="str">
        <f aca="false">IF(NOT(B28=B27),B28,"")</f>
        <v/>
      </c>
      <c r="F28" s="0" t="str">
        <f aca="false">IF(NOT(E28=""),COUNTIF(B:B,E28),"")</f>
        <v/>
      </c>
    </row>
    <row r="29" customFormat="false" ht="35.05" hidden="false" customHeight="false" outlineLevel="0" collapsed="false">
      <c r="A29" s="0" t="s">
        <v>67</v>
      </c>
      <c r="B29" s="0" t="s">
        <v>53</v>
      </c>
      <c r="D29" s="1" t="s">
        <v>68</v>
      </c>
      <c r="E29" s="0" t="str">
        <f aca="false">IF(NOT(B29=B28),B29,"")</f>
        <v/>
      </c>
      <c r="F29" s="0" t="str">
        <f aca="false">IF(NOT(E29=""),COUNTIF(B:B,E29),"")</f>
        <v/>
      </c>
    </row>
    <row r="30" customFormat="false" ht="35.05" hidden="false" customHeight="false" outlineLevel="0" collapsed="false">
      <c r="A30" s="0" t="s">
        <v>69</v>
      </c>
      <c r="B30" s="0" t="s">
        <v>53</v>
      </c>
      <c r="D30" s="1" t="s">
        <v>70</v>
      </c>
      <c r="E30" s="0" t="str">
        <f aca="false">IF(NOT(B30=B29),B30,"")</f>
        <v/>
      </c>
      <c r="F30" s="0" t="str">
        <f aca="false">IF(NOT(E30=""),COUNTIF(B:B,E30),"")</f>
        <v/>
      </c>
    </row>
    <row r="31" customFormat="false" ht="23.85" hidden="false" customHeight="false" outlineLevel="0" collapsed="false">
      <c r="A31" s="0" t="s">
        <v>71</v>
      </c>
      <c r="B31" s="0" t="s">
        <v>53</v>
      </c>
      <c r="D31" s="1" t="s">
        <v>72</v>
      </c>
      <c r="E31" s="0" t="str">
        <f aca="false">IF(NOT(B31=B30),B31,"")</f>
        <v/>
      </c>
      <c r="F31" s="0" t="str">
        <f aca="false">IF(NOT(E31=""),COUNTIF(B:B,E31),"")</f>
        <v/>
      </c>
    </row>
    <row r="32" customFormat="false" ht="23.85" hidden="false" customHeight="false" outlineLevel="0" collapsed="false">
      <c r="A32" s="0" t="s">
        <v>73</v>
      </c>
      <c r="B32" s="0" t="s">
        <v>53</v>
      </c>
      <c r="D32" s="1" t="s">
        <v>74</v>
      </c>
      <c r="E32" s="0" t="str">
        <f aca="false">IF(NOT(B32=B31),B32,"")</f>
        <v/>
      </c>
      <c r="F32" s="0" t="str">
        <f aca="false">IF(NOT(E32=""),COUNTIF(B:B,E32),"")</f>
        <v/>
      </c>
    </row>
    <row r="33" customFormat="false" ht="46.25" hidden="false" customHeight="false" outlineLevel="0" collapsed="false">
      <c r="A33" s="0" t="s">
        <v>75</v>
      </c>
      <c r="B33" s="0" t="s">
        <v>53</v>
      </c>
      <c r="D33" s="1" t="s">
        <v>76</v>
      </c>
      <c r="E33" s="0" t="str">
        <f aca="false">IF(NOT(B33=B32),B33,"")</f>
        <v/>
      </c>
      <c r="F33" s="0" t="str">
        <f aca="false">IF(NOT(E33=""),COUNTIF(B:B,E33),"")</f>
        <v/>
      </c>
    </row>
    <row r="34" customFormat="false" ht="35.15" hidden="false" customHeight="false" outlineLevel="0" collapsed="false">
      <c r="A34" s="0" t="s">
        <v>77</v>
      </c>
      <c r="B34" s="0" t="s">
        <v>78</v>
      </c>
      <c r="D34" s="1" t="s">
        <v>79</v>
      </c>
      <c r="E34" s="0" t="str">
        <f aca="false">IF(NOT(B34=B33),B34,"")</f>
        <v>Auror</v>
      </c>
      <c r="F34" s="0" t="n">
        <f aca="false">IF(NOT(E34=""),COUNTIF(B:B,E34),"")</f>
        <v>11</v>
      </c>
    </row>
    <row r="35" customFormat="false" ht="35.05" hidden="false" customHeight="false" outlineLevel="0" collapsed="false">
      <c r="A35" s="0" t="s">
        <v>80</v>
      </c>
      <c r="B35" s="0" t="s">
        <v>78</v>
      </c>
      <c r="D35" s="1" t="s">
        <v>81</v>
      </c>
      <c r="E35" s="0" t="str">
        <f aca="false">IF(NOT(B35=B34),B35,"")</f>
        <v/>
      </c>
      <c r="F35" s="0" t="str">
        <f aca="false">IF(NOT(E35=""),COUNTIF(B:B,E35),"")</f>
        <v/>
      </c>
    </row>
    <row r="36" customFormat="false" ht="37.3" hidden="false" customHeight="false" outlineLevel="0" collapsed="false">
      <c r="A36" s="0" t="s">
        <v>82</v>
      </c>
      <c r="B36" s="0" t="s">
        <v>78</v>
      </c>
      <c r="D36" s="4" t="s">
        <v>83</v>
      </c>
      <c r="E36" s="0" t="str">
        <f aca="false">IF(NOT(B36=B35),B36,"")</f>
        <v/>
      </c>
      <c r="F36" s="0" t="str">
        <f aca="false">IF(NOT(E36=""),COUNTIF(B:B,E36),"")</f>
        <v/>
      </c>
    </row>
    <row r="37" customFormat="false" ht="35.05" hidden="false" customHeight="false" outlineLevel="0" collapsed="false">
      <c r="A37" s="0" t="s">
        <v>84</v>
      </c>
      <c r="B37" s="0" t="s">
        <v>78</v>
      </c>
      <c r="D37" s="1" t="s">
        <v>85</v>
      </c>
      <c r="E37" s="0" t="str">
        <f aca="false">IF(NOT(B37=B36),B37,"")</f>
        <v/>
      </c>
      <c r="F37" s="0" t="str">
        <f aca="false">IF(NOT(E37=""),COUNTIF(B:B,E37),"")</f>
        <v/>
      </c>
    </row>
    <row r="38" customFormat="false" ht="28.35" hidden="false" customHeight="false" outlineLevel="0" collapsed="false">
      <c r="A38" s="0" t="s">
        <v>86</v>
      </c>
      <c r="B38" s="0" t="s">
        <v>78</v>
      </c>
      <c r="D38" s="4" t="s">
        <v>87</v>
      </c>
      <c r="E38" s="0" t="str">
        <f aca="false">IF(NOT(B38=B37),B38,"")</f>
        <v/>
      </c>
      <c r="F38" s="0" t="str">
        <f aca="false">IF(NOT(E38=""),COUNTIF(B:B,E38),"")</f>
        <v/>
      </c>
    </row>
    <row r="39" customFormat="false" ht="28.35" hidden="false" customHeight="false" outlineLevel="0" collapsed="false">
      <c r="A39" s="0" t="s">
        <v>88</v>
      </c>
      <c r="B39" s="0" t="s">
        <v>78</v>
      </c>
      <c r="D39" s="4" t="s">
        <v>89</v>
      </c>
      <c r="E39" s="0" t="str">
        <f aca="false">IF(NOT(B39=B38),B39,"")</f>
        <v/>
      </c>
      <c r="F39" s="0" t="str">
        <f aca="false">IF(NOT(E39=""),COUNTIF(B:B,E39),"")</f>
        <v/>
      </c>
    </row>
    <row r="40" customFormat="false" ht="28.35" hidden="false" customHeight="false" outlineLevel="0" collapsed="false">
      <c r="A40" s="0" t="s">
        <v>90</v>
      </c>
      <c r="B40" s="0" t="s">
        <v>78</v>
      </c>
      <c r="D40" s="4" t="s">
        <v>91</v>
      </c>
    </row>
    <row r="41" customFormat="false" ht="23.85" hidden="false" customHeight="false" outlineLevel="0" collapsed="false">
      <c r="A41" s="0" t="s">
        <v>92</v>
      </c>
      <c r="B41" s="0" t="s">
        <v>78</v>
      </c>
      <c r="D41" s="1" t="s">
        <v>93</v>
      </c>
      <c r="E41" s="0" t="str">
        <f aca="false">IF(NOT(B41=B39),B41,"")</f>
        <v/>
      </c>
      <c r="F41" s="0" t="str">
        <f aca="false">IF(NOT(E41=""),COUNTIF(B:B,E41),"")</f>
        <v/>
      </c>
    </row>
    <row r="42" customFormat="false" ht="35.05" hidden="false" customHeight="false" outlineLevel="0" collapsed="false">
      <c r="A42" s="0" t="s">
        <v>94</v>
      </c>
      <c r="B42" s="0" t="s">
        <v>78</v>
      </c>
      <c r="D42" s="1" t="s">
        <v>95</v>
      </c>
    </row>
    <row r="43" customFormat="false" ht="19.4" hidden="false" customHeight="false" outlineLevel="0" collapsed="false">
      <c r="A43" s="0" t="s">
        <v>96</v>
      </c>
      <c r="B43" s="0" t="s">
        <v>78</v>
      </c>
      <c r="D43" s="4" t="s">
        <v>97</v>
      </c>
      <c r="E43" s="0" t="str">
        <f aca="false">IF(NOT(B43=B41),B43,"")</f>
        <v/>
      </c>
      <c r="F43" s="0" t="str">
        <f aca="false">IF(NOT(E43=""),COUNTIF(B:B,E43),"")</f>
        <v/>
      </c>
    </row>
    <row r="44" customFormat="false" ht="19.4" hidden="false" customHeight="false" outlineLevel="0" collapsed="false">
      <c r="A44" s="0" t="s">
        <v>98</v>
      </c>
      <c r="B44" s="0" t="s">
        <v>78</v>
      </c>
      <c r="D44" s="4" t="s">
        <v>99</v>
      </c>
      <c r="E44" s="0" t="str">
        <f aca="false">IF(NOT(B44=B43),B44,"")</f>
        <v/>
      </c>
      <c r="F44" s="0" t="str">
        <f aca="false">IF(NOT(E44=""),COUNTIF(B:B,E44),"")</f>
        <v/>
      </c>
    </row>
    <row r="45" customFormat="false" ht="28.35" hidden="false" customHeight="false" outlineLevel="0" collapsed="false">
      <c r="A45" s="0" t="s">
        <v>100</v>
      </c>
      <c r="B45" s="0" t="s">
        <v>101</v>
      </c>
      <c r="D45" s="4" t="s">
        <v>102</v>
      </c>
      <c r="E45" s="0" t="str">
        <f aca="false">IF(NOT(B45=B44),B45,"")</f>
        <v>Druid</v>
      </c>
      <c r="F45" s="0" t="n">
        <f aca="false">IF(NOT(E45=""),COUNTIF(B:B,E45),"")</f>
        <v>10</v>
      </c>
    </row>
    <row r="46" customFormat="false" ht="57.45" hidden="false" customHeight="false" outlineLevel="0" collapsed="false">
      <c r="A46" s="0" t="s">
        <v>103</v>
      </c>
      <c r="B46" s="0" t="s">
        <v>101</v>
      </c>
      <c r="D46" s="1" t="s">
        <v>104</v>
      </c>
      <c r="E46" s="0" t="str">
        <f aca="false">IF(NOT(B46=B45),B46,"")</f>
        <v/>
      </c>
      <c r="F46" s="0" t="str">
        <f aca="false">IF(NOT(E46=""),COUNTIF(B:B,E46),"")</f>
        <v/>
      </c>
    </row>
    <row r="47" customFormat="false" ht="35.05" hidden="false" customHeight="false" outlineLevel="0" collapsed="false">
      <c r="A47" s="0" t="s">
        <v>105</v>
      </c>
      <c r="B47" s="0" t="s">
        <v>101</v>
      </c>
      <c r="D47" s="1" t="s">
        <v>106</v>
      </c>
      <c r="E47" s="0" t="str">
        <f aca="false">IF(NOT(B47=B46),B47,"")</f>
        <v/>
      </c>
      <c r="F47" s="0" t="str">
        <f aca="false">IF(NOT(E47=""),COUNTIF(B:B,E47),"")</f>
        <v/>
      </c>
    </row>
    <row r="48" customFormat="false" ht="46.25" hidden="false" customHeight="false" outlineLevel="0" collapsed="false">
      <c r="A48" s="0" t="s">
        <v>107</v>
      </c>
      <c r="B48" s="0" t="s">
        <v>101</v>
      </c>
      <c r="D48" s="1" t="s">
        <v>108</v>
      </c>
      <c r="E48" s="0" t="str">
        <f aca="false">IF(NOT(B48=B47),B48,"")</f>
        <v/>
      </c>
      <c r="F48" s="0" t="str">
        <f aca="false">IF(NOT(E48=""),COUNTIF(B:B,E48),"")</f>
        <v/>
      </c>
    </row>
    <row r="49" customFormat="false" ht="23.85" hidden="false" customHeight="false" outlineLevel="0" collapsed="false">
      <c r="A49" s="0" t="s">
        <v>109</v>
      </c>
      <c r="B49" s="0" t="s">
        <v>101</v>
      </c>
      <c r="D49" s="1" t="s">
        <v>110</v>
      </c>
      <c r="E49" s="0" t="str">
        <f aca="false">IF(NOT(B49=B48),B49,"")</f>
        <v/>
      </c>
      <c r="F49" s="0" t="str">
        <f aca="false">IF(NOT(E49=""),COUNTIF(B:B,E49),"")</f>
        <v/>
      </c>
    </row>
    <row r="50" customFormat="false" ht="79.85" hidden="false" customHeight="false" outlineLevel="0" collapsed="false">
      <c r="A50" s="0" t="s">
        <v>111</v>
      </c>
      <c r="B50" s="0" t="s">
        <v>101</v>
      </c>
      <c r="D50" s="1" t="s">
        <v>112</v>
      </c>
      <c r="E50" s="0" t="str">
        <f aca="false">IF(NOT(B50=B49),B50,"")</f>
        <v/>
      </c>
      <c r="F50" s="0" t="str">
        <f aca="false">IF(NOT(E50=""),COUNTIF(B:B,E50),"")</f>
        <v/>
      </c>
    </row>
    <row r="51" customFormat="false" ht="28.35" hidden="false" customHeight="false" outlineLevel="0" collapsed="false">
      <c r="A51" s="0" t="s">
        <v>113</v>
      </c>
      <c r="B51" s="0" t="s">
        <v>101</v>
      </c>
      <c r="D51" s="4" t="s">
        <v>114</v>
      </c>
      <c r="E51" s="0" t="str">
        <f aca="false">IF(NOT(B51=B50),B51,"")</f>
        <v/>
      </c>
      <c r="F51" s="0" t="str">
        <f aca="false">IF(NOT(E51=""),COUNTIF(B:B,E51),"")</f>
        <v/>
      </c>
    </row>
    <row r="52" customFormat="false" ht="46.25" hidden="false" customHeight="false" outlineLevel="0" collapsed="false">
      <c r="A52" s="0" t="s">
        <v>115</v>
      </c>
      <c r="B52" s="0" t="s">
        <v>101</v>
      </c>
      <c r="D52" s="4" t="s">
        <v>116</v>
      </c>
    </row>
    <row r="53" customFormat="false" ht="28.35" hidden="false" customHeight="false" outlineLevel="0" collapsed="false">
      <c r="A53" s="0" t="s">
        <v>117</v>
      </c>
      <c r="B53" s="0" t="s">
        <v>101</v>
      </c>
      <c r="D53" s="4" t="s">
        <v>118</v>
      </c>
      <c r="E53" s="0" t="str">
        <f aca="false">IF(NOT(B53=B51),B53,"")</f>
        <v/>
      </c>
      <c r="F53" s="0" t="str">
        <f aca="false">IF(NOT(E53=""),COUNTIF(B:B,E53),"")</f>
        <v/>
      </c>
    </row>
    <row r="54" customFormat="false" ht="23.85" hidden="false" customHeight="false" outlineLevel="0" collapsed="false">
      <c r="A54" s="0" t="s">
        <v>119</v>
      </c>
      <c r="B54" s="0" t="s">
        <v>101</v>
      </c>
      <c r="D54" s="1" t="s">
        <v>120</v>
      </c>
      <c r="E54" s="0" t="str">
        <f aca="false">IF(NOT(B54=B53),B54,"")</f>
        <v/>
      </c>
      <c r="F54" s="0" t="str">
        <f aca="false">IF(NOT(E54=""),COUNTIF(B:B,E54),"")</f>
        <v/>
      </c>
    </row>
    <row r="55" customFormat="false" ht="35.05" hidden="false" customHeight="false" outlineLevel="0" collapsed="false">
      <c r="A55" s="0" t="s">
        <v>121</v>
      </c>
      <c r="B55" s="0" t="s">
        <v>122</v>
      </c>
      <c r="D55" s="1" t="s">
        <v>123</v>
      </c>
      <c r="E55" s="0" t="str">
        <f aca="false">IF(NOT(B55=B54),B55,"")</f>
        <v>Guru</v>
      </c>
      <c r="F55" s="0" t="n">
        <f aca="false">IF(NOT(E55=""),COUNTIF(B:B,E55),"")</f>
        <v>12</v>
      </c>
    </row>
    <row r="56" customFormat="false" ht="46.25" hidden="false" customHeight="false" outlineLevel="0" collapsed="false">
      <c r="A56" s="0" t="s">
        <v>124</v>
      </c>
      <c r="B56" s="0" t="s">
        <v>122</v>
      </c>
      <c r="D56" s="1" t="s">
        <v>125</v>
      </c>
      <c r="E56" s="0" t="str">
        <f aca="false">IF(NOT(B56=B55),B56,"")</f>
        <v/>
      </c>
      <c r="F56" s="0" t="str">
        <f aca="false">IF(NOT(E56=""),COUNTIF(B:B,E56),"")</f>
        <v/>
      </c>
    </row>
    <row r="57" customFormat="false" ht="35.05" hidden="false" customHeight="false" outlineLevel="0" collapsed="false">
      <c r="A57" s="0" t="s">
        <v>126</v>
      </c>
      <c r="B57" s="0" t="s">
        <v>122</v>
      </c>
      <c r="D57" s="1" t="s">
        <v>127</v>
      </c>
      <c r="E57" s="0" t="str">
        <f aca="false">IF(NOT(B57=B56),B57,"")</f>
        <v/>
      </c>
      <c r="F57" s="0" t="str">
        <f aca="false">IF(NOT(E57=""),COUNTIF(B:B,E57),"")</f>
        <v/>
      </c>
    </row>
    <row r="58" customFormat="false" ht="46.25" hidden="false" customHeight="false" outlineLevel="0" collapsed="false">
      <c r="A58" s="0" t="s">
        <v>128</v>
      </c>
      <c r="B58" s="0" t="s">
        <v>122</v>
      </c>
      <c r="D58" s="1" t="s">
        <v>129</v>
      </c>
      <c r="E58" s="0" t="str">
        <f aca="false">IF(NOT(B58=B57),B58,"")</f>
        <v/>
      </c>
      <c r="F58" s="0" t="str">
        <f aca="false">IF(NOT(E58=""),COUNTIF(B:B,E58),"")</f>
        <v/>
      </c>
    </row>
    <row r="59" customFormat="false" ht="46.25" hidden="false" customHeight="false" outlineLevel="0" collapsed="false">
      <c r="A59" s="0" t="s">
        <v>130</v>
      </c>
      <c r="B59" s="0" t="s">
        <v>122</v>
      </c>
      <c r="D59" s="1" t="s">
        <v>131</v>
      </c>
      <c r="E59" s="0" t="str">
        <f aca="false">IF(NOT(B59=B58),B59,"")</f>
        <v/>
      </c>
      <c r="F59" s="0" t="str">
        <f aca="false">IF(NOT(E59=""),COUNTIF(B:B,E59),"")</f>
        <v/>
      </c>
    </row>
    <row r="60" customFormat="false" ht="35.05" hidden="false" customHeight="false" outlineLevel="0" collapsed="false">
      <c r="A60" s="0" t="s">
        <v>132</v>
      </c>
      <c r="B60" s="0" t="s">
        <v>122</v>
      </c>
      <c r="D60" s="1" t="s">
        <v>133</v>
      </c>
      <c r="E60" s="0" t="str">
        <f aca="false">IF(NOT(B60=B59),B60,"")</f>
        <v/>
      </c>
      <c r="F60" s="0" t="str">
        <f aca="false">IF(NOT(E60=""),COUNTIF(B:B,E60),"")</f>
        <v/>
      </c>
    </row>
    <row r="61" customFormat="false" ht="46.25" hidden="false" customHeight="false" outlineLevel="0" collapsed="false">
      <c r="A61" s="0" t="s">
        <v>134</v>
      </c>
      <c r="B61" s="0" t="s">
        <v>122</v>
      </c>
      <c r="D61" s="1" t="s">
        <v>135</v>
      </c>
      <c r="E61" s="0" t="str">
        <f aca="false">IF(NOT(B61=B60),B61,"")</f>
        <v/>
      </c>
      <c r="F61" s="0" t="str">
        <f aca="false">IF(NOT(E61=""),COUNTIF(B:B,E61),"")</f>
        <v/>
      </c>
    </row>
    <row r="62" customFormat="false" ht="35.05" hidden="false" customHeight="false" outlineLevel="0" collapsed="false">
      <c r="A62" s="0" t="s">
        <v>136</v>
      </c>
      <c r="B62" s="0" t="s">
        <v>122</v>
      </c>
      <c r="D62" s="1" t="s">
        <v>137</v>
      </c>
      <c r="E62" s="0" t="str">
        <f aca="false">IF(NOT(B62=B61),B62,"")</f>
        <v/>
      </c>
      <c r="F62" s="0" t="str">
        <f aca="false">IF(NOT(E62=""),COUNTIF(B:B,E62),"")</f>
        <v/>
      </c>
    </row>
    <row r="63" customFormat="false" ht="57.45" hidden="false" customHeight="false" outlineLevel="0" collapsed="false">
      <c r="A63" s="0" t="s">
        <v>138</v>
      </c>
      <c r="B63" s="0" t="s">
        <v>122</v>
      </c>
      <c r="D63" s="1" t="s">
        <v>139</v>
      </c>
      <c r="E63" s="0" t="str">
        <f aca="false">IF(NOT(B63=B62),B63,"")</f>
        <v/>
      </c>
      <c r="F63" s="0" t="str">
        <f aca="false">IF(NOT(E63=""),COUNTIF(B:B,E63),"")</f>
        <v/>
      </c>
    </row>
    <row r="64" customFormat="false" ht="46.25" hidden="false" customHeight="false" outlineLevel="0" collapsed="false">
      <c r="A64" s="0" t="s">
        <v>140</v>
      </c>
      <c r="B64" s="0" t="s">
        <v>122</v>
      </c>
      <c r="D64" s="1" t="s">
        <v>141</v>
      </c>
    </row>
    <row r="65" customFormat="false" ht="46.25" hidden="false" customHeight="false" outlineLevel="0" collapsed="false">
      <c r="A65" s="0" t="s">
        <v>142</v>
      </c>
      <c r="B65" s="0" t="s">
        <v>122</v>
      </c>
      <c r="D65" s="1" t="s">
        <v>143</v>
      </c>
      <c r="E65" s="0" t="str">
        <f aca="false">IF(NOT(B65=B63),B65,"")</f>
        <v/>
      </c>
      <c r="F65" s="0" t="str">
        <f aca="false">IF(NOT(E65=""),COUNTIF(B:B,E65),"")</f>
        <v/>
      </c>
    </row>
    <row r="66" customFormat="false" ht="57.45" hidden="false" customHeight="false" outlineLevel="0" collapsed="false">
      <c r="A66" s="0" t="s">
        <v>144</v>
      </c>
      <c r="B66" s="0" t="s">
        <v>122</v>
      </c>
      <c r="D66" s="1" t="s">
        <v>145</v>
      </c>
    </row>
    <row r="67" customFormat="false" ht="35.05" hidden="false" customHeight="false" outlineLevel="0" collapsed="false">
      <c r="A67" s="0" t="s">
        <v>146</v>
      </c>
      <c r="B67" s="0" t="s">
        <v>147</v>
      </c>
      <c r="D67" s="1" t="s">
        <v>148</v>
      </c>
      <c r="E67" s="0" t="str">
        <f aca="false">IF(NOT(B67=B65),B67,"")</f>
        <v>Outlaw</v>
      </c>
      <c r="F67" s="0" t="n">
        <f aca="false">IF(NOT(E67=""),COUNTIF(B:B,E67),"")</f>
        <v>12</v>
      </c>
    </row>
    <row r="68" customFormat="false" ht="35.05" hidden="false" customHeight="false" outlineLevel="0" collapsed="false">
      <c r="A68" s="0" t="s">
        <v>149</v>
      </c>
      <c r="B68" s="0" t="s">
        <v>147</v>
      </c>
      <c r="D68" s="1" t="s">
        <v>150</v>
      </c>
      <c r="E68" s="0" t="str">
        <f aca="false">IF(NOT(B68=B67),B68,"")</f>
        <v/>
      </c>
      <c r="F68" s="0" t="str">
        <f aca="false">IF(NOT(E68=""),COUNTIF(B:B,E68),"")</f>
        <v/>
      </c>
    </row>
    <row r="69" customFormat="false" ht="35.05" hidden="false" customHeight="false" outlineLevel="0" collapsed="false">
      <c r="A69" s="0" t="s">
        <v>151</v>
      </c>
      <c r="B69" s="0" t="s">
        <v>147</v>
      </c>
      <c r="D69" s="1" t="s">
        <v>152</v>
      </c>
      <c r="E69" s="0" t="str">
        <f aca="false">IF(NOT(B69=B68),B69,"")</f>
        <v/>
      </c>
      <c r="F69" s="0" t="str">
        <f aca="false">IF(NOT(E69=""),COUNTIF(B:B,E69),"")</f>
        <v/>
      </c>
    </row>
    <row r="70" customFormat="false" ht="35.05" hidden="false" customHeight="false" outlineLevel="0" collapsed="false">
      <c r="A70" s="0" t="s">
        <v>153</v>
      </c>
      <c r="B70" s="0" t="s">
        <v>147</v>
      </c>
      <c r="D70" s="1" t="s">
        <v>154</v>
      </c>
    </row>
    <row r="71" customFormat="false" ht="35.05" hidden="false" customHeight="false" outlineLevel="0" collapsed="false">
      <c r="A71" s="0" t="s">
        <v>155</v>
      </c>
      <c r="B71" s="0" t="s">
        <v>147</v>
      </c>
      <c r="D71" s="1" t="s">
        <v>156</v>
      </c>
      <c r="E71" s="0" t="str">
        <f aca="false">IF(NOT(B71=B69),B71,"")</f>
        <v/>
      </c>
      <c r="F71" s="0" t="str">
        <f aca="false">IF(NOT(E71=""),COUNTIF(B:B,E71),"")</f>
        <v/>
      </c>
    </row>
    <row r="72" customFormat="false" ht="19.4" hidden="false" customHeight="false" outlineLevel="0" collapsed="false">
      <c r="A72" s="0" t="s">
        <v>157</v>
      </c>
      <c r="B72" s="0" t="s">
        <v>147</v>
      </c>
      <c r="D72" s="4" t="s">
        <v>158</v>
      </c>
      <c r="E72" s="0" t="str">
        <f aca="false">IF(NOT(B72=B71),B72,"")</f>
        <v/>
      </c>
      <c r="F72" s="0" t="str">
        <f aca="false">IF(NOT(E72=""),COUNTIF(B:B,E72),"")</f>
        <v/>
      </c>
    </row>
    <row r="73" customFormat="false" ht="46.25" hidden="false" customHeight="false" outlineLevel="0" collapsed="false">
      <c r="A73" s="0" t="s">
        <v>159</v>
      </c>
      <c r="B73" s="0" t="s">
        <v>147</v>
      </c>
      <c r="D73" s="1" t="s">
        <v>160</v>
      </c>
      <c r="E73" s="0" t="str">
        <f aca="false">IF(NOT(B73=B72),B73,"")</f>
        <v/>
      </c>
      <c r="F73" s="0" t="str">
        <f aca="false">IF(NOT(E73=""),COUNTIF(B:B,E73),"")</f>
        <v/>
      </c>
    </row>
    <row r="74" customFormat="false" ht="28.35" hidden="false" customHeight="false" outlineLevel="0" collapsed="false">
      <c r="A74" s="0" t="s">
        <v>161</v>
      </c>
      <c r="B74" s="0" t="s">
        <v>147</v>
      </c>
      <c r="D74" s="4" t="s">
        <v>162</v>
      </c>
      <c r="E74" s="0" t="str">
        <f aca="false">IF(NOT(B74=B73),B74,"")</f>
        <v/>
      </c>
      <c r="F74" s="0" t="str">
        <f aca="false">IF(NOT(E74=""),COUNTIF(B:B,E74),"")</f>
        <v/>
      </c>
    </row>
    <row r="75" customFormat="false" ht="35.05" hidden="false" customHeight="false" outlineLevel="0" collapsed="false">
      <c r="A75" s="0" t="s">
        <v>163</v>
      </c>
      <c r="B75" s="0" t="s">
        <v>147</v>
      </c>
      <c r="D75" s="1" t="s">
        <v>164</v>
      </c>
      <c r="E75" s="0" t="str">
        <f aca="false">IF(NOT(B75=B74),B75,"")</f>
        <v/>
      </c>
      <c r="F75" s="0" t="str">
        <f aca="false">IF(NOT(E75=""),COUNTIF(B:B,E75),"")</f>
        <v/>
      </c>
    </row>
    <row r="76" customFormat="false" ht="19.4" hidden="false" customHeight="false" outlineLevel="0" collapsed="false">
      <c r="A76" s="0" t="s">
        <v>165</v>
      </c>
      <c r="B76" s="0" t="s">
        <v>147</v>
      </c>
      <c r="D76" s="4" t="s">
        <v>166</v>
      </c>
      <c r="E76" s="0" t="str">
        <f aca="false">IF(NOT(B76=B75),B76,"")</f>
        <v/>
      </c>
      <c r="F76" s="0" t="str">
        <f aca="false">IF(NOT(E76=""),COUNTIF(B:B,E76),"")</f>
        <v/>
      </c>
    </row>
    <row r="77" customFormat="false" ht="28.35" hidden="false" customHeight="false" outlineLevel="0" collapsed="false">
      <c r="A77" s="0" t="s">
        <v>167</v>
      </c>
      <c r="B77" s="0" t="s">
        <v>147</v>
      </c>
      <c r="D77" s="4" t="s">
        <v>168</v>
      </c>
    </row>
    <row r="78" customFormat="false" ht="28.35" hidden="false" customHeight="false" outlineLevel="0" collapsed="false">
      <c r="A78" s="0" t="s">
        <v>169</v>
      </c>
      <c r="B78" s="0" t="s">
        <v>147</v>
      </c>
      <c r="D78" s="4" t="s">
        <v>170</v>
      </c>
    </row>
    <row r="79" customFormat="false" ht="46.25" hidden="false" customHeight="false" outlineLevel="0" collapsed="false">
      <c r="A79" s="0" t="s">
        <v>171</v>
      </c>
      <c r="B79" s="0" t="s">
        <v>172</v>
      </c>
      <c r="D79" s="1" t="s">
        <v>173</v>
      </c>
      <c r="E79" s="0" t="str">
        <f aca="false">IF(NOT(B79=B77),B79,"")</f>
        <v>Responder</v>
      </c>
      <c r="F79" s="0" t="n">
        <f aca="false">IF(NOT(E79=""),COUNTIF(B:B,E79),"")</f>
        <v>11</v>
      </c>
    </row>
    <row r="80" customFormat="false" ht="35.05" hidden="false" customHeight="false" outlineLevel="0" collapsed="false">
      <c r="A80" s="0" t="s">
        <v>174</v>
      </c>
      <c r="B80" s="0" t="s">
        <v>172</v>
      </c>
      <c r="D80" s="1" t="s">
        <v>175</v>
      </c>
    </row>
    <row r="81" customFormat="false" ht="57.45" hidden="false" customHeight="false" outlineLevel="0" collapsed="false">
      <c r="A81" s="0" t="s">
        <v>176</v>
      </c>
      <c r="B81" s="0" t="s">
        <v>172</v>
      </c>
      <c r="D81" s="1" t="s">
        <v>177</v>
      </c>
      <c r="E81" s="0" t="str">
        <f aca="false">IF(NOT(B81=B79),B81,"")</f>
        <v/>
      </c>
      <c r="F81" s="0" t="str">
        <f aca="false">IF(NOT(E81=""),COUNTIF(B:B,E81),"")</f>
        <v/>
      </c>
    </row>
    <row r="82" customFormat="false" ht="46.25" hidden="false" customHeight="false" outlineLevel="0" collapsed="false">
      <c r="A82" s="0" t="s">
        <v>178</v>
      </c>
      <c r="B82" s="0" t="s">
        <v>172</v>
      </c>
      <c r="D82" s="1" t="s">
        <v>179</v>
      </c>
      <c r="E82" s="0" t="str">
        <f aca="false">IF(NOT(B82=B81),B82,"")</f>
        <v/>
      </c>
      <c r="F82" s="0" t="str">
        <f aca="false">IF(NOT(E82=""),COUNTIF(B:B,E82),"")</f>
        <v/>
      </c>
    </row>
    <row r="83" customFormat="false" ht="35.05" hidden="false" customHeight="false" outlineLevel="0" collapsed="false">
      <c r="A83" s="0" t="s">
        <v>180</v>
      </c>
      <c r="B83" s="0" t="s">
        <v>172</v>
      </c>
      <c r="D83" s="1" t="s">
        <v>181</v>
      </c>
      <c r="E83" s="0" t="str">
        <f aca="false">IF(NOT(B83=B82),B83,"")</f>
        <v/>
      </c>
      <c r="F83" s="0" t="str">
        <f aca="false">IF(NOT(E83=""),COUNTIF(B:B,E83),"")</f>
        <v/>
      </c>
    </row>
    <row r="84" customFormat="false" ht="35.05" hidden="false" customHeight="false" outlineLevel="0" collapsed="false">
      <c r="A84" s="0" t="s">
        <v>182</v>
      </c>
      <c r="B84" s="0" t="s">
        <v>172</v>
      </c>
      <c r="D84" s="1" t="s">
        <v>183</v>
      </c>
      <c r="E84" s="0" t="str">
        <f aca="false">IF(NOT(B84=B83),B84,"")</f>
        <v/>
      </c>
      <c r="F84" s="0" t="str">
        <f aca="false">IF(NOT(E84=""),COUNTIF(B:B,E84),"")</f>
        <v/>
      </c>
    </row>
    <row r="85" customFormat="false" ht="79.85" hidden="false" customHeight="false" outlineLevel="0" collapsed="false">
      <c r="A85" s="0" t="s">
        <v>184</v>
      </c>
      <c r="B85" s="0" t="s">
        <v>172</v>
      </c>
      <c r="D85" s="1" t="s">
        <v>185</v>
      </c>
      <c r="E85" s="0" t="str">
        <f aca="false">IF(NOT(B85=B84),B85,"")</f>
        <v/>
      </c>
      <c r="F85" s="0" t="str">
        <f aca="false">IF(NOT(E85=""),COUNTIF(B:B,E85),"")</f>
        <v/>
      </c>
    </row>
    <row r="86" customFormat="false" ht="35.05" hidden="false" customHeight="false" outlineLevel="0" collapsed="false">
      <c r="A86" s="0" t="s">
        <v>186</v>
      </c>
      <c r="B86" s="0" t="s">
        <v>172</v>
      </c>
      <c r="D86" s="1" t="s">
        <v>187</v>
      </c>
      <c r="E86" s="0" t="str">
        <f aca="false">IF(NOT(B86=B85),B86,"")</f>
        <v/>
      </c>
      <c r="F86" s="0" t="str">
        <f aca="false">IF(NOT(E86=""),COUNTIF(B:B,E86),"")</f>
        <v/>
      </c>
    </row>
    <row r="87" customFormat="false" ht="68.65" hidden="false" customHeight="false" outlineLevel="0" collapsed="false">
      <c r="A87" s="0" t="s">
        <v>188</v>
      </c>
      <c r="B87" s="0" t="s">
        <v>172</v>
      </c>
      <c r="D87" s="1" t="s">
        <v>189</v>
      </c>
      <c r="E87" s="0" t="str">
        <f aca="false">IF(NOT(B87=B86),B87,"")</f>
        <v/>
      </c>
      <c r="F87" s="0" t="str">
        <f aca="false">IF(NOT(E87=""),COUNTIF(B:B,E87),"")</f>
        <v/>
      </c>
    </row>
    <row r="88" customFormat="false" ht="46.25" hidden="false" customHeight="false" outlineLevel="0" collapsed="false">
      <c r="A88" s="0" t="s">
        <v>190</v>
      </c>
      <c r="B88" s="0" t="s">
        <v>172</v>
      </c>
      <c r="D88" s="1" t="s">
        <v>191</v>
      </c>
      <c r="E88" s="0" t="str">
        <f aca="false">IF(NOT(B88=B87),B88,"")</f>
        <v/>
      </c>
      <c r="F88" s="0" t="str">
        <f aca="false">IF(NOT(E88=""),COUNTIF(B:B,E88),"")</f>
        <v/>
      </c>
    </row>
    <row r="89" customFormat="false" ht="46.25" hidden="false" customHeight="false" outlineLevel="0" collapsed="false">
      <c r="A89" s="0" t="s">
        <v>192</v>
      </c>
      <c r="B89" s="0" t="s">
        <v>172</v>
      </c>
      <c r="D89" s="1" t="s">
        <v>193</v>
      </c>
      <c r="E89" s="0" t="str">
        <f aca="false">IF(NOT(B89=B88),B89,"")</f>
        <v/>
      </c>
      <c r="F89" s="0" t="str">
        <f aca="false">IF(NOT(E89=""),COUNTIF(B:B,E89),"")</f>
        <v/>
      </c>
    </row>
    <row r="90" customFormat="false" ht="28.35" hidden="false" customHeight="false" outlineLevel="0" collapsed="false">
      <c r="A90" s="0" t="s">
        <v>194</v>
      </c>
      <c r="B90" s="0" t="s">
        <v>195</v>
      </c>
      <c r="D90" s="4" t="s">
        <v>196</v>
      </c>
      <c r="E90" s="0" t="str">
        <f aca="false">IF(NOT(B90=B89),B90,"")</f>
        <v>Scholar</v>
      </c>
      <c r="F90" s="0" t="n">
        <f aca="false">IF(NOT(E90=""),COUNTIF(B:B,E90),"")</f>
        <v>11</v>
      </c>
    </row>
    <row r="91" customFormat="false" ht="28.35" hidden="false" customHeight="false" outlineLevel="0" collapsed="false">
      <c r="A91" s="0" t="s">
        <v>197</v>
      </c>
      <c r="B91" s="0" t="s">
        <v>195</v>
      </c>
      <c r="D91" s="4" t="s">
        <v>198</v>
      </c>
    </row>
    <row r="92" customFormat="false" ht="23.85" hidden="false" customHeight="false" outlineLevel="0" collapsed="false">
      <c r="A92" s="0" t="s">
        <v>199</v>
      </c>
      <c r="B92" s="0" t="s">
        <v>195</v>
      </c>
      <c r="D92" s="1" t="s">
        <v>200</v>
      </c>
      <c r="E92" s="0" t="str">
        <f aca="false">IF(NOT(B92=B90),B92,"")</f>
        <v/>
      </c>
      <c r="F92" s="0" t="str">
        <f aca="false">IF(NOT(E92=""),COUNTIF(B:B,E92),"")</f>
        <v/>
      </c>
    </row>
    <row r="93" customFormat="false" ht="35.05" hidden="false" customHeight="false" outlineLevel="0" collapsed="false">
      <c r="A93" s="0" t="s">
        <v>201</v>
      </c>
      <c r="B93" s="0" t="s">
        <v>195</v>
      </c>
      <c r="D93" s="1" t="s">
        <v>202</v>
      </c>
      <c r="E93" s="0" t="str">
        <f aca="false">IF(NOT(B93=B92),B93,"")</f>
        <v/>
      </c>
      <c r="F93" s="0" t="str">
        <f aca="false">IF(NOT(E93=""),COUNTIF(B:B,E93),"")</f>
        <v/>
      </c>
    </row>
    <row r="94" customFormat="false" ht="35.05" hidden="false" customHeight="false" outlineLevel="0" collapsed="false">
      <c r="A94" s="0" t="s">
        <v>203</v>
      </c>
      <c r="B94" s="0" t="s">
        <v>195</v>
      </c>
      <c r="D94" s="1" t="s">
        <v>204</v>
      </c>
      <c r="E94" s="0" t="str">
        <f aca="false">IF(NOT(B94=B93),B94,"")</f>
        <v/>
      </c>
      <c r="F94" s="0" t="str">
        <f aca="false">IF(NOT(E94=""),COUNTIF(B:B,E94),"")</f>
        <v/>
      </c>
    </row>
    <row r="95" customFormat="false" ht="19.4" hidden="false" customHeight="false" outlineLevel="0" collapsed="false">
      <c r="A95" s="0" t="s">
        <v>205</v>
      </c>
      <c r="B95" s="0" t="s">
        <v>195</v>
      </c>
      <c r="D95" s="4" t="s">
        <v>206</v>
      </c>
      <c r="E95" s="0" t="str">
        <f aca="false">IF(NOT(B95=B94),B95,"")</f>
        <v/>
      </c>
      <c r="F95" s="0" t="str">
        <f aca="false">IF(NOT(E95=""),COUNTIF(B:B,E95),"")</f>
        <v/>
      </c>
    </row>
    <row r="96" customFormat="false" ht="57.45" hidden="false" customHeight="false" outlineLevel="0" collapsed="false">
      <c r="A96" s="0" t="s">
        <v>207</v>
      </c>
      <c r="B96" s="0" t="s">
        <v>195</v>
      </c>
      <c r="D96" s="1" t="s">
        <v>208</v>
      </c>
      <c r="E96" s="0" t="str">
        <f aca="false">IF(NOT(B96=B95),B96,"")</f>
        <v/>
      </c>
      <c r="F96" s="0" t="str">
        <f aca="false">IF(NOT(E96=""),COUNTIF(B:B,E96),"")</f>
        <v/>
      </c>
    </row>
    <row r="97" customFormat="false" ht="19.4" hidden="false" customHeight="false" outlineLevel="0" collapsed="false">
      <c r="A97" s="0" t="s">
        <v>209</v>
      </c>
      <c r="B97" s="0" t="s">
        <v>195</v>
      </c>
      <c r="D97" s="4" t="s">
        <v>210</v>
      </c>
      <c r="E97" s="0" t="str">
        <f aca="false">IF(NOT(B97=B96),B97,"")</f>
        <v/>
      </c>
      <c r="F97" s="0" t="str">
        <f aca="false">IF(NOT(E97=""),COUNTIF(B:B,E97),"")</f>
        <v/>
      </c>
    </row>
    <row r="98" customFormat="false" ht="28.8" hidden="false" customHeight="false" outlineLevel="0" collapsed="false">
      <c r="A98" s="0" t="s">
        <v>211</v>
      </c>
      <c r="B98" s="0" t="s">
        <v>195</v>
      </c>
      <c r="D98" s="4" t="s">
        <v>212</v>
      </c>
      <c r="E98" s="0" t="str">
        <f aca="false">IF(NOT(B98=B97),B98,"")</f>
        <v/>
      </c>
      <c r="F98" s="0" t="str">
        <f aca="false">IF(NOT(E98=""),COUNTIF(B:B,E98),"")</f>
        <v/>
      </c>
    </row>
    <row r="99" customFormat="false" ht="56.25" hidden="false" customHeight="false" outlineLevel="0" collapsed="false">
      <c r="A99" s="0" t="s">
        <v>213</v>
      </c>
      <c r="B99" s="0" t="s">
        <v>195</v>
      </c>
      <c r="D99" s="4" t="s">
        <v>214</v>
      </c>
      <c r="E99" s="0" t="str">
        <f aca="false">IF(NOT(B99=B98),B99,"")</f>
        <v/>
      </c>
      <c r="F99" s="0" t="str">
        <f aca="false">IF(NOT(E99=""),COUNTIF(B:B,E99),"")</f>
        <v/>
      </c>
    </row>
    <row r="100" customFormat="false" ht="35.05" hidden="false" customHeight="false" outlineLevel="0" collapsed="false">
      <c r="A100" s="0" t="s">
        <v>215</v>
      </c>
      <c r="B100" s="0" t="s">
        <v>195</v>
      </c>
      <c r="D100" s="1" t="s">
        <v>216</v>
      </c>
      <c r="E100" s="0" t="str">
        <f aca="false">IF(NOT(B100=B99),B100,"")</f>
        <v/>
      </c>
      <c r="F100" s="0" t="str">
        <f aca="false">IF(NOT(E100=""),COUNTIF(B:B,E100),"")</f>
        <v/>
      </c>
    </row>
    <row r="101" customFormat="false" ht="46.25" hidden="false" customHeight="false" outlineLevel="0" collapsed="false">
      <c r="A101" s="0" t="s">
        <v>217</v>
      </c>
      <c r="B101" s="0" t="s">
        <v>218</v>
      </c>
      <c r="D101" s="1" t="s">
        <v>219</v>
      </c>
      <c r="E101" s="0" t="str">
        <f aca="false">IF(NOT(B101=B100),B101,"")</f>
        <v>Sophisticate</v>
      </c>
      <c r="F101" s="0" t="n">
        <f aca="false">IF(NOT(E101=""),COUNTIF(B:B,E101),"")</f>
        <v>12</v>
      </c>
    </row>
    <row r="102" customFormat="false" ht="46.25" hidden="false" customHeight="false" outlineLevel="0" collapsed="false">
      <c r="A102" s="0" t="s">
        <v>220</v>
      </c>
      <c r="B102" s="0" t="s">
        <v>218</v>
      </c>
      <c r="D102" s="1" t="s">
        <v>221</v>
      </c>
      <c r="E102" s="0" t="str">
        <f aca="false">IF(NOT(B102=B101),B102,"")</f>
        <v/>
      </c>
      <c r="F102" s="0" t="str">
        <f aca="false">IF(NOT(E102=""),COUNTIF(B:B,E102),"")</f>
        <v/>
      </c>
    </row>
    <row r="103" customFormat="false" ht="35.05" hidden="false" customHeight="false" outlineLevel="0" collapsed="false">
      <c r="A103" s="0" t="s">
        <v>222</v>
      </c>
      <c r="B103" s="0" t="s">
        <v>218</v>
      </c>
      <c r="D103" s="1" t="s">
        <v>223</v>
      </c>
    </row>
    <row r="104" customFormat="false" ht="46.25" hidden="false" customHeight="false" outlineLevel="0" collapsed="false">
      <c r="A104" s="0" t="s">
        <v>224</v>
      </c>
      <c r="B104" s="0" t="s">
        <v>218</v>
      </c>
      <c r="D104" s="1" t="s">
        <v>225</v>
      </c>
      <c r="E104" s="0" t="str">
        <f aca="false">IF(NOT(B104=B102),B104,"")</f>
        <v/>
      </c>
      <c r="F104" s="0" t="str">
        <f aca="false">IF(NOT(E104=""),COUNTIF(B:B,E104),"")</f>
        <v/>
      </c>
    </row>
    <row r="105" customFormat="false" ht="35.05" hidden="false" customHeight="false" outlineLevel="0" collapsed="false">
      <c r="A105" s="0" t="s">
        <v>226</v>
      </c>
      <c r="B105" s="0" t="s">
        <v>218</v>
      </c>
      <c r="D105" s="1" t="s">
        <v>227</v>
      </c>
    </row>
    <row r="106" customFormat="false" ht="28.35" hidden="false" customHeight="false" outlineLevel="0" collapsed="false">
      <c r="A106" s="0" t="s">
        <v>228</v>
      </c>
      <c r="B106" s="0" t="s">
        <v>218</v>
      </c>
      <c r="D106" s="4" t="s">
        <v>229</v>
      </c>
      <c r="E106" s="0" t="str">
        <f aca="false">IF(NOT(B106=B104),B106,"")</f>
        <v/>
      </c>
      <c r="F106" s="0" t="str">
        <f aca="false">IF(NOT(E106=""),COUNTIF(B:B,E106),"")</f>
        <v/>
      </c>
    </row>
    <row r="107" customFormat="false" ht="37.3" hidden="false" customHeight="false" outlineLevel="0" collapsed="false">
      <c r="A107" s="0" t="s">
        <v>230</v>
      </c>
      <c r="B107" s="0" t="s">
        <v>218</v>
      </c>
      <c r="D107" s="4" t="s">
        <v>231</v>
      </c>
      <c r="E107" s="0" t="str">
        <f aca="false">IF(NOT(B107=B106),B107,"")</f>
        <v/>
      </c>
      <c r="F107" s="0" t="str">
        <f aca="false">IF(NOT(E107=""),COUNTIF(B:B,E107),"")</f>
        <v/>
      </c>
    </row>
    <row r="108" customFormat="false" ht="35.05" hidden="false" customHeight="false" outlineLevel="0" collapsed="false">
      <c r="A108" s="0" t="s">
        <v>232</v>
      </c>
      <c r="B108" s="0" t="s">
        <v>218</v>
      </c>
      <c r="D108" s="1" t="s">
        <v>233</v>
      </c>
      <c r="E108" s="0" t="str">
        <f aca="false">IF(NOT(B108=B107),B108,"")</f>
        <v/>
      </c>
      <c r="F108" s="0" t="str">
        <f aca="false">IF(NOT(E108=""),COUNTIF(B:B,E108),"")</f>
        <v/>
      </c>
    </row>
    <row r="109" customFormat="false" ht="12.8" hidden="false" customHeight="false" outlineLevel="0" collapsed="false">
      <c r="A109" s="0" t="s">
        <v>234</v>
      </c>
      <c r="B109" s="0" t="s">
        <v>218</v>
      </c>
      <c r="D109" s="1" t="s">
        <v>235</v>
      </c>
      <c r="E109" s="0" t="str">
        <f aca="false">IF(NOT(B109=B108),B109,"")</f>
        <v/>
      </c>
      <c r="F109" s="0" t="str">
        <f aca="false">IF(NOT(E109=""),COUNTIF(B:B,E109),"")</f>
        <v/>
      </c>
    </row>
    <row r="110" customFormat="false" ht="35.05" hidden="false" customHeight="false" outlineLevel="0" collapsed="false">
      <c r="A110" s="0" t="s">
        <v>236</v>
      </c>
      <c r="B110" s="0" t="s">
        <v>218</v>
      </c>
      <c r="D110" s="1" t="s">
        <v>237</v>
      </c>
      <c r="E110" s="0" t="str">
        <f aca="false">IF(NOT(B110=B109),B110,"")</f>
        <v/>
      </c>
      <c r="F110" s="0" t="str">
        <f aca="false">IF(NOT(E110=""),COUNTIF(B:B,E110),"")</f>
        <v/>
      </c>
    </row>
    <row r="111" customFormat="false" ht="35.05" hidden="false" customHeight="false" outlineLevel="0" collapsed="false">
      <c r="A111" s="0" t="s">
        <v>238</v>
      </c>
      <c r="B111" s="0" t="s">
        <v>218</v>
      </c>
      <c r="D111" s="1" t="s">
        <v>239</v>
      </c>
      <c r="E111" s="0" t="str">
        <f aca="false">IF(NOT(B111=B110),B111,"")</f>
        <v/>
      </c>
      <c r="F111" s="0" t="str">
        <f aca="false">IF(NOT(E111=""),COUNTIF(B:B,E111),"")</f>
        <v/>
      </c>
    </row>
    <row r="112" customFormat="false" ht="28.35" hidden="false" customHeight="false" outlineLevel="0" collapsed="false">
      <c r="A112" s="0" t="s">
        <v>240</v>
      </c>
      <c r="B112" s="0" t="s">
        <v>218</v>
      </c>
      <c r="D112" s="4" t="s">
        <v>241</v>
      </c>
      <c r="E112" s="0" t="str">
        <f aca="false">IF(NOT(B112=B111),B112,"")</f>
        <v/>
      </c>
      <c r="F112" s="0" t="str">
        <f aca="false">IF(NOT(E112=""),COUNTIF(B:B,E112),"")</f>
        <v/>
      </c>
    </row>
    <row r="113" customFormat="false" ht="46.25" hidden="false" customHeight="false" outlineLevel="0" collapsed="false">
      <c r="A113" s="0" t="s">
        <v>242</v>
      </c>
      <c r="B113" s="0" t="s">
        <v>243</v>
      </c>
      <c r="D113" s="1" t="s">
        <v>244</v>
      </c>
      <c r="E113" s="0" t="str">
        <f aca="false">IF(NOT(B113=B112),B113,"")</f>
        <v>Warrior</v>
      </c>
      <c r="F113" s="0" t="n">
        <f aca="false">IF(NOT(E113=""),COUNTIF(B:B,E113),"")</f>
        <v>12</v>
      </c>
    </row>
    <row r="114" customFormat="false" ht="35.05" hidden="false" customHeight="false" outlineLevel="0" collapsed="false">
      <c r="A114" s="0" t="s">
        <v>245</v>
      </c>
      <c r="B114" s="0" t="s">
        <v>243</v>
      </c>
      <c r="D114" s="1" t="s">
        <v>246</v>
      </c>
      <c r="E114" s="0" t="str">
        <f aca="false">IF(NOT(B114=B113),B114,"")</f>
        <v/>
      </c>
      <c r="F114" s="0" t="str">
        <f aca="false">IF(NOT(E114=""),COUNTIF(B:B,E114),"")</f>
        <v/>
      </c>
    </row>
    <row r="115" customFormat="false" ht="46.25" hidden="false" customHeight="false" outlineLevel="0" collapsed="false">
      <c r="A115" s="0" t="s">
        <v>247</v>
      </c>
      <c r="B115" s="0" t="s">
        <v>243</v>
      </c>
      <c r="D115" s="1" t="s">
        <v>248</v>
      </c>
      <c r="E115" s="0" t="str">
        <f aca="false">IF(NOT(B115=B114),B115,"")</f>
        <v/>
      </c>
      <c r="F115" s="0" t="str">
        <f aca="false">IF(NOT(E115=""),COUNTIF(B:B,E115),"")</f>
        <v/>
      </c>
    </row>
    <row r="116" customFormat="false" ht="23.85" hidden="false" customHeight="false" outlineLevel="0" collapsed="false">
      <c r="A116" s="0" t="s">
        <v>249</v>
      </c>
      <c r="B116" s="0" t="s">
        <v>243</v>
      </c>
      <c r="D116" s="1" t="s">
        <v>250</v>
      </c>
      <c r="E116" s="0" t="str">
        <f aca="false">IF(NOT(B116=B115),B116,"")</f>
        <v/>
      </c>
      <c r="F116" s="0" t="str">
        <f aca="false">IF(NOT(E116=""),COUNTIF(B:B,E116),"")</f>
        <v/>
      </c>
    </row>
    <row r="117" customFormat="false" ht="46.25" hidden="false" customHeight="false" outlineLevel="0" collapsed="false">
      <c r="A117" s="0" t="s">
        <v>251</v>
      </c>
      <c r="B117" s="0" t="s">
        <v>243</v>
      </c>
      <c r="D117" s="1" t="s">
        <v>252</v>
      </c>
    </row>
    <row r="118" customFormat="false" ht="28.35" hidden="false" customHeight="false" outlineLevel="0" collapsed="false">
      <c r="A118" s="0" t="s">
        <v>253</v>
      </c>
      <c r="B118" s="0" t="s">
        <v>243</v>
      </c>
      <c r="D118" s="4" t="s">
        <v>254</v>
      </c>
      <c r="E118" s="0" t="str">
        <f aca="false">IF(NOT(B118=B116),B118,"")</f>
        <v/>
      </c>
      <c r="F118" s="0" t="str">
        <f aca="false">IF(NOT(E118=""),COUNTIF(B:B,E118),"")</f>
        <v/>
      </c>
    </row>
    <row r="119" customFormat="false" ht="19.4" hidden="false" customHeight="false" outlineLevel="0" collapsed="false">
      <c r="A119" s="0" t="s">
        <v>255</v>
      </c>
      <c r="B119" s="0" t="s">
        <v>243</v>
      </c>
      <c r="D119" s="4" t="s">
        <v>256</v>
      </c>
      <c r="E119" s="0" t="str">
        <f aca="false">IF(NOT(B119=B118),B119,"")</f>
        <v/>
      </c>
      <c r="F119" s="0" t="str">
        <f aca="false">IF(NOT(E119=""),COUNTIF(B:B,E119),"")</f>
        <v/>
      </c>
    </row>
    <row r="120" customFormat="false" ht="35.05" hidden="false" customHeight="false" outlineLevel="0" collapsed="false">
      <c r="A120" s="0" t="s">
        <v>257</v>
      </c>
      <c r="B120" s="0" t="s">
        <v>243</v>
      </c>
      <c r="D120" s="1" t="s">
        <v>258</v>
      </c>
      <c r="E120" s="0" t="str">
        <f aca="false">IF(NOT(B120=B119),B120,"")</f>
        <v/>
      </c>
      <c r="F120" s="0" t="str">
        <f aca="false">IF(NOT(E120=""),COUNTIF(B:B,E120),"")</f>
        <v/>
      </c>
    </row>
    <row r="121" customFormat="false" ht="23.85" hidden="false" customHeight="false" outlineLevel="0" collapsed="false">
      <c r="A121" s="0" t="s">
        <v>259</v>
      </c>
      <c r="B121" s="0" t="s">
        <v>243</v>
      </c>
      <c r="D121" s="1" t="s">
        <v>260</v>
      </c>
      <c r="E121" s="0" t="str">
        <f aca="false">IF(NOT(B121=B120),B121,"")</f>
        <v/>
      </c>
      <c r="F121" s="0" t="str">
        <f aca="false">IF(NOT(E121=""),COUNTIF(B:B,E121),"")</f>
        <v/>
      </c>
    </row>
    <row r="122" customFormat="false" ht="35.05" hidden="false" customHeight="false" outlineLevel="0" collapsed="false">
      <c r="A122" s="0" t="s">
        <v>261</v>
      </c>
      <c r="B122" s="0" t="s">
        <v>243</v>
      </c>
      <c r="D122" s="1" t="s">
        <v>262</v>
      </c>
      <c r="E122" s="0" t="str">
        <f aca="false">IF(NOT(B122=B121),B122,"")</f>
        <v/>
      </c>
      <c r="F122" s="0" t="str">
        <f aca="false">IF(NOT(E122=""),COUNTIF(B:B,E122),"")</f>
        <v/>
      </c>
    </row>
    <row r="123" customFormat="false" ht="35.05" hidden="false" customHeight="false" outlineLevel="0" collapsed="false">
      <c r="A123" s="0" t="s">
        <v>263</v>
      </c>
      <c r="B123" s="0" t="s">
        <v>243</v>
      </c>
      <c r="D123" s="1" t="s">
        <v>264</v>
      </c>
      <c r="E123" s="0" t="str">
        <f aca="false">IF(NOT(B123=B122),B123,"")</f>
        <v/>
      </c>
      <c r="F123" s="0" t="str">
        <f aca="false">IF(NOT(E123=""),COUNTIF(B:B,E123),"")</f>
        <v/>
      </c>
    </row>
    <row r="124" customFormat="false" ht="28.35" hidden="false" customHeight="false" outlineLevel="0" collapsed="false">
      <c r="A124" s="0" t="s">
        <v>265</v>
      </c>
      <c r="B124" s="0" t="s">
        <v>243</v>
      </c>
      <c r="D124" s="4" t="s">
        <v>266</v>
      </c>
      <c r="E124" s="0" t="str">
        <f aca="false">IF(NOT(B124=B123),B124,"")</f>
        <v/>
      </c>
      <c r="F124" s="0" t="str">
        <f aca="false">IF(NOT(E124=""),COUNTIF(B:B,E124),"")</f>
        <v/>
      </c>
    </row>
    <row r="125" customFormat="false" ht="12.8" hidden="false" customHeight="false" outlineLevel="0" collapsed="false">
      <c r="E125" s="0" t="n">
        <f aca="false">IF(NOT(B125=B124),B125,"")</f>
        <v>0</v>
      </c>
      <c r="F125" s="0" t="n">
        <f aca="false">IF(NOT(E125=""),COUNTIF(B:B,E125),"")</f>
        <v>0</v>
      </c>
    </row>
    <row r="126" customFormat="false" ht="12.8" hidden="false" customHeight="false" outlineLevel="0" collapsed="false">
      <c r="E126" s="0" t="str">
        <f aca="false">IF(NOT(B126=B125),B126,"")</f>
        <v/>
      </c>
      <c r="F126" s="0" t="str">
        <f aca="false">IF(NOT(E126=""),COUNTIF(B:B,E126),"")</f>
        <v/>
      </c>
    </row>
    <row r="127" customFormat="false" ht="12.8" hidden="false" customHeight="false" outlineLevel="0" collapsed="false">
      <c r="E127" s="0" t="str">
        <f aca="false">IF(NOT(B127=B126),B127,"")</f>
        <v/>
      </c>
      <c r="F127" s="0" t="str">
        <f aca="false">IF(NOT(E127=""),COUNTIF(B:B,E127),"")</f>
        <v/>
      </c>
    </row>
  </sheetData>
  <autoFilter ref="A1:D124"/>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1706</TotalTime>
  <Application>LibreOffice/7.0.1.2$Linux_X86_64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2020-09-28T11:59:45Z</dcterms:modified>
  <cp:revision>332</cp:revision>
  <dc:subject/>
  <dc:title/>
</cp:coreProperties>
</file>