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Sheet1!$A$1:$M$64</definedName>
    <definedName function="false" hidden="false" localSheetId="0" name="_xlnm._FilterDatabase" vbProcedure="false">Sheet1!$I$5:$J$18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<sst xmlns="http://schemas.openxmlformats.org/spreadsheetml/2006/main" count="509" uniqueCount="446">
  <si>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</si>
  <si>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</si>
  <si>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</si>
  <si>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</si>
  <si>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</si>
  <si>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</si>
  <si>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</si>
  <si>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</si>
  <si>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</si>
  <si>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</si>
  <si>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</si>
  <si>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</si>
  <si>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</si>
  <si>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</si>
  <si>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</si>
  <si>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</si>
  <si>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Animate spells typically last for only a few minutes, unless cast by an exceptionally powerful wizard.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</si>
  <si>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</si>
  <si>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</si>
  <si>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</si>
  <si>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</si>
  <si>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</si>
  <si>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Cheapen and deteriorate a target,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</si>
  <si>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</si>
  <si>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</si>
  <si>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</si>
  <si>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\spExample{True Degredation}{Make the target into the worst of its form; the worst, weakest and most ugly of its type.} </t>
  </si>
  <si>
    <t xml:space="preserve">Refine</t>
  </si>
  <si>
    <t xml:space="preserve">Meliorus</t>
  </si>
  <si>
    <t xml:space="preserve">Improve and boost the quality of a target, without fundamentally altering its nature. 
Physical objects regain their shine, dents reform and vanish.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</si>
  <si>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</si>
  <si>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</si>
  <si>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or improve the taste of a certain food.}
\spExample{Minor Fortify}{Make a target quicker, stronger or more resilient, and hence more likely to succeed at a single action.}</t>
  </si>
  <si>
    <t xml:space="preserve">\spExample{True Refinement}{Make the target into the ultimate of its form: the most beautiful or the strongest of its type. }</t>
  </si>
  <si>
    <t xml:space="preserve">Transmute</t>
  </si>
  <si>
    <t xml:space="preserve">Mutatum</t>
  </si>
  <si>
    <t xml:space="preserve">Change the nature of an object or being – turn one thing into another. 
Transmutation spells typically last 1 hour when cast on inanimate objects, reduced to one minute when the being is trying to fight back against the enchantment.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</si>
  <si>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</si>
  <si>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</si>
  <si>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</si>
  <si>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</si>
  <si>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</si>
  <si>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</si>
  <si>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</si>
  <si>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</si>
  <si>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Cause a being to calm, become positive to you, or percieve you as a friend and ally, making them much more likely to listen to you and bend to your words. Charming is not mind control, however – you cannot use this spell to convince someone to do something which is utterly against their moral code, or to deliberately cause harm to themselves. </t>
  </si>
  <si>
    <t xml:space="preserve">On the Mysteries of the Human Mind</t>
  </si>
  <si>
    <t xml:space="preserve">\spExample{Smile}{Cause a target to experience a moment of pure happiness, maybe eliciting a smile.}</t>
  </si>
  <si>
    <t xml:space="preserve">\spExample{Animal Friendship}{A target \imp{Beast} becomes \imp{Charmed} for a short time}</t>
  </si>
  <si>
    <t xml:space="preserve">Conceal</t>
  </si>
  <si>
    <t xml:space="preserve">Inelatut Mascut</t>
  </si>
  <si>
    <t xml:space="preserve">Hide, camouflage or otherwise cause an object to be much harder to detect. </t>
  </si>
  <si>
    <t xml:space="preserve">Merlin\apos{}s Tricks and Incantations</t>
  </si>
  <si>
    <t xml:space="preserve">\spExample{Invisible Ink}{Write a message which remains hidden until the spell is dispelled.}</t>
  </si>
  <si>
    <t xml:space="preserve">\imp{Chameleon}{Make a medium-sized object such as a book incredibly hard to spot, though not truly invisible}</t>
  </si>
  <si>
    <t xml:space="preserve">\imp{Fragile Invisibility}{Place a fragile field over a person which renders them perfectly invisible. Care must be taken not to break this field – rapid actions such as running or attacking are liable to cause it to shatter.}</t>
  </si>
  <si>
    <t xml:space="preserve">\imp{Invisibility}{Make a person or object truly invisible, even when taking actions that would dissolve a weaker spell.}</t>
  </si>
  <si>
    <t xml:space="preserve">\spExample{Inivisibility Dome}{Shroud a large group of people, or an entire region in an invisibility field, rendering it impossible to detect.}</t>
  </si>
  <si>
    <t xml:space="preserve">Distract</t>
  </si>
  <si>
    <t xml:space="preserve">Confundo</t>
  </si>
  <si>
    <t xml:space="preserve">Cause a being to lose focus, or fail to notice a critical detail </t>
  </si>
  <si>
    <t xml:space="preserve">Jiggery Pockery \&amp; Hocus Pocus</t>
  </si>
  <si>
    <t xml:space="preserve">\spExample{Ventriloquism}{Cause your voice to appear from a nearby location.}</t>
  </si>
  <si>
    <t xml:space="preserve">\spExample{Crash}{Create a loud noise appear to come from some distance away.}</t>
  </si>
  <si>
    <t xml:space="preserve">\spExample{Hypnotism}{A being becomes totally focussed on an innocuous detail and loses focus briefly.}</t>
  </si>
  <si>
    <t xml:space="preserve">Mirage</t>
  </si>
  <si>
    <t xml:space="preserve">Allucianato</t>
  </si>
  <si>
    <t xml:space="preserve">Bend and twist light to create an illusory image. These images appear to be real on a cursory glance, but are incorporeal and immaterial, passing through solid matter. </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</si>
  <si>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</si>
  <si>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</si>
  <si>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</si>
  <si>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</si>
  <si>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</si>
  <si>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</si>
  <si>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</si>
  <si>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</si>
  <si>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</si>
  <si>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Enhance your ability to communicate, either by allowing telepathic connection at a great distance, or allowing you to understand a being without a shared language.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</si>
  <si>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</si>
  <si>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</si>
  <si>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</si>
  <si>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Dream</t>
  </si>
  <si>
    <t xml:space="preserve">Somnus</t>
  </si>
  <si>
    <t xml:space="preserve">Alter, enter and detect the dreams of a target.</t>
  </si>
  <si>
    <t xml:space="preserve">Reading People, Reading Minds</t>
  </si>
  <si>
    <t xml:space="preserve">\spExample{Dreamsense}{Know when a nearby being is dreaming. }</t>
  </si>
  <si>
    <t xml:space="preserve">\spExample{Sleep}{If the target fails to resist, they plunge into a deep sleep.}</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</si>
  <si>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</si>
  <si>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</si>
  <si>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</si>
  <si>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t>
  </si>
  <si>
    <t xml:space="preserve">Mind Beyond Body</t>
  </si>
  <si>
    <t xml:space="preserve">\spExample{Dissolve Terror}{Make a target temporarily immune to \imp{Terror}, fortifying their bravery.}</t>
  </si>
  <si>
    <t xml:space="preserve">Sense</t>
  </si>
  <si>
    <t xml:space="preserve">Revelio</t>
  </si>
  <si>
    <t xml:space="preserve">Heighten your senses with magic, allowing you to detect magic, traps and the presence of other beings.</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</si>
  <si>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</si>
  <si>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</si>
  <si>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</si>
  <si>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</si>
  <si>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</si>
  <si>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Banish</t>
  </si>
  <si>
    <t xml:space="preserve">Conjuration</t>
  </si>
  <si>
    <t xml:space="preserve">Evanesco</t>
  </si>
  <si>
    <t xml:space="preserve">Send an object or creature into nothingness, banishing it from this reality. For all but the most powerful wizards, this spell only works on beigns which have been \imp{Manifested} – to banish a real object requires immense power. </t>
  </si>
  <si>
    <t xml:space="preserve">Making and Unmaking: The Art of Conjuration</t>
  </si>
  <si>
    <t xml:space="preserve">\spExample{Self-Dismissal}{Dismiss a summoned creature which remains under your control.}</t>
  </si>
  <si>
    <t xml:space="preserve">Bind</t>
  </si>
  <si>
    <t xml:space="preserve">Impedimentia</t>
  </si>
  <si>
    <t xml:space="preserve">Constrain a target in both a physical or metaphysical sense: summon ropes to ensnare them, or bind a summoned creature to  this reality and to your will. </t>
  </si>
  <si>
    <t xml:space="preserve">Conjuring and Summoning for the Experienced Witch</t>
  </si>
  <si>
    <t xml:space="preserve">\spExample{Miniscule Binding}{Hold a small animal such as an insect, and no larger than a rat, with magical bindings/} </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</si>
  <si>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</si>
  <si>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</si>
  <si>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</si>
  <si>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</si>
  <si>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</si>
  <si>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Create an entirely new object, either by assembling existing materials, or by simply willing it into existence. 
Summoned objects are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</si>
  <si>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</si>
  <si>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</si>
  <si>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</si>
  <si>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</si>
  <si>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</si>
  <si>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</si>
  <si>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</si>
  <si>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Conjure a living being out of nothing, fabricating them from raw magic, or pulling an existing creature from some other plane of existence. 
Summoned beings are generally created with a positive attitude towards you, and will obey your commands (to a limited extent), as if they were a trained animal or friendly person. Summonings generally disintegrate within a few minutes unless bolstered by a \imp{Bind}.</t>
  </si>
  <si>
    <t xml:space="preserve">The Demons Beyond the Veil</t>
  </si>
  <si>
    <t xml:space="preserve">\spExample{Summon Tiny Beast}{Summon a tiny animal such as a sparrow or an insect.}</t>
  </si>
  <si>
    <t xml:space="preserve">\spExample{Summon Small Beast}{Summon a larger animal, such as a cat, a niffler or a snake.}</t>
  </si>
  <si>
    <t xml:space="preserve">\spExample{Summon Magnificent Beings}{Summon the most powerful magical creatures: giant \imp{Draconids}, otherworldly \imp{Celestials} and despicable \imp{Monsters} and \imp{Abominations}.}</t>
  </si>
  <si>
    <t xml:space="preserve">Corrupt</t>
  </si>
  <si>
    <t xml:space="preserve">Curse</t>
  </si>
  <si>
    <t xml:space="preserve">Vitiosus</t>
  </si>
  <si>
    <t xml:space="preserve">Turn a target’s own abilities against them: twist the magical effects of an enchanted item into something darker, cause a healing potion to become tainted with acid or cause a living being’s hands to disobey them. </t>
  </si>
  <si>
    <t xml:space="preserve">The Bumper Book of Crooked Curses</t>
  </si>
  <si>
    <t xml:space="preserve">Disable</t>
  </si>
  <si>
    <t xml:space="preserve">Stupefy</t>
  </si>
  <si>
    <t xml:space="preserve">Cause a target to be unable to function in any way, forcing a living being to become stunned or unconscious.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</si>
  <si>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</si>
  <si>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</si>
  <si>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</si>
  <si>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</si>
  <si>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</si>
  <si>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</si>
  <si>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De-fang a target by removing their means of attack: enemies will drop their wands, or a beasts claws would retract or become blunted. </t>
  </si>
  <si>
    <t xml:space="preserve">A Compendium of Common Curses</t>
  </si>
  <si>
    <t xml:space="preserve">\spExample{Arms}{Any weapons being carried by the target are immediately dropped at their feet as their hands spasm}.</t>
  </si>
  <si>
    <t xml:space="preserve">\spExample{Improved Arms}{Held weapons and wands are thrown away a great distance.}</t>
  </si>
  <si>
    <t xml:space="preserve">Infect</t>
  </si>
  <si>
    <t xml:space="preserve">Ictus</t>
  </si>
  <si>
    <t xml:space="preserve">Cause a target to suffer from a creeping disease, poison, contagion or illness which gradually impedes their abilities and their senses. </t>
  </si>
  <si>
    <t xml:space="preserve">Voodoo and Vomiting: A Study in Curses</t>
  </si>
  <si>
    <t xml:space="preserve">\spExample{Sting}{A minor moment of discomfort, and a small amount of swelling, as might be expected from an insect sting.}</t>
  </si>
  <si>
    <t xml:space="preserve">\spExample{Disease}{Infect the target with a novel disease of your choosing}</t>
  </si>
  <si>
    <t xml:space="preserve">Burn</t>
  </si>
  <si>
    <t xml:space="preserve">Elemental</t>
  </si>
  <si>
    <t xml:space="preserve">Incendio</t>
  </si>
  <si>
    <t xml:space="preserve">Manipulate, create and extinguish the primal force of fire and heat. Attacks with \imp{\name} primarily deal \imp{Fire} damage, and occasionally \imp{Concussive}. </t>
  </si>
  <si>
    <t xml:space="preserve">Igniting the Spark: An Introduction to Elemental Magic</t>
  </si>
  <si>
    <t xml:space="preserve">\spExample{Spark}{Summon a tiny spark of flame, perhaps enough to catch dry tinder.}
\spExample{Smother}{Douse tiny embers and sparks.}
\spExample{Flicker}{Cause mundane fires to flicker, dance or glow brighter.}
</t>
  </si>
  <si>
    <t xml:space="preserve">\spExample{Flame}{A small, continuous jet of flame extends from your wand, causing burns on contact.}
\spExample{Sense Fire}{Sense the presence of fires.}
\spExample{Minor Manipulation}{Control and manipulate the shape of nearby fire, causing it to take on a chosen shape, or to direct it to slowly move in a certain direction.}
</t>
  </si>
  <si>
    <t xml:space="preserve">\spExample{Far-Flung Flames}{Ignite a stationary target from a distance.}
\spExample{Extinguish}{Suppress and extinguish a fire over a small region.}</t>
  </si>
  <si>
    <t xml:space="preserve">\spExample{Firebolt}{Fire a bolt of flame at a foe, dealing increased \imp{Harm}}
\spExample{Red-hot}{Summon fire which is hot enough to ignite even resistant materials such as damp wood} 
</t>
  </si>
  <si>
    <t xml:space="preserve">\spExample{Fireball}{Launch a fireball which explodes on contact, hurting nearby foes with fiery concussive force}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</si>
  <si>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</si>
  <si>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</si>
  <si>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or devastate huge numbers of foes}</t>
  </si>
  <si>
    <t xml:space="preserve">Sculpt</t>
  </si>
  <si>
    <t xml:space="preserve">Gaius</t>
  </si>
  <si>
    <t xml:space="preserve">Manipulate the everpresent Earth beneath your feet, digging mighty trenches or raising enormous walls, or simply causing nearby stones to pelt your foe in the face. </t>
  </si>
  <si>
    <t xml:space="preserve">Further Elemental Studies </t>
  </si>
  <si>
    <t xml:space="preserve">\spExample{Pebbledash}{Cause  stones and loose earth to fling themselves at your foe, dealing \imp{bludgeoning damage}.}</t>
  </si>
  <si>
    <t xml:space="preserve">\spExample{Move Earth}{Move large amounts of earth and loose stone, digging trenches and building simple earthworks.}</t>
  </si>
  <si>
    <t xml:space="preserve">\spExample{Raise Pillars}{Instantly cause a small number of stone pillars to rise out of the Earth, to a height of 10 metres.}</t>
  </si>
  <si>
    <t xml:space="preserve">\spExample{Earthquake}{Cause the earth in an enourmous radius around the target to shake, destroying buildings and dealing devastating damage.}</t>
  </si>
  <si>
    <t xml:space="preserve">Freeze</t>
  </si>
  <si>
    <t xml:space="preserve">Glacius</t>
  </si>
  <si>
    <t xml:space="preserve">Create and manipulate icy temperatures, and use this to freeze liquids solid.  </t>
  </si>
  <si>
    <t xml:space="preserve">Secrets of Elemental Sorcery</t>
  </si>
  <si>
    <t xml:space="preserve">\spExample{Snowflake}{Cause a small shower of snowflakes from your wand}
\spExample{Cool}{Cause a region to cool down slightly, like putting an ice cube in a drink.}</t>
  </si>
  <si>
    <t xml:space="preserve">\spExample{Frostbite}{A beam of freezing cold energy causes a small amount of liquid to freeze, and deals \imp{Cold} damage to a foe.}</t>
  </si>
  <si>
    <t xml:space="preserve">\spExample{Insta-freeze}{Cause a small amount of liquid, up to a small pond, to instantly freeze solid.}</t>
  </si>
  <si>
    <t xml:space="preserve">Gust</t>
  </si>
  <si>
    <t xml:space="preserve">Ventillio</t>
  </si>
  <si>
    <t xml:space="preserve">Bend the winds to your command, generate mighty gusts of wind to hamper your foes, distract opponents and even mighty storms. </t>
  </si>
  <si>
    <t xml:space="preserve">Storms, Seas and Seismic Shocks</t>
  </si>
  <si>
    <t xml:space="preserve">\spExample{Murmuration}{Cause a small gust of wind to rush through an area from no apparent source.}</t>
  </si>
  <si>
    <t xml:space="preserve">\spExample{Tornado}{Summon and control a mighty pillar of twisting air, which picks up, traps and eventually hurls anything it comes into contact with.}</t>
  </si>
  <si>
    <t xml:space="preserve">Illuminate</t>
  </si>
  <si>
    <t xml:space="preserve">Lumos</t>
  </si>
  <si>
    <t xml:space="preserve">Create and manipulate light, directing it to guide your way, or burn away the evil things which reside in the darkness.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</si>
  <si>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</si>
  <si>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</si>
  <si>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</si>
  <si>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 sunlight, and react accordingly.}</t>
  </si>
  <si>
    <t xml:space="preserve">Shock</t>
  </si>
  <si>
    <t xml:space="preserve">Baubilius</t>
  </si>
  <si>
    <t xml:space="preserve">Generate and direct bolts of electrical energy. </t>
  </si>
  <si>
    <t xml:space="preserve">The Fundamental Power</t>
  </si>
  <si>
    <t xml:space="preserve">\spExample{Jolt}{Cause a harmless contact shock.}</t>
  </si>
  <si>
    <t xml:space="preserve">\spExample{Redirect Current}{You allow a current to pass through something without harm, or redirect an electrical flow at your will.}
\spExample{Thunderhands}{Release a powerful jolt when your wand touches something, dealing \imp{Electric} damage.}</t>
  </si>
  <si>
    <t xml:space="preserve">\spExample{Lightning Bolt}{A jagged bolt of electrical energy surges from the end of your wand.}</t>
  </si>
  <si>
    <t xml:space="preserve">\spExample{Thunderstrom}{Summon a mighty electrical storm overhead, and direct bolts of lightning to attack your foes.}</t>
  </si>
  <si>
    <t xml:space="preserve">Soak</t>
  </si>
  <si>
    <t xml:space="preserve">Augamente</t>
  </si>
  <si>
    <t xml:space="preserve">Manipulate and create water and other fluids or mixtures which contain large amounts of water and other similar substances, such as alcohol or acids. </t>
  </si>
  <si>
    <t xml:space="preserve">Laughable Liquidation</t>
  </si>
  <si>
    <t xml:space="preserve">\spExample{Mist}{Summon a fine mist from the tip of your wand.}</t>
  </si>
  <si>
    <t xml:space="preserve">\spExample{Minor Manipulation}{Control and manipulate the shape of nearby bodies of water, causing the, to take on a chosen shape, or to direct it to flow in a certain direction.}</t>
  </si>
  <si>
    <t xml:space="preserve">\spExample{Tsunami}{An enormous tidal wave surges from your wand, enough to destroy buildings and decimate armies.}</t>
  </si>
  <si>
    <t xml:space="preserve">Heal</t>
  </si>
  <si>
    <t xml:space="preserve">Hermetics</t>
  </si>
  <si>
    <t xml:space="preserve">Enervate</t>
  </si>
  <si>
    <t xml:space="preserve">Restore life to a target, causing their wounds to knit shut and repair broken bones. 
A basic \imp{Heal} spell removes one level of harm for each point of \imp{Power}. </t>
  </si>
  <si>
    <t xml:space="preserve">Cures, Cantrips and Coughs</t>
  </si>
  <si>
    <t xml:space="preserve">\spExample{Kind Words}{Sooth a patient, heal tiny scrapes and bruises, but not restoring any \imp{Damage}.}</t>
  </si>
  <si>
    <t xml:space="preserve">\spExample{Minor Healin}{Channel life-giving energy into a patient, giving their body the energy to heal itself, restoring one level of \imp{Harm}. }</t>
  </si>
  <si>
    <t xml:space="preserve">\spExample{Knit Bones}{Cause broken bones to rapidly repair themselves, healing larger amounts of harm.}</t>
  </si>
  <si>
    <t xml:space="preserve">\spExample{Regeneration}{Regenerate lost limbs, regrow bones, and otherwise vastly accelerate the natural healing process.}</t>
  </si>
  <si>
    <t xml:space="preserve">\spExample{Spark of Life}{Nurture a being which has suffered so much damage it seems dead, reignite the final sparks of life in a being which died only a few moments ago. Cannot truly revive the dead, but merely save those who are about to pass the threshold.}</t>
  </si>
  <si>
    <t xml:space="preserve">Purify</t>
  </si>
  <si>
    <t xml:space="preserve">Largitus</t>
  </si>
  <si>
    <t xml:space="preserve">Banish rot and decay, cause evil magics to burn away and defy attempts to defile living beings with necromantic magic. </t>
  </si>
  <si>
    <t xml:space="preserve">Purity of Body</t>
  </si>
  <si>
    <t xml:space="preserve">\spExample{Preserve}{Prevent food from rotting.}</t>
  </si>
  <si>
    <t xml:space="preserve">\spExample{Basic Countercurse}{Remove the effects of an active curse.}</t>
  </si>
  <si>
    <t xml:space="preserve">\spExample{Sanctity}{Prevent dark magic from targeting a being for a short time, or prevent a dead body from being defiled by undeath.}</t>
  </si>
  <si>
    <t xml:space="preserve">\spExample{Purify the Defiled}{Target a large number of undead creatures and dismantle the foul magic holding them together.}</t>
  </si>
  <si>
    <t xml:space="preserve">Patronus</t>
  </si>
  <si>
    <t xml:space="preserve">Expecto Patronum</t>
  </si>
  <si>
    <t xml:space="preserve">Project powerful postivie energies into the world, known as a `patronus’, powered by powerful positive memories. Beings which are an antithesis to life, such as dementors and demons, find this energy repulsive and harmful. </t>
  </si>
  <si>
    <t xml:space="preserve">Manipulating the Forces of Life</t>
  </si>
  <si>
    <t xml:space="preserve">\spExample{Tainted Taste}{The weakest form of patronus, offers little protection, but makes you `taste’ worse to foul beings, and hence a less tempting target.}</t>
  </si>
  <si>
    <t xml:space="preserve">\spExample{Corporeal Patronus}{Summon a patronus which takes the form of you `spirit animal’. This being guides and protects you whilst the spell lasts.}</t>
  </si>
  <si>
    <t xml:space="preserve">Restore</t>
  </si>
  <si>
    <t xml:space="preserve">Episkey</t>
  </si>
  <si>
    <t xml:space="preserve">Fight off negative effects beyond simple cuts and bruises: cure poisons and diseases, remove the effects of magical terror and similar effects. 
You may remove harmful status effects, or reduce their power by an amount equal to the spell power. </t>
  </si>
  <si>
    <t xml:space="preserve">Journals of St. Mungo, the Master Healer</t>
  </si>
  <si>
    <t xml:space="preserve">\spExample{Minor Restoration}{Remove minor status effects such as weak poison, weak burns etc.}</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</si>
  <si>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</si>
  <si>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</si>
  <si>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</si>
  <si>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Provide nourishing energy to a target, allowing it to grow and continue its existence, protected and provided for.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</si>
  <si>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</si>
  <si>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</si>
  <si>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</si>
  <si>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</si>
  <si>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</si>
  <si>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</si>
  <si>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Tear into a target with a great magical force and reduce them to ash and dust.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</si>
  <si>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</si>
  <si>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</si>
  <si>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</si>
  <si>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</si>
  <si>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</si>
  <si>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Manipulate and create shockwaves and walls of ethereal force which push and crush your enemies. A \imp{Force} spell often has two effects (harming and moving within space), and so has two diifferent power ratings for each of these effects. It is up to the caster to decide how to delegate power points into the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</si>
  <si>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</si>
  <si>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</si>
  <si>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</si>
  <si>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</si>
  <si>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</si>
  <si>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</si>
  <si>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Summon a blast of magical energy to strike out towards your target, damaging them and imbuing them with negative effects. 
As jinxes can often both hurt and imbue negative effects they are treated as having two separate \imp{Power} ratings for each of these effects, it is up to the caster how to delegate the available points into each effect. Jinxes are an opportunity to be inventive with your attacks!</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</si>
  <si>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</si>
  <si>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</si>
  <si>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\spExample{Tickling Jinx}{The target is harmed by the blast, and must resist the urge to laugh uncontrollably.}</t>
  </si>
  <si>
    <t xml:space="preserve">\spExample{Bat-Bogeys}{Cause the snot in a targets nose to take on the form of a bat, and attack them, dealing \imp{necrotic damage.}}</t>
  </si>
  <si>
    <t xml:space="preserve">Strike</t>
  </si>
  <si>
    <t xml:space="preserve">Sectumsempra</t>
  </si>
  <si>
    <t xml:space="preserve">Your magic is honed into a lethal weapon, mimickig sword strikes and hammer blows.</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</si>
  <si>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</si>
  <si>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</si>
  <si>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</si>
  <si>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</si>
  <si>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</si>
  <si>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</si>
  <si>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</si>
  <si>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Halt an object or being in motion, and hold it in space.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</si>
  <si>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</si>
  <si>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</si>
  <si>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</si>
  <si>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</si>
  <si>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</si>
  <si>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Cause objects and beings to levitate, float and move around at your desire.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</si>
  <si>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</si>
  <si>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</si>
  <si>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</si>
  <si>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</si>
  <si>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</si>
  <si>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</si>
  <si>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Reassemble a broken object and restore its non-magical functionality. Generally, the caster must have a rough idea what the broken object is before they can attempt this spell.</t>
  </si>
  <si>
    <t xml:space="preserve">Motion: A Treatise</t>
  </si>
  <si>
    <t xml:space="preserve">\imp{Seal Cracks}{Cause the cracks in an object to reseal to their original condition.}</t>
  </si>
  <si>
    <t xml:space="preserve">\imp{Magical Ressembly}{Cause a broken and shattered object to reassemble itself}</t>
  </si>
  <si>
    <t xml:space="preserve">\spExample{Morphic memory}{Cause an item to repair itself beyond simple physical form: burned books recover their text, for example, technological devices have their hard-drives restored and so on.}</t>
  </si>
  <si>
    <t xml:space="preserve">\spExample{Architectural Restoration}{Restore entire buildings, towns and cities, healing them of the effects of mass destruction.}</t>
  </si>
  <si>
    <t xml:space="preserve">Seek</t>
  </si>
  <si>
    <t xml:space="preserve">Accio</t>
  </si>
  <si>
    <t xml:space="preserve">Imbue an object with a target, and cause it to seek it out, either summoning a distant object to you, or causing your strikes to land more accurately. </t>
  </si>
  <si>
    <t xml:space="preserve">Extreme Incantations</t>
  </si>
  <si>
    <t xml:space="preserve">\spExample{Homing Projectile}{Target a projectile, and imbue it with a target and purpose: the  projectile becomes much more likely to hit its next target.}</t>
  </si>
  <si>
    <t xml:space="preserve">\spExample{Summon}{Speak aloud the name of a nearby object you are familiar with, and whose location you know, and cause it to fly towards you.}</t>
  </si>
  <si>
    <t xml:space="preserve">\spExample{Global Summons}{Holding a picture of an item your are familiar with in your mind, cause it to instantly appear at your location, from anywhere in the world.}</t>
  </si>
  <si>
    <t xml:space="preserve">Teleport</t>
  </si>
  <si>
    <t xml:space="preserve">Cruratele</t>
  </si>
  <si>
    <t xml:space="preserve">Cause an object to vanish and reappear at another point in space. Teleporting only really works if the caster is incredibly familiar with the target location – preferably having spent more than a trivial amount of time there, or being currently able to see it. 
Apparating organic matter can be somewhat troublesome, and even with a successful transport, you may suffer a `splinch’ event, and must seek medical attention. </t>
  </si>
  <si>
    <t xml:space="preserve">The Matter of Mass</t>
  </si>
  <si>
    <t xml:space="preserve">\spExample{Tiny Beaming}{Cause a small object, such as a pebble, to teleport to another location within 1m.}</t>
  </si>
  <si>
    <t xml:space="preserve">\spExample{Sightcast}{Target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</si>
  <si>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</si>
  <si>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</si>
  <si>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</si>
  <si>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</si>
  <si>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</si>
  <si>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Project evil necrotic energies which sap at the life force of all living beings. Plants wither and die, and wounds fester and become gangrenous. </t>
  </si>
  <si>
    <t xml:space="preserve">Defying Nature</t>
  </si>
  <si>
    <t xml:space="preserve">\spExample{Necrosis}{A bolt of necromantic energy launches at a foe, causing their flesh to rot and dealing \imp{Necrotic damage}.}</t>
  </si>
  <si>
    <t xml:space="preserve">\spExample{Death Zone}{Create a cursed region, so filled with necromantic energy that all living beings are damaged simply by their presence: weaker beings and plants instantly die off, whilst stronger beings suffer \imp{harm} as long as they remain in the zone.}</t>
  </si>
  <si>
    <t xml:space="preserve">Defile</t>
  </si>
  <si>
    <t xml:space="preserve">Sanguinus</t>
  </si>
  <si>
    <t xml:space="preserve">Use the inherent power of blood to perform profane rituals in which you place powerful, lifelong curses on entire bloodlines, or cause harm to a target by boiling their lifeblood in their veins. </t>
  </si>
  <si>
    <t xml:space="preserve">Magick Moste Evile</t>
  </si>
  <si>
    <t xml:space="preserve">\spExample{Bloodcurse}{Cause the blood of a target to boil like acid in their veins, causing immeasurable pain.}</t>
  </si>
  <si>
    <t xml:space="preserve">Drain</t>
  </si>
  <si>
    <t xml:space="preserve">Exbibo Maledictum</t>
  </si>
  <si>
    <t xml:space="preserve">Channel life force and other magical energies out of a living being in order to bolster your own abilities.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</si>
  <si>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</si>
  <si>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</si>
  <si>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</si>
  <si>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</si>
  <si>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Project a blast of greenish light which severs the link between the soul and the body, causing death wherever it leads. 
If a \imp{Kill} spell hits a target with at least a power rating of \imp{4} remaining, it instantly kills them. If the \imp{Power} is below 4, they take no \imp{Harm}, though the spell may manifest as a nosebleed, bloodshot eyes or similar.</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</si>
  <si>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</si>
  <si>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</si>
  <si>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</si>
  <si>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</si>
  <si>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</si>
  <si>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</si>
  <si>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</si>
  <si>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</si>
  <si>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</si>
  <si>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</si>
  <si>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</si>
  <si>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Command the bodies of the dead to obey you, summoning and manipulating the corpses of the deceased into your own zombie army. </t>
  </si>
  <si>
    <t xml:space="preserve">Secrets of the Darkest Art</t>
  </si>
  <si>
    <t xml:space="preserve">\spExample{Skeleton}{Animate the bones of a long-dead humanoid, becoming a disgusting undead servant.}</t>
  </si>
  <si>
    <t xml:space="preserve">\spExample{Inferi}{Raise a zombie-like creature which will mindlessly attack your foes.}</t>
  </si>
  <si>
    <t xml:space="preserve">\spExample{Army of Undeath}{Raise thousands upon thousands of skeletons and inferi and other horrifying creatures to serve you.}</t>
  </si>
  <si>
    <t xml:space="preserve">Attune</t>
  </si>
  <si>
    <t xml:space="preserve">Occultism</t>
  </si>
  <si>
    <t xml:space="preserve">Thanatos</t>
  </si>
  <si>
    <t xml:space="preserve">Attune your mind to the realm of the spirits and ghosts, and manipulate them to your desire, compelling or persuading them to follow your requsts. </t>
  </si>
  <si>
    <t xml:space="preserve">Theories on the World Beyond</t>
  </si>
  <si>
    <t xml:space="preserve">\spExample{Ghostcall}{Speak the name of a ghost aloud, and they will feel the urge to come and talk to you.}</t>
  </si>
  <si>
    <t xml:space="preserve">Consort</t>
  </si>
  <si>
    <t xml:space="preserve">Profundo Diabolus</t>
  </si>
  <si>
    <t xml:space="preserve">Summon and command demons, both those who reside on Earth, and those who exist beyond. Call upon them to serve you, bending them to your will. </t>
  </si>
  <si>
    <t xml:space="preserve">The Outer Planes</t>
  </si>
  <si>
    <t xml:space="preserve">Eclipse</t>
  </si>
  <si>
    <t xml:space="preserve">Umbra</t>
  </si>
  <si>
    <t xml:space="preserve">Manipulate and control darkness and shadows, extinguishing light or hurling bolts of dark energy towards your foes. </t>
  </si>
  <si>
    <t xml:space="preserve">An A-Z of Spooky Spells</t>
  </si>
  <si>
    <t xml:space="preserve">\spExample{Darkness}{Create a magical darkness to shroud a small region, extinguishing other light sources.}</t>
  </si>
  <si>
    <t xml:space="preserve">\spExample{Shadowblast}{Hurl  shadows at your foes to tear and their flesh.}</t>
  </si>
  <si>
    <t xml:space="preserve">\spExample{Blot the Sun}{Summon a darkness so complete it blots out the sun and the moon: Vampires, Werewolves and other such creatures gain full control over their abilities.}</t>
  </si>
  <si>
    <t xml:space="preserve">Supplicate</t>
  </si>
  <si>
    <t xml:space="preserve">Conpreco Estra</t>
  </si>
  <si>
    <t xml:space="preserve">Prostrate yourself before a mighty, otherworldly power, and beg them for your assistance. Learn hidden and unknowable secrets, gain mighty boons, or draw down their wrath on your foes. </t>
  </si>
  <si>
    <t xml:space="preserve">Living in Shadow: The Memoirs of an Occultist</t>
  </si>
  <si>
    <t xml:space="preserve">\spExample{Deal with the Devil}{Offer something in return for a powerful boon, such as knowledge, or temporary use of an unknown spell.}</t>
  </si>
  <si>
    <t xml:space="preserve">Compel</t>
  </si>
  <si>
    <t xml:space="preserve">Psionics</t>
  </si>
  <si>
    <t xml:space="preserve">Imperio</t>
  </si>
  <si>
    <t xml:space="preserve">Force a target to obey your commands, layering your words with power.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</si>
  <si>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</si>
  <si>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</si>
  <si>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</si>
  <si>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</si>
  <si>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</si>
  <si>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</si>
  <si>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Sneak an idea or belief into a target’s mind, and force them to believe it as true. Cause a target to see things which are not there, or make them believe they can fly. </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</si>
  <si>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</si>
  <si>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</si>
  <si>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</si>
  <si>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</si>
  <si>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Recall</t>
  </si>
  <si>
    <t xml:space="preserve">Obliviate</t>
  </si>
  <si>
    <t xml:space="preserve">The domain of memory: view, remove and even alter the memories of your target.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</si>
  <si>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</si>
  <si>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</si>
  <si>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</si>
  <si>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</si>
  <si>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</si>
  <si>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Target the sanity of your target, forcing imaginary, searing pain into their mind, causing them immense mental physical pain and anguish.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</si>
  <si>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</si>
  <si>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</si>
  <si>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</si>
  <si>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</si>
  <si>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</si>
  <si>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Learn the nature of a target, learning its capabilities its abilities and its place in the world. </t>
  </si>
  <si>
    <t xml:space="preserve">Knowledge From the Realms Beyond</t>
  </si>
  <si>
    <t xml:space="preserve">\spExample{Naming}{Learn the name of a target humanoid or simple non-magical object.}</t>
  </si>
  <si>
    <t xml:space="preserve">Project</t>
  </si>
  <si>
    <t xml:space="preserve">Astra</t>
  </si>
  <si>
    <t xml:space="preserve">Push into the astral realm, the divide between the Mortal Realm and the higher planes, populated with ghostly spirits and traversed by celestial beings, allowing you to interact with this powerful realm. </t>
  </si>
  <si>
    <t xml:space="preserve">Death Omens: What to Do When You Know the Worst is Coming</t>
  </si>
  <si>
    <t xml:space="preserve">Prophesy</t>
  </si>
  <si>
    <t xml:space="preserve">Providentia</t>
  </si>
  <si>
    <t xml:space="preserve">Get a brief snapshot into the future, learning what is to come. Use this to inform your actions, or to prepare your reflexes for when disaster strikes. </t>
  </si>
  <si>
    <t xml:space="preserve">Unfogging the Future</t>
  </si>
  <si>
    <t xml:space="preserve">Scry</t>
  </si>
  <si>
    <t xml:space="preserve">Videro</t>
  </si>
  <si>
    <t xml:space="preserve">Cast your mind through space, to observe another being or location without their knowing. </t>
  </si>
  <si>
    <t xml:space="preserve">The Dream Oracle</t>
  </si>
  <si>
    <t xml:space="preserve">Warp</t>
  </si>
  <si>
    <t xml:space="preserve">Tempus Fugit</t>
  </si>
  <si>
    <t xml:space="preserve">Manipulate and alter the most fundamental aspects of nature: manipulating time and the barriers between universes. Alter the flow of time, projecting yourself or others backwards or forwards into the timestream, or open portals into other realms of existence. </t>
  </si>
  <si>
    <t xml:space="preserve">Stepping Through the Ages</t>
  </si>
  <si>
    <t xml:space="preserve">\spExample{Stopwatch}{Perfectly keep track of the passage of time and the duration between events. }</t>
  </si>
  <si>
    <t xml:space="preserve">Abjure</t>
  </si>
  <si>
    <t xml:space="preserve">Warding</t>
  </si>
  <si>
    <t xml:space="preserve">Finite Incantatem</t>
  </si>
  <si>
    <t xml:space="preserve">Drain a magical effect of its power, breaking the enchantment and ending the spell, or simply prevent a spell from ever being cast in the first place. </t>
  </si>
  <si>
    <t xml:space="preserve">An Anthology of Safeguarding Measures</t>
  </si>
  <si>
    <t xml:space="preserve">Resist</t>
  </si>
  <si>
    <t xml:space="preserve">Adverso</t>
  </si>
  <si>
    <t xml:space="preserve">Increase the ability of a target to fight back, or provide it with protection from certain forms of harm.</t>
  </si>
  <si>
    <t xml:space="preserve">Defending Against  the Undefendable</t>
  </si>
  <si>
    <t xml:space="preserve">Shield</t>
  </si>
  <si>
    <t xml:space="preserve">Protego</t>
  </si>
  <si>
    <t xml:space="preserve">Protect a being, location or object from negative influence, deflecting attacks and repelling intruders. 
The \imp{Power} of a shield is the amount of \imp{Harm} which it reduces an attack by.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</si>
  <si>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</si>
  <si>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</si>
  <si>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</si>
  <si>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</si>
  <si>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</si>
  <si>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Lay a hidden surprise to ambush your foes, activating when they least expect it.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</si>
  <si>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</si>
  <si>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</si>
  <si>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</si>
  <si>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</si>
  <si>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Sidestep security measures, temporarily unlocking doors, disabling alarms and so on. These measures reactivate when the spell wears off, as if you were never there. </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</si>
  <si>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</si>
  <si>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</si>
  <si>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</si>
  <si>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</si>
  <si>
    <t xml:space="preserve">Healing</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</si>
</sst>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31" activePane="bottomRight" state="frozen"/>
      <selection pane="topLeft" activeCell="A1" activeCellId="0" sqref="A1"/>
      <selection pane="topRight" activeCell="C1" activeCellId="0" sqref="C1"/>
      <selection pane="bottomLeft" activeCell="A31" activeCellId="0" sqref="A31"/>
      <selection pane="bottomRight" activeCell="D33" activeCellId="0" sqref="D33"/>
    </sheetView>
  </sheetViews>
  <sheetFormatPr defaultRowHeight="12.8" zeroHeight="false" outlineLevelRow="0" outlineLevelCol="0"/>
  <cols>
    <col collapsed="false" customWidth="true" hidden="false" outlineLevel="0" max="1" min="1" style="0" width="13.37"/>
    <col collapsed="false" customWidth="false" hidden="false" outlineLevel="0" max="2" min="2" style="0" width="11.52"/>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false" hidden="false" outlineLevel="0" max="1025" min="14" style="0" width="11.52"/>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80.25" hidden="false" customHeight="false" outlineLevel="0" collapsed="false">
      <c r="A2" s="0" t="s">
        <v>13</v>
      </c>
      <c r="B2" s="0" t="s">
        <v>14</v>
      </c>
      <c r="C2" s="0" t="s">
        <v>15</v>
      </c>
      <c r="D2" s="1" t="s">
        <v>16</v>
      </c>
      <c r="E2" s="3" t="s">
        <v>17</v>
      </c>
      <c r="F2" s="1" t="s">
        <v>18</v>
      </c>
      <c r="I2" s="3"/>
      <c r="J2" s="3"/>
      <c r="M2" s="1" t="s">
        <v>19</v>
      </c>
    </row>
    <row r="3" customFormat="false" ht="113.4" hidden="false" customHeight="false" outlineLevel="0" collapsed="false">
      <c r="A3" s="0" t="s">
        <v>20</v>
      </c>
      <c r="B3" s="0" t="s">
        <v>14</v>
      </c>
      <c r="C3" s="0" t="s">
        <v>21</v>
      </c>
      <c r="D3" s="1" t="s">
        <v>22</v>
      </c>
      <c r="E3" s="3" t="s">
        <v>23</v>
      </c>
      <c r="F3" s="1" t="s">
        <v>24</v>
      </c>
      <c r="G3" s="1" t="s">
        <v>25</v>
      </c>
      <c r="M3" s="1" t="s">
        <v>26</v>
      </c>
    </row>
    <row r="4" customFormat="false" ht="114"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68.65" hidden="false" customHeight="false" outlineLevel="0" collapsed="false">
      <c r="A6" s="0" t="s">
        <v>42</v>
      </c>
      <c r="B6" s="0" t="s">
        <v>43</v>
      </c>
      <c r="C6" s="0" t="s">
        <v>44</v>
      </c>
      <c r="D6" s="1" t="s">
        <v>45</v>
      </c>
      <c r="E6" s="1" t="s">
        <v>46</v>
      </c>
      <c r="F6" s="1" t="s">
        <v>47</v>
      </c>
      <c r="G6" s="1" t="s">
        <v>48</v>
      </c>
    </row>
    <row r="7" customFormat="false" ht="91" hidden="false" customHeight="false" outlineLevel="0" collapsed="false">
      <c r="A7" s="0" t="s">
        <v>49</v>
      </c>
      <c r="B7" s="0" t="s">
        <v>43</v>
      </c>
      <c r="C7" s="0" t="s">
        <v>50</v>
      </c>
      <c r="D7" s="1" t="s">
        <v>51</v>
      </c>
      <c r="E7" s="1" t="s">
        <v>52</v>
      </c>
      <c r="F7" s="1" t="s">
        <v>53</v>
      </c>
      <c r="G7" s="1" t="s">
        <v>54</v>
      </c>
      <c r="I7" s="1" t="s">
        <v>55</v>
      </c>
      <c r="J7" s="0"/>
      <c r="K7" s="1" t="s">
        <v>56</v>
      </c>
      <c r="M7" s="1" t="s">
        <v>57</v>
      </c>
    </row>
    <row r="8" customFormat="false" ht="46.25" hidden="false" customHeight="false" outlineLevel="0" collapsed="false">
      <c r="A8" s="0" t="s">
        <v>58</v>
      </c>
      <c r="B8" s="0" t="s">
        <v>43</v>
      </c>
      <c r="C8" s="0" t="s">
        <v>59</v>
      </c>
      <c r="D8" s="1" t="s">
        <v>60</v>
      </c>
      <c r="E8" s="1" t="s">
        <v>61</v>
      </c>
      <c r="F8" s="1" t="s">
        <v>62</v>
      </c>
      <c r="G8" s="1" t="s">
        <v>63</v>
      </c>
      <c r="H8" s="1" t="s">
        <v>64</v>
      </c>
    </row>
    <row r="9" customFormat="false" ht="91.5" hidden="false" customHeight="false" outlineLevel="0" collapsed="false">
      <c r="A9" s="0" t="s">
        <v>65</v>
      </c>
      <c r="B9" s="0" t="s">
        <v>43</v>
      </c>
      <c r="C9" s="0" t="s">
        <v>66</v>
      </c>
      <c r="D9" s="1" t="s">
        <v>67</v>
      </c>
      <c r="E9" s="1" t="s">
        <v>68</v>
      </c>
      <c r="F9" s="1" t="s">
        <v>69</v>
      </c>
      <c r="G9" s="1" t="s">
        <v>70</v>
      </c>
      <c r="H9" s="1" t="s">
        <v>71</v>
      </c>
      <c r="I9" s="1" t="s">
        <v>72</v>
      </c>
      <c r="M9" s="1" t="s">
        <v>73</v>
      </c>
    </row>
    <row r="10" customFormat="false" ht="57.75" hidden="false" customHeight="false" outlineLevel="0" collapsed="false">
      <c r="A10" s="0" t="s">
        <v>74</v>
      </c>
      <c r="B10" s="0" t="s">
        <v>75</v>
      </c>
      <c r="C10" s="0" t="s">
        <v>76</v>
      </c>
      <c r="D10" s="1" t="s">
        <v>77</v>
      </c>
      <c r="E10" s="1" t="s">
        <v>78</v>
      </c>
      <c r="G10" s="1" t="s">
        <v>79</v>
      </c>
      <c r="I10" s="1" t="s">
        <v>80</v>
      </c>
    </row>
    <row r="11" customFormat="false" ht="124.6" hidden="false" customHeight="false" outlineLevel="0" collapsed="false">
      <c r="A11" s="0" t="s">
        <v>81</v>
      </c>
      <c r="B11" s="0" t="s">
        <v>75</v>
      </c>
      <c r="C11" s="0" t="s">
        <v>82</v>
      </c>
      <c r="D11" s="1" t="s">
        <v>83</v>
      </c>
      <c r="E11" s="1" t="s">
        <v>84</v>
      </c>
      <c r="F11" s="1" t="s">
        <v>85</v>
      </c>
      <c r="H11" s="1" t="s">
        <v>86</v>
      </c>
      <c r="M11" s="1" t="s">
        <v>87</v>
      </c>
    </row>
    <row r="12" customFormat="false" ht="46.25" hidden="false" customHeight="false" outlineLevel="0" collapsed="false">
      <c r="A12" s="0" t="s">
        <v>88</v>
      </c>
      <c r="B12" s="0" t="s">
        <v>75</v>
      </c>
      <c r="C12" s="0" t="s">
        <v>89</v>
      </c>
      <c r="D12" s="1" t="s">
        <v>90</v>
      </c>
      <c r="E12" s="1" t="s">
        <v>91</v>
      </c>
      <c r="H12" s="1" t="s">
        <v>92</v>
      </c>
    </row>
    <row r="13" customFormat="false" ht="102.75" hidden="false" customHeight="false" outlineLevel="0" collapsed="false">
      <c r="A13" s="0" t="s">
        <v>93</v>
      </c>
      <c r="B13" s="0" t="s">
        <v>75</v>
      </c>
      <c r="C13" s="0" t="s">
        <v>94</v>
      </c>
      <c r="D13" s="1" t="s">
        <v>95</v>
      </c>
      <c r="E13" s="1" t="s">
        <v>96</v>
      </c>
      <c r="G13" s="1" t="s">
        <v>97</v>
      </c>
      <c r="H13" s="1" t="s">
        <v>98</v>
      </c>
      <c r="I13" s="1" t="s">
        <v>99</v>
      </c>
      <c r="M13" s="1" t="s">
        <v>100</v>
      </c>
    </row>
    <row r="14" customFormat="false" ht="46.5" hidden="false" customHeight="false" outlineLevel="0" collapsed="false">
      <c r="A14" s="0" t="s">
        <v>101</v>
      </c>
      <c r="B14" s="0" t="s">
        <v>102</v>
      </c>
      <c r="C14" s="0" t="s">
        <v>103</v>
      </c>
      <c r="D14" s="1" t="s">
        <v>104</v>
      </c>
      <c r="E14" s="1" t="s">
        <v>105</v>
      </c>
      <c r="F14" s="1" t="s">
        <v>106</v>
      </c>
    </row>
    <row r="15" customFormat="false" ht="113.4" hidden="false" customHeight="false" outlineLevel="0" collapsed="false">
      <c r="A15" s="0" t="s">
        <v>107</v>
      </c>
      <c r="B15" s="0" t="s">
        <v>102</v>
      </c>
      <c r="C15" s="0" t="s">
        <v>108</v>
      </c>
      <c r="D15" s="1" t="s">
        <v>109</v>
      </c>
      <c r="E15" s="1" t="s">
        <v>110</v>
      </c>
      <c r="F15" s="1" t="s">
        <v>111</v>
      </c>
      <c r="G15" s="1" t="s">
        <v>112</v>
      </c>
      <c r="H15" s="1" t="s">
        <v>113</v>
      </c>
      <c r="M15" s="1" t="s">
        <v>114</v>
      </c>
    </row>
    <row r="16" customFormat="false" ht="69" hidden="false" customHeight="false" outlineLevel="0" collapsed="false">
      <c r="A16" s="0" t="s">
        <v>115</v>
      </c>
      <c r="B16" s="0" t="s">
        <v>102</v>
      </c>
      <c r="C16" s="0" t="s">
        <v>116</v>
      </c>
      <c r="D16" s="1" t="s">
        <v>117</v>
      </c>
      <c r="E16" s="1" t="s">
        <v>118</v>
      </c>
      <c r="G16" s="1" t="s">
        <v>119</v>
      </c>
      <c r="H16" s="1" t="s">
        <v>120</v>
      </c>
      <c r="I16" s="1" t="s">
        <v>121</v>
      </c>
      <c r="J16" s="1" t="s">
        <v>122</v>
      </c>
    </row>
    <row r="17" customFormat="false" ht="113.4" hidden="false" customHeight="false" outlineLevel="0" collapsed="false">
      <c r="A17" s="0" t="s">
        <v>123</v>
      </c>
      <c r="B17" s="0" t="s">
        <v>102</v>
      </c>
      <c r="C17" s="0" t="s">
        <v>124</v>
      </c>
      <c r="D17" s="1" t="s">
        <v>125</v>
      </c>
      <c r="E17" s="1" t="s">
        <v>126</v>
      </c>
      <c r="F17" s="1" t="s">
        <v>127</v>
      </c>
      <c r="G17" s="1" t="s">
        <v>128</v>
      </c>
      <c r="M17" s="1" t="s">
        <v>129</v>
      </c>
    </row>
    <row r="18" customFormat="false" ht="46.5" hidden="false" customHeight="false" outlineLevel="0" collapsed="false">
      <c r="A18" s="0" t="s">
        <v>130</v>
      </c>
      <c r="B18" s="0" t="s">
        <v>131</v>
      </c>
      <c r="C18" s="0" t="s">
        <v>132</v>
      </c>
      <c r="D18" s="1" t="s">
        <v>133</v>
      </c>
      <c r="E18" s="1" t="s">
        <v>134</v>
      </c>
    </row>
    <row r="19" customFormat="false" ht="79.85" hidden="false" customHeight="false" outlineLevel="0" collapsed="false">
      <c r="A19" s="0" t="s">
        <v>135</v>
      </c>
      <c r="B19" s="0" t="s">
        <v>131</v>
      </c>
      <c r="C19" s="0" t="s">
        <v>136</v>
      </c>
      <c r="D19" s="1" t="s">
        <v>137</v>
      </c>
      <c r="E19" s="1" t="s">
        <v>138</v>
      </c>
      <c r="G19" s="1" t="s">
        <v>139</v>
      </c>
      <c r="I19" s="1" t="s">
        <v>140</v>
      </c>
      <c r="M19" s="1" t="s">
        <v>141</v>
      </c>
    </row>
    <row r="20" customFormat="false" ht="57.45" hidden="false" customHeight="false" outlineLevel="0" collapsed="false">
      <c r="A20" s="0" t="s">
        <v>142</v>
      </c>
      <c r="B20" s="0" t="s">
        <v>131</v>
      </c>
      <c r="C20" s="0" t="s">
        <v>143</v>
      </c>
      <c r="D20" s="1" t="s">
        <v>144</v>
      </c>
      <c r="E20" s="1" t="s">
        <v>145</v>
      </c>
      <c r="H20" s="1" t="s">
        <v>146</v>
      </c>
      <c r="I20" s="0"/>
      <c r="J20" s="1" t="s">
        <v>147</v>
      </c>
    </row>
    <row r="21" customFormat="false" ht="57.45" hidden="false" customHeight="false" outlineLevel="0" collapsed="false">
      <c r="A21" s="0" t="s">
        <v>148</v>
      </c>
      <c r="B21" s="0" t="s">
        <v>131</v>
      </c>
      <c r="C21" s="0" t="s">
        <v>149</v>
      </c>
      <c r="D21" s="1" t="s">
        <v>150</v>
      </c>
      <c r="E21" s="1" t="s">
        <v>151</v>
      </c>
      <c r="F21" s="1" t="s">
        <v>152</v>
      </c>
      <c r="H21" s="1" t="s">
        <v>153</v>
      </c>
    </row>
    <row r="22" customFormat="false" ht="170.25" hidden="false" customHeight="false" outlineLevel="0" collapsed="false">
      <c r="A22" s="0" t="s">
        <v>154</v>
      </c>
      <c r="B22" s="0" t="s">
        <v>155</v>
      </c>
      <c r="C22" s="0" t="s">
        <v>156</v>
      </c>
      <c r="D22" s="1" t="s">
        <v>157</v>
      </c>
      <c r="E22" s="1" t="s">
        <v>158</v>
      </c>
      <c r="F22" s="1" t="s">
        <v>159</v>
      </c>
      <c r="G22" s="1" t="s">
        <v>160</v>
      </c>
      <c r="H22" s="1" t="s">
        <v>161</v>
      </c>
      <c r="I22" s="1" t="s">
        <v>162</v>
      </c>
      <c r="J22" s="1" t="s">
        <v>163</v>
      </c>
      <c r="K22" s="1" t="s">
        <v>164</v>
      </c>
      <c r="L22" s="3" t="s">
        <v>165</v>
      </c>
      <c r="M22" s="1" t="s">
        <v>166</v>
      </c>
    </row>
    <row r="23" customFormat="false" ht="79.85" hidden="false" customHeight="false" outlineLevel="0" collapsed="false">
      <c r="A23" s="0" t="s">
        <v>167</v>
      </c>
      <c r="B23" s="0" t="s">
        <v>155</v>
      </c>
      <c r="C23" s="0" t="s">
        <v>168</v>
      </c>
      <c r="D23" s="1" t="s">
        <v>169</v>
      </c>
      <c r="E23" s="1" t="s">
        <v>170</v>
      </c>
      <c r="G23" s="1" t="s">
        <v>171</v>
      </c>
      <c r="H23" s="1" t="s">
        <v>172</v>
      </c>
      <c r="I23" s="1" t="s">
        <v>173</v>
      </c>
      <c r="M23" s="1" t="s">
        <v>174</v>
      </c>
    </row>
    <row r="24" customFormat="false" ht="91.5" hidden="false" customHeight="false" outlineLevel="0" collapsed="false">
      <c r="A24" s="0" t="s">
        <v>175</v>
      </c>
      <c r="B24" s="0" t="s">
        <v>155</v>
      </c>
      <c r="C24" s="0" t="s">
        <v>176</v>
      </c>
      <c r="D24" s="1" t="s">
        <v>177</v>
      </c>
      <c r="E24" s="1" t="s">
        <v>178</v>
      </c>
      <c r="F24" s="1" t="s">
        <v>179</v>
      </c>
      <c r="G24" s="0" t="s">
        <v>180</v>
      </c>
      <c r="H24" s="1" t="s">
        <v>181</v>
      </c>
    </row>
    <row r="25" customFormat="false" ht="79.85" hidden="false" customHeight="false" outlineLevel="0" collapsed="false">
      <c r="A25" s="0" t="s">
        <v>182</v>
      </c>
      <c r="B25" s="0" t="s">
        <v>155</v>
      </c>
      <c r="C25" s="0" t="s">
        <v>183</v>
      </c>
      <c r="D25" s="1" t="s">
        <v>184</v>
      </c>
      <c r="E25" s="1" t="s">
        <v>185</v>
      </c>
      <c r="F25" s="1" t="s">
        <v>186</v>
      </c>
      <c r="M25" s="1" t="s">
        <v>187</v>
      </c>
    </row>
    <row r="26" customFormat="false" ht="102.2" hidden="false" customHeight="false" outlineLevel="0" collapsed="false">
      <c r="A26" s="0" t="s">
        <v>188</v>
      </c>
      <c r="B26" s="0" t="s">
        <v>155</v>
      </c>
      <c r="C26" s="0" t="s">
        <v>189</v>
      </c>
      <c r="D26" s="1" t="s">
        <v>190</v>
      </c>
      <c r="E26" s="1" t="s">
        <v>191</v>
      </c>
      <c r="F26" s="1" t="s">
        <v>192</v>
      </c>
      <c r="G26" s="1" t="s">
        <v>193</v>
      </c>
      <c r="I26" s="1" t="s">
        <v>194</v>
      </c>
    </row>
    <row r="27" customFormat="false" ht="113.4" hidden="false" customHeight="false" outlineLevel="0" collapsed="false">
      <c r="A27" s="0" t="s">
        <v>195</v>
      </c>
      <c r="B27" s="0" t="s">
        <v>155</v>
      </c>
      <c r="C27" s="0" t="s">
        <v>196</v>
      </c>
      <c r="D27" s="1" t="s">
        <v>197</v>
      </c>
      <c r="E27" s="1" t="s">
        <v>198</v>
      </c>
      <c r="F27" s="1" t="s">
        <v>199</v>
      </c>
      <c r="G27" s="1" t="s">
        <v>200</v>
      </c>
      <c r="I27" s="1" t="s">
        <v>201</v>
      </c>
      <c r="M27" s="1" t="s">
        <v>202</v>
      </c>
    </row>
    <row r="28" customFormat="false" ht="68.65" hidden="false" customHeight="false" outlineLevel="0" collapsed="false">
      <c r="A28" s="0" t="s">
        <v>203</v>
      </c>
      <c r="B28" s="0" t="s">
        <v>155</v>
      </c>
      <c r="C28" s="0" t="s">
        <v>204</v>
      </c>
      <c r="D28" s="1" t="s">
        <v>205</v>
      </c>
      <c r="E28" s="1" t="s">
        <v>206</v>
      </c>
      <c r="F28" s="1" t="s">
        <v>207</v>
      </c>
      <c r="G28" s="1" t="s">
        <v>208</v>
      </c>
      <c r="M28" s="1" t="s">
        <v>209</v>
      </c>
    </row>
    <row r="29" customFormat="false" ht="124.6" hidden="false" customHeight="false" outlineLevel="0" collapsed="false">
      <c r="A29" s="0" t="s">
        <v>210</v>
      </c>
      <c r="B29" s="0" t="s">
        <v>211</v>
      </c>
      <c r="C29" s="0" t="s">
        <v>212</v>
      </c>
      <c r="D29" s="1" t="s">
        <v>213</v>
      </c>
      <c r="E29" s="1" t="s">
        <v>214</v>
      </c>
      <c r="F29" s="1" t="s">
        <v>215</v>
      </c>
      <c r="G29" s="1" t="s">
        <v>216</v>
      </c>
      <c r="I29" s="1" t="s">
        <v>217</v>
      </c>
      <c r="L29" s="1" t="s">
        <v>218</v>
      </c>
      <c r="M29" s="1" t="s">
        <v>219</v>
      </c>
    </row>
    <row r="30" customFormat="false" ht="68.65" hidden="false" customHeight="false" outlineLevel="0" collapsed="false">
      <c r="A30" s="0" t="s">
        <v>220</v>
      </c>
      <c r="B30" s="0" t="s">
        <v>211</v>
      </c>
      <c r="C30" s="0" t="s">
        <v>221</v>
      </c>
      <c r="D30" s="1" t="s">
        <v>222</v>
      </c>
      <c r="E30" s="1" t="s">
        <v>223</v>
      </c>
      <c r="F30" s="1" t="s">
        <v>224</v>
      </c>
      <c r="H30" s="1" t="s">
        <v>225</v>
      </c>
      <c r="I30" s="1" t="s">
        <v>226</v>
      </c>
      <c r="M30" s="1" t="s">
        <v>227</v>
      </c>
    </row>
    <row r="31" customFormat="false" ht="79.85" hidden="false" customHeight="false" outlineLevel="0" collapsed="false">
      <c r="A31" s="0" t="s">
        <v>228</v>
      </c>
      <c r="B31" s="0" t="s">
        <v>211</v>
      </c>
      <c r="C31" s="0" t="s">
        <v>229</v>
      </c>
      <c r="D31" s="1" t="s">
        <v>230</v>
      </c>
      <c r="E31" s="1" t="s">
        <v>231</v>
      </c>
      <c r="F31" s="1" t="s">
        <v>232</v>
      </c>
      <c r="I31" s="0"/>
      <c r="J31" s="1" t="s">
        <v>233</v>
      </c>
    </row>
    <row r="32" customFormat="false" ht="114" hidden="false" customHeight="false" outlineLevel="0" collapsed="false">
      <c r="A32" s="0" t="s">
        <v>234</v>
      </c>
      <c r="B32" s="0" t="s">
        <v>211</v>
      </c>
      <c r="C32" s="0" t="s">
        <v>235</v>
      </c>
      <c r="D32" s="1" t="s">
        <v>236</v>
      </c>
      <c r="E32" s="1" t="s">
        <v>237</v>
      </c>
      <c r="G32" s="1" t="s">
        <v>238</v>
      </c>
      <c r="M32" s="1" t="s">
        <v>239</v>
      </c>
    </row>
    <row r="33" customFormat="false" ht="57.45" hidden="false" customHeight="false" outlineLevel="0" collapsed="false">
      <c r="A33" s="0" t="s">
        <v>240</v>
      </c>
      <c r="B33" s="0" t="s">
        <v>211</v>
      </c>
      <c r="C33" s="0" t="s">
        <v>241</v>
      </c>
      <c r="D33" s="1" t="s">
        <v>242</v>
      </c>
      <c r="E33" s="1" t="s">
        <v>243</v>
      </c>
      <c r="G33" s="1" t="s">
        <v>244</v>
      </c>
      <c r="I33" s="1" t="s">
        <v>245</v>
      </c>
    </row>
    <row r="34" customFormat="false" ht="91.5" hidden="false" customHeight="false" outlineLevel="0" collapsed="false">
      <c r="A34" s="0" t="s">
        <v>246</v>
      </c>
      <c r="B34" s="0" t="s">
        <v>247</v>
      </c>
      <c r="C34" s="0" t="s">
        <v>248</v>
      </c>
      <c r="D34" s="1" t="s">
        <v>249</v>
      </c>
      <c r="E34" s="1" t="s">
        <v>250</v>
      </c>
      <c r="H34" s="1" t="s">
        <v>251</v>
      </c>
      <c r="M34" s="1" t="s">
        <v>252</v>
      </c>
    </row>
    <row r="35" customFormat="false" ht="69" hidden="false" customHeight="false" outlineLevel="0" collapsed="false">
      <c r="A35" s="2" t="s">
        <v>253</v>
      </c>
      <c r="B35" s="0" t="s">
        <v>247</v>
      </c>
      <c r="C35" s="0" t="s">
        <v>254</v>
      </c>
      <c r="D35" s="1" t="s">
        <v>255</v>
      </c>
      <c r="E35" s="1" t="s">
        <v>256</v>
      </c>
      <c r="G35" s="1" t="s">
        <v>257</v>
      </c>
      <c r="H35" s="1" t="s">
        <v>258</v>
      </c>
      <c r="J35" s="0"/>
      <c r="K35" s="1" t="s">
        <v>259</v>
      </c>
    </row>
    <row r="36" customFormat="false" ht="91" hidden="false" customHeight="false" outlineLevel="0" collapsed="false">
      <c r="A36" s="0" t="s">
        <v>260</v>
      </c>
      <c r="B36" s="0" t="s">
        <v>247</v>
      </c>
      <c r="C36" s="0" t="s">
        <v>261</v>
      </c>
      <c r="D36" s="1" t="s">
        <v>262</v>
      </c>
      <c r="E36" s="1" t="s">
        <v>263</v>
      </c>
      <c r="G36" s="1" t="s">
        <v>264</v>
      </c>
      <c r="H36" s="1" t="s">
        <v>265</v>
      </c>
      <c r="J36" s="1" t="s">
        <v>266</v>
      </c>
    </row>
    <row r="37" customFormat="false" ht="46.5" hidden="false" customHeight="false" outlineLevel="0" collapsed="false">
      <c r="A37" s="0" t="s">
        <v>267</v>
      </c>
      <c r="B37" s="0" t="s">
        <v>247</v>
      </c>
      <c r="C37" s="0" t="s">
        <v>268</v>
      </c>
      <c r="D37" s="1" t="s">
        <v>269</v>
      </c>
      <c r="E37" s="1" t="s">
        <v>270</v>
      </c>
      <c r="F37" s="1" t="s">
        <v>271</v>
      </c>
      <c r="G37" s="1" t="s">
        <v>272</v>
      </c>
      <c r="I37" s="1" t="s">
        <v>273</v>
      </c>
    </row>
    <row r="38" customFormat="false" ht="80.25" hidden="false" customHeight="false" outlineLevel="0" collapsed="false">
      <c r="A38" s="0" t="s">
        <v>274</v>
      </c>
      <c r="B38" s="2" t="s">
        <v>275</v>
      </c>
      <c r="C38" s="0" t="s">
        <v>276</v>
      </c>
      <c r="D38" s="1" t="s">
        <v>277</v>
      </c>
      <c r="E38" s="1" t="s">
        <v>278</v>
      </c>
      <c r="G38" s="1" t="s">
        <v>279</v>
      </c>
      <c r="M38" s="1" t="s">
        <v>280</v>
      </c>
    </row>
    <row r="39" customFormat="false" ht="57.75" hidden="false" customHeight="false" outlineLevel="0" collapsed="false">
      <c r="A39" s="0" t="s">
        <v>281</v>
      </c>
      <c r="B39" s="0" t="s">
        <v>275</v>
      </c>
      <c r="C39" s="0" t="s">
        <v>282</v>
      </c>
      <c r="D39" s="1" t="s">
        <v>283</v>
      </c>
      <c r="E39" s="1" t="s">
        <v>284</v>
      </c>
      <c r="G39" s="1" t="s">
        <v>285</v>
      </c>
      <c r="H39" s="1" t="s">
        <v>286</v>
      </c>
      <c r="M39" s="1" t="s">
        <v>287</v>
      </c>
    </row>
    <row r="40" customFormat="false" ht="91" hidden="false" customHeight="false" outlineLevel="0" collapsed="false">
      <c r="A40" s="0" t="s">
        <v>288</v>
      </c>
      <c r="B40" s="2" t="s">
        <v>275</v>
      </c>
      <c r="C40" s="0" t="s">
        <v>289</v>
      </c>
      <c r="D40" s="1" t="s">
        <v>290</v>
      </c>
      <c r="E40" s="1" t="s">
        <v>291</v>
      </c>
      <c r="G40" s="1" t="s">
        <v>292</v>
      </c>
      <c r="I40" s="1" t="s">
        <v>293</v>
      </c>
      <c r="J40" s="1" t="s">
        <v>294</v>
      </c>
      <c r="M40" s="1" t="s">
        <v>295</v>
      </c>
    </row>
    <row r="41" customFormat="false" ht="91" hidden="false" customHeight="false" outlineLevel="0" collapsed="false">
      <c r="A41" s="0" t="s">
        <v>296</v>
      </c>
      <c r="B41" s="2" t="s">
        <v>275</v>
      </c>
      <c r="C41" s="0" t="s">
        <v>297</v>
      </c>
      <c r="D41" s="1" t="s">
        <v>298</v>
      </c>
      <c r="E41" s="1" t="s">
        <v>299</v>
      </c>
      <c r="G41" s="1" t="s">
        <v>300</v>
      </c>
      <c r="H41" s="0"/>
      <c r="I41" s="1" t="s">
        <v>301</v>
      </c>
      <c r="M41" s="1" t="s">
        <v>302</v>
      </c>
    </row>
    <row r="42" customFormat="false" ht="91" hidden="false" customHeight="false" outlineLevel="0" collapsed="false">
      <c r="A42" s="0" t="s">
        <v>303</v>
      </c>
      <c r="B42" s="2" t="s">
        <v>275</v>
      </c>
      <c r="C42" s="0" t="s">
        <v>304</v>
      </c>
      <c r="D42" s="1" t="s">
        <v>305</v>
      </c>
      <c r="E42" s="1" t="s">
        <v>306</v>
      </c>
      <c r="F42" s="1" t="s">
        <v>307</v>
      </c>
      <c r="G42" s="1" t="s">
        <v>308</v>
      </c>
      <c r="I42" s="1" t="s">
        <v>309</v>
      </c>
      <c r="M42" s="1" t="s">
        <v>310</v>
      </c>
    </row>
    <row r="43" customFormat="false" ht="124.6" hidden="false" customHeight="false" outlineLevel="0" collapsed="false">
      <c r="A43" s="0" t="s">
        <v>311</v>
      </c>
      <c r="B43" s="0" t="s">
        <v>312</v>
      </c>
      <c r="C43" s="0" t="s">
        <v>313</v>
      </c>
      <c r="D43" s="1" t="s">
        <v>314</v>
      </c>
      <c r="E43" s="1" t="s">
        <v>315</v>
      </c>
      <c r="G43" s="1" t="s">
        <v>316</v>
      </c>
      <c r="M43" s="1" t="s">
        <v>317</v>
      </c>
    </row>
    <row r="44" customFormat="false" ht="46.25" hidden="false" customHeight="false" outlineLevel="0" collapsed="false">
      <c r="A44" s="0" t="s">
        <v>318</v>
      </c>
      <c r="B44" s="0" t="s">
        <v>312</v>
      </c>
      <c r="C44" s="0" t="s">
        <v>319</v>
      </c>
      <c r="D44" s="1" t="s">
        <v>320</v>
      </c>
      <c r="E44" s="1" t="s">
        <v>321</v>
      </c>
      <c r="H44" s="1" t="s">
        <v>322</v>
      </c>
    </row>
    <row r="45" customFormat="false" ht="80.25" hidden="false" customHeight="false" outlineLevel="0" collapsed="false">
      <c r="A45" s="0" t="s">
        <v>323</v>
      </c>
      <c r="B45" s="0" t="s">
        <v>312</v>
      </c>
      <c r="C45" s="0" t="s">
        <v>324</v>
      </c>
      <c r="D45" s="1" t="s">
        <v>325</v>
      </c>
      <c r="E45" s="1" t="s">
        <v>326</v>
      </c>
      <c r="F45" s="1" t="s">
        <v>327</v>
      </c>
    </row>
    <row r="46" customFormat="false" ht="91.5" hidden="false" customHeight="false" outlineLevel="0" collapsed="false">
      <c r="A46" s="0" t="s">
        <v>328</v>
      </c>
      <c r="B46" s="0" t="s">
        <v>312</v>
      </c>
      <c r="C46" s="0" t="s">
        <v>329</v>
      </c>
      <c r="D46" s="1" t="s">
        <v>330</v>
      </c>
      <c r="E46" s="1" t="s">
        <v>331</v>
      </c>
      <c r="F46" s="1" t="s">
        <v>332</v>
      </c>
      <c r="G46" s="1" t="s">
        <v>333</v>
      </c>
      <c r="H46" s="1" t="s">
        <v>334</v>
      </c>
      <c r="I46" s="1" t="s">
        <v>335</v>
      </c>
      <c r="J46" s="1" t="s">
        <v>336</v>
      </c>
      <c r="K46" s="1" t="s">
        <v>337</v>
      </c>
      <c r="L46" s="1" t="s">
        <v>338</v>
      </c>
      <c r="M46" s="1" t="s">
        <v>339</v>
      </c>
    </row>
    <row r="47" customFormat="false" ht="68.65" hidden="false" customHeight="false" outlineLevel="0" collapsed="false">
      <c r="A47" s="0" t="s">
        <v>340</v>
      </c>
      <c r="B47" s="0" t="s">
        <v>312</v>
      </c>
      <c r="C47" s="0" t="s">
        <v>341</v>
      </c>
      <c r="D47" s="1" t="s">
        <v>342</v>
      </c>
      <c r="E47" s="1" t="s">
        <v>343</v>
      </c>
      <c r="G47" s="1" t="s">
        <v>344</v>
      </c>
      <c r="I47" s="1" t="s">
        <v>345</v>
      </c>
      <c r="M47" s="1" t="s">
        <v>346</v>
      </c>
    </row>
    <row r="48" customFormat="false" ht="46.25" hidden="false" customHeight="false" outlineLevel="0" collapsed="false">
      <c r="A48" s="0" t="s">
        <v>347</v>
      </c>
      <c r="B48" s="2" t="s">
        <v>348</v>
      </c>
      <c r="C48" s="0" t="s">
        <v>349</v>
      </c>
      <c r="D48" s="1" t="s">
        <v>350</v>
      </c>
      <c r="E48" s="1" t="s">
        <v>351</v>
      </c>
      <c r="G48" s="1" t="s">
        <v>352</v>
      </c>
    </row>
    <row r="49" customFormat="false" ht="35.25" hidden="false" customHeight="false" outlineLevel="0" collapsed="false">
      <c r="A49" s="0" t="s">
        <v>353</v>
      </c>
      <c r="B49" s="2" t="s">
        <v>348</v>
      </c>
      <c r="C49" s="0" t="s">
        <v>354</v>
      </c>
      <c r="D49" s="1" t="s">
        <v>355</v>
      </c>
      <c r="E49" s="1" t="s">
        <v>356</v>
      </c>
    </row>
    <row r="50" customFormat="false" ht="91" hidden="false" customHeight="false" outlineLevel="0" collapsed="false">
      <c r="A50" s="0" t="s">
        <v>357</v>
      </c>
      <c r="B50" s="2" t="s">
        <v>348</v>
      </c>
      <c r="C50" s="0" t="s">
        <v>358</v>
      </c>
      <c r="D50" s="1" t="s">
        <v>359</v>
      </c>
      <c r="E50" s="1" t="s">
        <v>360</v>
      </c>
      <c r="G50" s="1" t="s">
        <v>361</v>
      </c>
      <c r="H50" s="1" t="s">
        <v>362</v>
      </c>
      <c r="M50" s="1" t="s">
        <v>363</v>
      </c>
    </row>
    <row r="51" customFormat="false" ht="68.65" hidden="false" customHeight="false" outlineLevel="0" collapsed="false">
      <c r="A51" s="0" t="s">
        <v>364</v>
      </c>
      <c r="B51" s="2" t="s">
        <v>348</v>
      </c>
      <c r="C51" s="0" t="s">
        <v>365</v>
      </c>
      <c r="D51" s="1" t="s">
        <v>366</v>
      </c>
      <c r="E51" s="1" t="s">
        <v>367</v>
      </c>
      <c r="I51" s="1" t="s">
        <v>368</v>
      </c>
    </row>
    <row r="52" customFormat="false" ht="114" hidden="false" customHeight="false" outlineLevel="0" collapsed="false">
      <c r="A52" s="0" t="s">
        <v>369</v>
      </c>
      <c r="B52" s="0" t="s">
        <v>370</v>
      </c>
      <c r="C52" s="0" t="s">
        <v>371</v>
      </c>
      <c r="D52" s="1" t="s">
        <v>372</v>
      </c>
      <c r="E52" s="1" t="s">
        <v>373</v>
      </c>
      <c r="G52" s="1" t="s">
        <v>374</v>
      </c>
      <c r="I52" s="1" t="s">
        <v>375</v>
      </c>
      <c r="M52" s="1" t="s">
        <v>376</v>
      </c>
    </row>
    <row r="53" customFormat="false" ht="135.8" hidden="false" customHeight="false" outlineLevel="0" collapsed="false">
      <c r="A53" s="0" t="s">
        <v>377</v>
      </c>
      <c r="B53" s="0" t="s">
        <v>370</v>
      </c>
      <c r="C53" s="0" t="s">
        <v>378</v>
      </c>
      <c r="D53" s="1" t="s">
        <v>379</v>
      </c>
      <c r="E53" s="1" t="s">
        <v>380</v>
      </c>
      <c r="G53" s="1" t="s">
        <v>381</v>
      </c>
      <c r="I53" s="3" t="s">
        <v>382</v>
      </c>
      <c r="K53" s="1" t="s">
        <v>383</v>
      </c>
    </row>
    <row r="54" customFormat="false" ht="102.2" hidden="false" customHeight="false" outlineLevel="0" collapsed="false">
      <c r="A54" s="0" t="s">
        <v>384</v>
      </c>
      <c r="B54" s="0" t="s">
        <v>370</v>
      </c>
      <c r="C54" s="0" t="s">
        <v>385</v>
      </c>
      <c r="D54" s="1" t="s">
        <v>386</v>
      </c>
      <c r="E54" s="1" t="s">
        <v>387</v>
      </c>
      <c r="F54" s="1" t="s">
        <v>388</v>
      </c>
      <c r="M54" s="1" t="s">
        <v>389</v>
      </c>
    </row>
    <row r="55" customFormat="false" ht="46.25" hidden="false" customHeight="false" outlineLevel="0" collapsed="false">
      <c r="A55" s="0" t="s">
        <v>390</v>
      </c>
      <c r="B55" s="0" t="s">
        <v>370</v>
      </c>
      <c r="C55" s="0" t="s">
        <v>391</v>
      </c>
      <c r="D55" s="1" t="s">
        <v>392</v>
      </c>
      <c r="E55" s="1" t="s">
        <v>393</v>
      </c>
      <c r="G55" s="1" t="s">
        <v>394</v>
      </c>
    </row>
    <row r="56" customFormat="false" ht="35.25" hidden="false" customHeight="false" outlineLevel="0" collapsed="false">
      <c r="A56" s="0" t="s">
        <v>395</v>
      </c>
      <c r="B56" s="0" t="s">
        <v>396</v>
      </c>
      <c r="C56" s="0" t="s">
        <v>397</v>
      </c>
      <c r="D56" s="1" t="s">
        <v>398</v>
      </c>
      <c r="E56" s="1" t="s">
        <v>399</v>
      </c>
      <c r="F56" s="1" t="s">
        <v>400</v>
      </c>
    </row>
    <row r="57" customFormat="false" ht="46.5" hidden="false" customHeight="false" outlineLevel="0" collapsed="false">
      <c r="A57" s="0" t="s">
        <v>401</v>
      </c>
      <c r="B57" s="0" t="s">
        <v>396</v>
      </c>
      <c r="C57" s="0" t="s">
        <v>402</v>
      </c>
      <c r="D57" s="1" t="s">
        <v>403</v>
      </c>
      <c r="E57" s="1" t="s">
        <v>404</v>
      </c>
    </row>
    <row r="58" customFormat="false" ht="35.25" hidden="false" customHeight="false" outlineLevel="0" collapsed="false">
      <c r="A58" s="0" t="s">
        <v>405</v>
      </c>
      <c r="B58" s="0" t="s">
        <v>396</v>
      </c>
      <c r="C58" s="0" t="s">
        <v>406</v>
      </c>
      <c r="D58" s="1" t="s">
        <v>407</v>
      </c>
      <c r="E58" s="1" t="s">
        <v>408</v>
      </c>
    </row>
    <row r="59" customFormat="false" ht="24" hidden="false" customHeight="false" outlineLevel="0" collapsed="false">
      <c r="A59" s="0" t="s">
        <v>409</v>
      </c>
      <c r="B59" s="0" t="s">
        <v>396</v>
      </c>
      <c r="C59" s="0" t="s">
        <v>410</v>
      </c>
      <c r="D59" s="1" t="s">
        <v>411</v>
      </c>
      <c r="E59" s="1" t="s">
        <v>412</v>
      </c>
    </row>
    <row r="60" customFormat="false" ht="57.75" hidden="false" customHeight="false" outlineLevel="0" collapsed="false">
      <c r="A60" s="0" t="s">
        <v>413</v>
      </c>
      <c r="B60" s="0" t="s">
        <v>396</v>
      </c>
      <c r="C60" s="0" t="s">
        <v>414</v>
      </c>
      <c r="D60" s="1" t="s">
        <v>415</v>
      </c>
      <c r="E60" s="1" t="s">
        <v>416</v>
      </c>
      <c r="F60" s="1" t="s">
        <v>417</v>
      </c>
    </row>
    <row r="61" customFormat="false" ht="35.25" hidden="false" customHeight="false" outlineLevel="0" collapsed="false">
      <c r="A61" s="0" t="s">
        <v>418</v>
      </c>
      <c r="B61" s="0" t="s">
        <v>419</v>
      </c>
      <c r="C61" s="0" t="s">
        <v>420</v>
      </c>
      <c r="D61" s="1" t="s">
        <v>421</v>
      </c>
      <c r="E61" s="1" t="s">
        <v>422</v>
      </c>
    </row>
    <row r="62" customFormat="false" ht="24" hidden="false" customHeight="false" outlineLevel="0" collapsed="false">
      <c r="A62" s="0" t="s">
        <v>423</v>
      </c>
      <c r="B62" s="0" t="s">
        <v>419</v>
      </c>
      <c r="C62" s="0" t="s">
        <v>424</v>
      </c>
      <c r="D62" s="1" t="s">
        <v>425</v>
      </c>
      <c r="E62" s="1" t="s">
        <v>426</v>
      </c>
    </row>
    <row r="63" customFormat="false" ht="57.45" hidden="false" customHeight="false" outlineLevel="0" collapsed="false">
      <c r="A63" s="0" t="s">
        <v>427</v>
      </c>
      <c r="B63" s="0" t="s">
        <v>419</v>
      </c>
      <c r="C63" s="0" t="s">
        <v>428</v>
      </c>
      <c r="D63" s="1" t="s">
        <v>429</v>
      </c>
      <c r="E63" s="1" t="s">
        <v>430</v>
      </c>
      <c r="F63" s="1" t="s">
        <v>431</v>
      </c>
      <c r="G63" s="1" t="s">
        <v>432</v>
      </c>
    </row>
    <row r="64" customFormat="false" ht="35.25" hidden="false" customHeight="false" outlineLevel="0" collapsed="false">
      <c r="A64" s="0" t="s">
        <v>433</v>
      </c>
      <c r="B64" s="0" t="s">
        <v>419</v>
      </c>
      <c r="C64" s="0" t="s">
        <v>434</v>
      </c>
      <c r="D64" s="1" t="s">
        <v>435</v>
      </c>
      <c r="E64" s="1" t="s">
        <v>436</v>
      </c>
      <c r="G64" s="1" t="s">
        <v>437</v>
      </c>
    </row>
    <row r="65" customFormat="false" ht="135.8" hidden="false" customHeight="false" outlineLevel="0" collapsed="false">
      <c r="A65" s="0" t="s">
        <v>438</v>
      </c>
      <c r="B65" s="0" t="s">
        <v>419</v>
      </c>
      <c r="C65" s="0" t="s">
        <v>439</v>
      </c>
      <c r="D65" s="1" t="s">
        <v>440</v>
      </c>
      <c r="E65" s="1" t="s">
        <v>441</v>
      </c>
      <c r="G65" s="1" t="s">
        <v>442</v>
      </c>
      <c r="I65" s="1" t="s">
        <v>443</v>
      </c>
      <c r="M65" s="1" t="s">
        <v>444</v>
      </c>
    </row>
    <row r="67" customFormat="false" ht="12.8" hidden="false" customHeight="false" outlineLevel="0" collapsed="false">
      <c r="B67" s="0" t="n">
        <f aca="false">COUNTIF(B$2:B$64,C67)</f>
        <v>4</v>
      </c>
      <c r="C67" s="0" t="s">
        <v>14</v>
      </c>
      <c r="D67" s="1" t="n">
        <f aca="false">SUM(F67:M67)</f>
        <v>350</v>
      </c>
      <c r="F67" s="1" t="n">
        <f aca="false">COUNTBLANK(F1:F65)</f>
        <v>34</v>
      </c>
      <c r="G67" s="1" t="n">
        <f aca="false">COUNTBLANK(G1:G65)</f>
        <v>23</v>
      </c>
      <c r="H67" s="1" t="n">
        <f aca="false">COUNTBLANK(H1:H65)</f>
        <v>43</v>
      </c>
      <c r="I67" s="1" t="n">
        <f aca="false">COUNTBLANK(I1:I65)</f>
        <v>41</v>
      </c>
      <c r="J67" s="1" t="n">
        <f aca="false">COUNTBLANK(J1:J65)</f>
        <v>57</v>
      </c>
      <c r="K67" s="1" t="n">
        <f aca="false">COUNTBLANK(K1:K65)</f>
        <v>58</v>
      </c>
      <c r="L67" s="1" t="n">
        <f aca="false">COUNTBLANK(L1:L65)</f>
        <v>61</v>
      </c>
      <c r="M67" s="1" t="n">
        <f aca="false">COUNTBLANK(M1:M65)</f>
        <v>33</v>
      </c>
      <c r="N67" s="1"/>
    </row>
    <row r="68" customFormat="false" ht="12.8" hidden="false" customHeight="false" outlineLevel="0" collapsed="false">
      <c r="B68" s="0" t="n">
        <f aca="false">COUNTIF(B$2:B$64,C68)</f>
        <v>4</v>
      </c>
      <c r="C68" s="0" t="s">
        <v>43</v>
      </c>
    </row>
    <row r="69" customFormat="false" ht="12.8" hidden="false" customHeight="false" outlineLevel="0" collapsed="false">
      <c r="B69" s="0" t="n">
        <f aca="false">COUNTIF(B$2:B$64,C69)</f>
        <v>4</v>
      </c>
      <c r="C69" s="0" t="s">
        <v>75</v>
      </c>
    </row>
    <row r="70" customFormat="false" ht="12.8" hidden="false" customHeight="false" outlineLevel="0" collapsed="false">
      <c r="B70" s="0" t="n">
        <f aca="false">COUNTIF(B$2:B$64,C70)</f>
        <v>4</v>
      </c>
      <c r="C70" s="0" t="s">
        <v>102</v>
      </c>
    </row>
    <row r="71" customFormat="false" ht="12.8" hidden="false" customHeight="false" outlineLevel="0" collapsed="false">
      <c r="B71" s="0" t="n">
        <f aca="false">COUNTIF(B$2:B$64,C71)</f>
        <v>4</v>
      </c>
      <c r="C71" s="0" t="s">
        <v>131</v>
      </c>
    </row>
    <row r="72" customFormat="false" ht="12.8" hidden="false" customHeight="false" outlineLevel="0" collapsed="false">
      <c r="B72" s="0" t="n">
        <f aca="false">COUNTIF(B$2:B$64,C72)</f>
        <v>7</v>
      </c>
      <c r="C72" s="0" t="s">
        <v>155</v>
      </c>
    </row>
    <row r="73" customFormat="false" ht="12.8" hidden="false" customHeight="false" outlineLevel="0" collapsed="false">
      <c r="B73" s="0" t="n">
        <f aca="false">COUNTIF(B$2:B$64,C73)</f>
        <v>0</v>
      </c>
      <c r="C73" s="0" t="s">
        <v>445</v>
      </c>
    </row>
    <row r="74" customFormat="false" ht="12.8" hidden="false" customHeight="false" outlineLevel="0" collapsed="false">
      <c r="B74" s="0" t="n">
        <f aca="false">COUNTIF(B$2:B$64,C74)</f>
        <v>4</v>
      </c>
      <c r="C74" s="0" t="s">
        <v>247</v>
      </c>
    </row>
    <row r="75" customFormat="false" ht="12.8" hidden="false" customHeight="false" outlineLevel="0" collapsed="false">
      <c r="B75" s="0" t="n">
        <f aca="false">COUNTIF(B$2:B$64,C75)</f>
        <v>5</v>
      </c>
      <c r="C75" s="0" t="s">
        <v>275</v>
      </c>
    </row>
    <row r="76" customFormat="false" ht="12.8" hidden="false" customHeight="false" outlineLevel="0" collapsed="false">
      <c r="B76" s="0" t="n">
        <f aca="false">COUNTIF(B$2:B$64,C76)</f>
        <v>5</v>
      </c>
      <c r="C76" s="0" t="s">
        <v>312</v>
      </c>
    </row>
    <row r="77" customFormat="false" ht="12.8" hidden="false" customHeight="false" outlineLevel="0" collapsed="false">
      <c r="B77" s="0" t="n">
        <f aca="false">COUNTIF(B$2:B$64,C77)</f>
        <v>4</v>
      </c>
      <c r="C77" s="0" t="s">
        <v>348</v>
      </c>
    </row>
    <row r="78" customFormat="false" ht="12.8" hidden="false" customHeight="false" outlineLevel="0" collapsed="false">
      <c r="B78" s="0" t="n">
        <f aca="false">COUNTIF(B$2:B$64,C78)</f>
        <v>4</v>
      </c>
      <c r="C78" s="0" t="s">
        <v>370</v>
      </c>
    </row>
    <row r="79" customFormat="false" ht="12.8" hidden="false" customHeight="false" outlineLevel="0" collapsed="false">
      <c r="B79" s="0" t="n">
        <f aca="false">COUNTIF(B$2:B$64,C79)</f>
        <v>5</v>
      </c>
      <c r="C79" s="0" t="s">
        <v>396</v>
      </c>
    </row>
    <row r="80" customFormat="false" ht="12.8" hidden="false" customHeight="false" outlineLevel="0" collapsed="false">
      <c r="B80" s="0" t="n">
        <f aca="false">COUNTIF(B$2:B$64,C80)</f>
        <v>4</v>
      </c>
      <c r="C80" s="0" t="s">
        <v>419</v>
      </c>
    </row>
  </sheetData>
  <autoFilter ref="A1:M64"/>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2020-08-17T16:23:27Z</dcterms:modified>
  <cp:revision>258</cp:revision>
  <dc:subject/>
  <dc:title/>
</cp:coreProperties>
</file>