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Sheet1!$A$2:$EQ$2</definedName>
    <definedName function="false" hidden="false" localSheetId="0" name="_FilterDatabase_0" vbProcedure="false">Sheet1!$A$2:$P$252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<sst xmlns="http://schemas.openxmlformats.org/spreadsheetml/2006/main" count="2469" uniqueCount="1080">
  <si>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</si>
  <si>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</si>
  <si>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</si>
  <si>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</si>
  <si>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</si>
  <si>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</si>
  <si>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</si>
  <si>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</si>
  <si>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</si>
  <si>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Blockable</t>
  </si>
  <si>
    <t xml:space="preserve">Dodgeable</t>
  </si>
  <si>
    <t xml:space="preserve">Resist</t>
  </si>
  <si>
    <t xml:space="preserve">ResistDV</t>
  </si>
  <si>
    <t xml:space="preserve">Effect</t>
  </si>
  <si>
    <t xml:space="preserve">HigherLevel</t>
  </si>
  <si>
    <t xml:space="preserve">Does Damage</t>
  </si>
  <si>
    <t xml:space="preserve">Average Damage</t>
  </si>
  <si>
    <t xml:space="preserve">Base Damage</t>
  </si>
  <si>
    <t xml:space="preserve">Dice Number</t>
  </si>
  <si>
    <t xml:space="preserve">Dice Size</t>
  </si>
  <si>
    <t xml:space="preserve">No. extra dice Per PP</t>
  </si>
  <si>
    <t xml:space="preserve">DV</t>
  </si>
  <si>
    <t xml:space="preserve">Likely bonus-&gt;</t>
  </si>
  <si>
    <t xml:space="preserve">PP Spare</t>
  </si>
  <si>
    <t xml:space="preserve">Damage Given Cast</t>
  </si>
  <si>
    <t xml:space="preserve">Rank</t>
  </si>
  <si>
    <t xml:space="preserve">Casting dice -&gt; </t>
  </si>
  <si>
    <t xml:space="preserve">Abyssal Fluid</t>
  </si>
  <si>
    <t xml:space="preserve">Dark Arts</t>
  </si>
  <si>
    <t xml:space="preserve">Occultism</t>
  </si>
  <si>
    <t xml:space="preserve">sucus infernum</t>
  </si>
  <si>
    <t xml:space="preserve">Focus</t>
  </si>
  <si>
    <t xml:space="preserve">Close</t>
  </si>
  <si>
    <t xml:space="preserve">Black jet</t>
  </si>
  <si>
    <t xml:space="preserve">2 turns</t>
  </si>
  <si>
    <t xml:space="preserve">Y</t>
  </si>
  <si>
    <t xml:space="preserve">A pencil-thin jet of inky black fluid emerges from the end of your wand for as long as Focus is maintained, reaching up to 2m away. All targets touched by the fluid take (2+PP)d4 acid damage for 2 turns. </t>
  </si>
  <si>
    <t xml:space="preserve">An expert-level caster may expand the jet into a cone. </t>
  </si>
  <si>
    <t xml:space="preserve">Acid Stream</t>
  </si>
  <si>
    <t xml:space="preserve">Maledictions</t>
  </si>
  <si>
    <t xml:space="preserve">Hex</t>
  </si>
  <si>
    <t xml:space="preserve">saeclifors</t>
  </si>
  <si>
    <t xml:space="preserve">Green jet</t>
  </si>
  <si>
    <t xml:space="preserve">PER</t>
  </si>
  <si>
    <t xml:space="preserve">Conjures a pencil-thin stream of corrosive, poisonous acid from the tip of your wand up to a distance of 3m. Dissolves objects, clothes and skin alike, doing 4 + (2+PP)d6 acid damage. Resist for half damage. </t>
  </si>
  <si>
    <t xml:space="preserve">Acidic Burst</t>
  </si>
  <si>
    <t xml:space="preserve">ambustum</t>
  </si>
  <si>
    <t xml:space="preserve">Instant</t>
  </si>
  <si>
    <t xml:space="preserve">Wandtip</t>
  </si>
  <si>
    <t xml:space="preserve">Green gas</t>
  </si>
  <si>
    <t xml:space="preserve">2 minutes</t>
  </si>
  <si>
    <t xml:space="preserve">Fills a cube of size 4m with an acidic cloud that does (2 + PPd6) acid damage per turn. In a confined space, the cloud lasts indefinitely. </t>
  </si>
  <si>
    <t xml:space="preserve">Aid Charm</t>
  </si>
  <si>
    <t xml:space="preserve">Recuperation</t>
  </si>
  <si>
    <t xml:space="preserve">Healing</t>
  </si>
  <si>
    <t xml:space="preserve">subsidium</t>
  </si>
  <si>
    <t xml:space="preserve">Sight</t>
  </si>
  <si>
    <t xml:space="preserve">Red-orange rays</t>
  </si>
  <si>
    <t xml:space="preserve">1 hour</t>
  </si>
  <si>
    <t xml:space="preserve">Raise the HP ceiling of a target by (3+PP) (max 10). If target has HP$&gt;0$, also increase HP by this amount.</t>
  </si>
  <si>
    <t xml:space="preserve">All-seeing Eye</t>
  </si>
  <si>
    <t xml:space="preserve">Divination</t>
  </si>
  <si>
    <t xml:space="preserve">Temporal</t>
  </si>
  <si>
    <t xml:space="preserve">orbis</t>
  </si>
  <si>
    <t xml:space="preserve">Self</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</si>
  <si>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</si>
  <si>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Alter Aura</t>
  </si>
  <si>
    <t xml:space="preserve">Transfiguration</t>
  </si>
  <si>
    <t xml:space="preserve">Alteration</t>
  </si>
  <si>
    <t xml:space="preserve">madas</t>
  </si>
  <si>
    <t xml:space="preserve">Change how the object is registers when viewed by magical means (I.e {\it Identify}) \minus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</si>
  <si>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Alter Hair</t>
  </si>
  <si>
    <t xml:space="preserve">crinus muto</t>
  </si>
  <si>
    <t xml:space="preserve">2 hours</t>
  </si>
  <si>
    <t xml:space="preserve">Alters the colour and style of the casters hair. Useful for disguises. </t>
  </si>
  <si>
    <t xml:space="preserve">Alter Size</t>
  </si>
  <si>
    <t xml:space="preserve">engorgio/reducio</t>
  </si>
  <si>
    <t xml:space="preserve">White bolt</t>
  </si>
  <si>
    <t xml:space="preserve">5 minutes</t>
  </si>
  <si>
    <t xml:space="preserve">Multiply or divide the size of a non-sapient target by (2 + PP).</t>
  </si>
  <si>
    <t xml:space="preserve">Anti-Apparition Ward</t>
  </si>
  <si>
    <t xml:space="preserve">Warding</t>
  </si>
  <si>
    <t xml:space="preserve">nonvidetus</t>
  </si>
  <si>
    <t xml:space="preserve">Ward</t>
  </si>
  <si>
    <t xml:space="preserve">1 week</t>
  </si>
  <si>
    <t xml:space="preserve">Prevents apparition inside the designated area: no human can apparate in our out for the duration of the ward. The ward covers an area up to 20m in radius.</t>
  </si>
  <si>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</si>
  <si>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</si>
  <si>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</si>
  <si>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</si>
  <si>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</si>
  <si>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</si>
  <si>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</si>
  <si>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</si>
  <si>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Apparate</t>
  </si>
  <si>
    <t xml:space="preserve">Charms</t>
  </si>
  <si>
    <t xml:space="preserve">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</si>
  <si>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</si>
  <si>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Astral Assistance</t>
  </si>
  <si>
    <t xml:space="preserve">Telepathy</t>
  </si>
  <si>
    <t xml:space="preserve">auxilio</t>
  </si>
  <si>
    <t xml:space="preserve">Ritual (2 turns)</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</si>
  <si>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</si>
  <si>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</si>
  <si>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</si>
  <si>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Astral Attack</t>
  </si>
  <si>
    <t xml:space="preserve">devonus</t>
  </si>
  <si>
    <t xml:space="preserve">By focussing your inner energies, you are able to summon an ethereal weapon to strike at enemies with a presence on other planes of existence. Do (2+PP)d8 Celestial damage to targets in both the material world, and the astral realm. </t>
  </si>
  <si>
    <t xml:space="preserve">Astral Caltrops</t>
  </si>
  <si>
    <t xml:space="preserve">Caltrops</t>
  </si>
  <si>
    <t xml:space="preserve">Purple bolt</t>
  </si>
  <si>
    <t xml:space="preserve">1 turns </t>
  </si>
  <si>
    <t xml:space="preserve">SPR (Endurance)</t>
  </si>
  <si>
    <t xml:space="preserve">CC+3$\times$PP</t>
  </si>
  <si>
    <t xml:space="preserve">The target acts as if any terrain they touch has caltrops, for the duration of the spell. Caltrops do (1+PP)d6 psychic damage for every metre moved by the target. Resist for half damage. </t>
  </si>
  <si>
    <t xml:space="preserve">When cast by an adept-level caster, this spell can effect all beings in a 1d4 metre radius.</t>
  </si>
  <si>
    <t xml:space="preserve">Astral Projection</t>
  </si>
  <si>
    <t xml:space="preserve">ambilofors</t>
  </si>
  <si>
    <t xml:space="preserve">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</si>
  <si>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</si>
  <si>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Banish</t>
  </si>
  <si>
    <t xml:space="preserve">Conjuration</t>
  </si>
  <si>
    <t xml:space="preserve">valeo fendus</t>
  </si>
  <si>
    <t xml:space="preserve">INT (Endurance)</t>
  </si>
  <si>
    <t xml:space="preserve">CC</t>
  </si>
  <si>
    <t xml:space="preserve">Target a summoned creature, if it fails to Resist, it is banished from this plane of existence. </t>
  </si>
  <si>
    <t xml:space="preserve">Basic Transmutation</t>
  </si>
  <si>
    <t xml:space="preserve">formum mutatio</t>
  </si>
  <si>
    <t xml:space="preserve">Transform a 200g non-sapient animal (or part of an animal) or object into a different animal or solid object. This spell cannot be cast on a being with a POW $&gt;7$s.
Each power point doubles the mass of objects that can be transformed.  Objects must be simple in nature. </t>
  </si>
  <si>
    <t xml:space="preserve">Beartrap Ward</t>
  </si>
  <si>
    <t xml:space="preserve">ursa dentes</t>
  </si>
  <si>
    <t xml:space="preserve">5 days</t>
  </si>
  <si>
    <t xml:space="preserve">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</si>
  <si>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</si>
  <si>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Beguiling Totem</t>
  </si>
  <si>
    <t xml:space="preserve">Illusion</t>
  </si>
  <si>
    <t xml:space="preserve">Bewitchment</t>
  </si>
  <si>
    <t xml:space="preserve">fascinare</t>
  </si>
  <si>
    <t xml:space="preserve">(1+PP)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</si>
  <si>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</si>
  <si>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Bestow Curse</t>
  </si>
  <si>
    <t xml:space="preserve">Curse</t>
  </si>
  <si>
    <t xml:space="preserve">maledicto</t>
  </si>
  <si>
    <t xml:space="preserve">Ritual (10 minutes)</t>
  </si>
  <si>
    <t xml:space="preserve">Casts a permanent curse on the target. You may choose the effects of this curse, though the GM has a veto. Be inventive!</t>
  </si>
  <si>
    <t xml:space="preserve">Bind Target</t>
  </si>
  <si>
    <t xml:space="preserve">petrificus totalus</t>
  </si>
  <si>
    <t xml:space="preserve">(3+PP) turns</t>
  </si>
  <si>
    <t xml:space="preserve">The target cannot take major actions, move, or communicate verbally until the spell ends. Dodge value is set to zero and block value is halved. On a successful resist, the effect is negated, though the target may not move next turn. </t>
  </si>
  <si>
    <t xml:space="preserve">Binding Ropes</t>
  </si>
  <si>
    <t xml:space="preserve">incarcerous</t>
  </si>
  <si>
    <t xml:space="preserve">ATH (Strength)</t>
  </si>
  <si>
    <t xml:space="preserve">8+PP</t>
  </si>
  <si>
    <t xml:space="preserve">Conjures thick ropes from thin air, to wrap around the target, immobilising them. Target may Resist once per turn to break free.</t>
  </si>
  <si>
    <t xml:space="preserve">Bladed Wall</t>
  </si>
  <si>
    <t xml:space="preserve">heus nocivious</t>
  </si>
  <si>
    <t xml:space="preserve">(3 + PP) minutes</t>
  </si>
  <si>
    <t xml:space="preserve">INT (Perception)</t>
  </si>
  <si>
    <t xml:space="preserve">Create a warded region up to 10 m long and 3m tall. This wall is composed of swirling magical blades that do (3+PP)d8 slashing damage to any creature that touches it (targets may Resist for half damage). Wall has an AC of 10+$3 \times $PP. </t>
  </si>
  <si>
    <t xml:space="preserve">Blessing</t>
  </si>
  <si>
    <t xml:space="preserve">benedicte</t>
  </si>
  <si>
    <t xml:space="preserve">Pink flash</t>
  </si>
  <si>
    <t xml:space="preserve">The target gets check advantage on all checks for the duration of the blessing.</t>
  </si>
  <si>
    <t xml:space="preserve">Blight </t>
  </si>
  <si>
    <t xml:space="preserve">Necromancy</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</si>
  <si>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</si>
  <si>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</si>
  <si>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 + (1+PP)d4 necrotic damage.</t>
  </si>
  <si>
    <t xml:space="preserve">Blood Barrier</t>
  </si>
  <si>
    <t xml:space="preserve">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</si>
  <si>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</si>
  <si>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 xml:space="preserve">Blood Moon</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</si>
  <si>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</si>
  <si>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</si>
  <si>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</si>
  <si>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Blur</t>
  </si>
  <si>
    <t xml:space="preserve">celeritate</t>
  </si>
  <si>
    <t xml:space="preserve">3 turns</t>
  </si>
  <si>
    <t xml:space="preserve">The target seems to become blurry around the edges, it is difficult to tell exactly where they are, and where they aren{\apos}t. May be cast on self. 
(2+PP) bonus to Dodge for 3 turns</t>
  </si>
  <si>
    <t xml:space="preserve">Boost Health</t>
  </si>
  <si>
    <t xml:space="preserve">levo</t>
  </si>
  <si>
    <t xml:space="preserve">Yellow-white rays</t>
  </si>
  <si>
    <t xml:space="preserve">(3 + PP) turns</t>
  </si>
  <si>
    <t xml:space="preserve">Give the target a temporary +100\% boost to their maximum HP, and adds current HP to match.</t>
  </si>
  <si>
    <t xml:space="preserve">Break Focus</t>
  </si>
  <si>
    <t xml:space="preserve">adtono</t>
  </si>
  <si>
    <t xml:space="preserve">Disorienting lights</t>
  </si>
  <si>
    <t xml:space="preserve">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</si>
  <si>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</si>
  <si>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 xml:space="preserve">Calm Being</t>
  </si>
  <si>
    <t xml:space="preserve">paxus</t>
  </si>
  <si>
    <t xml:space="preserve">Golden mist</t>
  </si>
  <si>
    <t xml:space="preserve">Calms the target down. Remove terrified status from target.</t>
  </si>
  <si>
    <t xml:space="preserve">Cancel Gravity</t>
  </si>
  <si>
    <t xml:space="preserve">reimannius</t>
  </si>
  <si>
    <t xml:space="preserve">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</si>
  <si>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</si>
  <si>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Cascading Missiles</t>
  </si>
  <si>
    <t xml:space="preserve">unda delor</t>
  </si>
  <si>
    <t xml:space="preserve">Blue bolts</t>
  </si>
  <si>
    <t xml:space="preserve">Produce (3+PP) magical homing darts that fly towards the targets. Each dart does 1d6 force damage, and the swarm may be directed to strike multiple targets, or the same target. Perform an accuracy check for each dart. </t>
  </si>
  <si>
    <t xml:space="preserve">Caterwauling Ward</t>
  </si>
  <si>
    <t xml:space="preserve">caterwaul</t>
  </si>
  <si>
    <t xml:space="preserve">2 weeks</t>
  </si>
  <si>
    <t xml:space="preserve">FIN(Stealth)</t>
  </si>
  <si>
    <t xml:space="preserve">Casts a ward on the area which emits a high-pitched scream when an unknown being crosses the threshold. 
Radius is (10 + $2\times$PP) metres. Ward decays after 2 weeks. </t>
  </si>
  <si>
    <t xml:space="preserve">Cause Confusion</t>
  </si>
  <si>
    <t xml:space="preserve">confundo</t>
  </si>
  <si>
    <t xml:space="preserve">Pink bolt</t>
  </si>
  <si>
    <t xml:space="preserve">If target fails to resist, they lose their next (1+PP/2)turns. </t>
  </si>
  <si>
    <t xml:space="preserve">Change Colour</t>
  </si>
  <si>
    <t xml:space="preserve">pigmentus</t>
  </si>
  <si>
    <t xml:space="preserve">Bolt of specified colour</t>
  </si>
  <si>
    <t xml:space="preserve">2 days</t>
  </si>
  <si>
    <t xml:space="preserve">Causes the colour of an object to change into the colour specified by the caster. </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</si>
  <si>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</si>
  <si>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</si>
  <si>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</si>
  <si>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</si>
  <si>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Chaotic Whispers</t>
  </si>
  <si>
    <t xml:space="preserve">Psionics</t>
  </si>
  <si>
    <t xml:space="preserve">rastarum</t>
  </si>
  <si>
    <t xml:space="preserve">Wand-tip glows purple</t>
  </si>
  <si>
    <t xml:space="preserve">SPR (endurance)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</si>
  <si>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</si>
  <si>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Charge Region</t>
  </si>
  <si>
    <t xml:space="preserve">Elemental</t>
  </si>
  <si>
    <t xml:space="preserve">rarnus</t>
  </si>
  <si>
    <t xml:space="preserve">Electric arc</t>
  </si>
  <si>
    <t xml:space="preserve">ATH (Health)</t>
  </si>
  <si>
    <t xml:space="preserve">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</si>
  <si>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</si>
  <si>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</si>
  <si>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</si>
  <si>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</si>
  <si>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Checkup</t>
  </si>
  <si>
    <t xml:space="preserve">dispungo</t>
  </si>
  <si>
    <t xml:space="preserve">Enquire as to the health status of the target, find out their remaining HP, as well as any status effects they currently posses.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</si>
  <si>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</si>
  <si>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</si>
  <si>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</si>
  <si>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</si>
  <si>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Commune with Nature</t>
  </si>
  <si>
    <t xml:space="preserve">naturus amicus</t>
  </si>
  <si>
    <t xml:space="preserve">Ritual (5 turns)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</si>
  <si>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</si>
  <si>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</si>
  <si>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</si>
  <si>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</si>
  <si>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</si>
  <si>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</si>
  <si>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minute. You must know the target\apos{}s name, and they must be willing to help you. </t>
  </si>
  <si>
    <t xml:space="preserve">Conceal Inscription</t>
  </si>
  <si>
    <t xml:space="preserve">occulto</t>
  </si>
  <si>
    <t xml:space="preserve">1 years</t>
  </si>
  <si>
    <t xml:space="preserve">Makes a message, drawing or marking on a surface invisible to the naked eye. </t>
  </si>
  <si>
    <t xml:space="preserve">Confound</t>
  </si>
  <si>
    <t xml:space="preserve">lombus</t>
  </si>
  <si>
    <t xml:space="preserve">Blue bolt</t>
  </si>
  <si>
    <t xml:space="preserve">POW</t>
  </si>
  <si>
    <t xml:space="preserve">The target suffers a 1-point penalty to all checks for the duration of the spell.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</si>
  <si>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</si>
  <si>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</si>
  <si>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(2+PP)</t>
  </si>
  <si>
    <t xml:space="preserve">Conjure Flowers</t>
  </si>
  <si>
    <t xml:space="preserve">orchideous</t>
  </si>
  <si>
    <t xml:space="preserve">3 days</t>
  </si>
  <si>
    <t xml:space="preserve">Conjures flowers from thin air.</t>
  </si>
  <si>
    <t xml:space="preserve">Conjure Object</t>
  </si>
  <si>
    <t xml:space="preserve">siestum</t>
  </si>
  <si>
    <t xml:space="preserve">3 minutes</t>
  </si>
  <si>
    <t xml:space="preserve">Conjure a 200g inanimate, non-magical object from thin air. Each power point dedicated doubles the mass/complexity of the object that can be conjured</t>
  </si>
  <si>
    <t xml:space="preserve">Contagion</t>
  </si>
  <si>
    <t xml:space="preserve">vastantes</t>
  </si>
  <si>
    <t xml:space="preserve">Sickly-green rays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</si>
  <si>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</si>
  <si>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</si>
  <si>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</si>
  <si>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</si>
  <si>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</si>
  <si>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</si>
  <si>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Control Air 1: Coax</t>
  </si>
  <si>
    <t xml:space="preserve">ventepare</t>
  </si>
  <si>
    <t xml:space="preserve">Wandtip glows white</t>
  </si>
  <si>
    <t xml:space="preserve">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</si>
  <si>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t xml:space="preserve">Control Air 2: Handle</t>
  </si>
  <si>
    <t xml:space="preserve">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</si>
  <si>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t xml:space="preserve">Control Air 3: Exert</t>
  </si>
  <si>
    <t xml:space="preserve">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</si>
  <si>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t xml:space="preserve">Control Air 4: Wield</t>
  </si>
  <si>
    <t xml:space="preserve">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</si>
  <si>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t xml:space="preserve">Control Air 5: Master</t>
  </si>
  <si>
    <t xml:space="preserve">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\PPDifference{\DVMasF}{\DVExpF} PP added. 
This is not an exhaustive list. Be inventive!</t>
  </si>
  <si>
    <t xml:space="preserve">Control Earth 1: Coax</t>
  </si>
  <si>
    <t xml:space="preserve">terrapare</t>
  </si>
  <si>
    <t xml:space="preserve">Wandtip glows green</t>
  </si>
  <si>
    <t xml:space="preserve">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a (1+PP) point penalty (max 5) to all checks during their next turn. . 
\item {\it Pebbledash}: Cause a number of small stones to hurl themselves at a target within a range of 5m of the caster, doing (1+PP)d4 bludgeoning damage. 
\end{spellitemize}
This is not an exhaustive list. Be inventive!</t>
  </si>
  <si>
    <t xml:space="preserve">Control Earth 2: Handle</t>
  </si>
  <si>
    <t xml:space="preserve">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</si>
  <si>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 xml:space="preserve">Control Earth 3: Exert</t>
  </si>
  <si>
    <t xml:space="preserve">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</si>
  <si>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 xml:space="preserve">Control Earth 4: Wield</t>
  </si>
  <si>
    <t xml:space="preserve">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`loose\apos{}, and will crumble as normal physics dictates,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</si>
  <si>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 xml:space="preserve">Control Earth 5: Master</t>
  </si>
  <si>
    <t xml:space="preserve">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\PPDifference{\DVMasF}{\DVExpF} PP added. 
This is not an exhaustive list. Be inventive!</t>
  </si>
  <si>
    <t xml:space="preserve">Control Fire 1: Coax</t>
  </si>
  <si>
    <t xml:space="preserve">ignipare</t>
  </si>
  <si>
    <t xml:space="preserve">Wandtip glows red</t>
  </si>
  <si>
    <t xml:space="preserve">Control Fire 2: Handle</t>
  </si>
  <si>
    <t xml:space="preserve">Control Fire 3: Exert</t>
  </si>
  <si>
    <t xml:space="preserve">Control Fire 4: Wield</t>
  </si>
  <si>
    <t xml:space="preserve">Control Fire 5: Master</t>
  </si>
  <si>
    <t xml:space="preserve">Control Water 1: Coax</t>
  </si>
  <si>
    <t xml:space="preserve">aguapare</t>
  </si>
  <si>
    <t xml:space="preserve">Wandtip glows blue</t>
  </si>
  <si>
    <t xml:space="preserve">Control Water 2: Handle</t>
  </si>
  <si>
    <t xml:space="preserve">Control Water 3: Exert</t>
  </si>
  <si>
    <t xml:space="preserve">Control Water 4:  Wield</t>
  </si>
  <si>
    <t xml:space="preserve">Control Water5: Master</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</si>
  <si>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</si>
  <si>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</si>
  <si>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</si>
  <si>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</si>
  <si>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</si>
  <si>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</si>
  <si>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</si>
  <si>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</si>
  <si>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</si>
  <si>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Create Fire</t>
  </si>
  <si>
    <t xml:space="preserve">incendio</t>
  </si>
  <si>
    <t xml:space="preserve">A small jet of fire is emitted from the tip of your wand, akin to a large lighter. 
Coming into contact with fire does 1d4 fire damage, and applies a minor Burned status effect.</t>
  </si>
  <si>
    <t xml:space="preserve">An Adept-level caster may summon a larger gout of flame, capable of igniting even damp wood. Such a gout  gains an additional 1d4 fire damage for every Power Point dedicated to the spell.</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</si>
  <si>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</si>
  <si>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</si>
  <si>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</si>
  <si>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</si>
  <si>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</si>
  <si>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Create Horcrux</t>
  </si>
  <si>
    <t xml:space="preserve">pervinco mortis</t>
  </si>
  <si>
    <t xml:space="preserve">Ritual (1 day)</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</si>
  <si>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</si>
  <si>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Create Thrall</t>
  </si>
  <si>
    <t xml:space="preserve">Imperius</t>
  </si>
  <si>
    <t xml:space="preserve">The target is placed under the complete control of the caster until Focus is broken.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</si>
  <si>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</si>
  <si>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</si>
  <si>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</si>
  <si>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 xml:space="preserve">Create Water</t>
  </si>
  <si>
    <t xml:space="preserve">aguamente</t>
  </si>
  <si>
    <t xml:space="preserve">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</si>
  <si>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</si>
  <si>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 xml:space="preserve">Create Zombie</t>
  </si>
  <si>
    <t xml:space="preserve">inferi exorior</t>
  </si>
  <si>
    <t xml:space="preserve">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</si>
  <si>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</si>
  <si>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</si>
  <si>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</si>
  <si>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</si>
  <si>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</si>
  <si>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</si>
  <si>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</si>
  <si>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Crush Bones</t>
  </si>
  <si>
    <t xml:space="preserve">obcillo ossium</t>
  </si>
  <si>
    <t xml:space="preserve">A great force smashes into the opponent, breaking their bones. Does (8+$2\times$PP)d12 bludgeoning damage. Applies the Broken Bone status effect.</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</si>
  <si>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</si>
  <si>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</si>
  <si>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</si>
  <si>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</si>
  <si>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Cushion Fall</t>
  </si>
  <si>
    <t xml:space="preserve">sofus </t>
  </si>
  <si>
    <t xml:space="preserve">Painlessly break the fall of the target from any height up to (25+ $25\times$PP) metres.</t>
  </si>
  <si>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</si>
  <si>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</si>
  <si>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</si>
  <si>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</si>
  <si>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</si>
  <si>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</si>
  <si>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</si>
  <si>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</si>
  <si>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Delayed Effect</t>
  </si>
  <si>
    <t xml:space="preserve">mora maledictus</t>
  </si>
  <si>
    <t xml:space="preserve">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</si>
  <si>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</si>
  <si>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Delusion</t>
  </si>
  <si>
    <t xml:space="preserve">falasarium</t>
  </si>
  <si>
    <t xml:space="preserve">(2 + 2$\times$ PP) hours</t>
  </si>
  <si>
    <t xml:space="preserve">INT (perception)</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</si>
  <si>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</si>
  <si>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</si>
  <si>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</si>
  <si>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</si>
  <si>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</si>
  <si>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</si>
  <si>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</si>
  <si>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</si>
  <si>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</si>
  <si>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Dimensional Binding</t>
  </si>
  <si>
    <t xml:space="preserve">subjungus</t>
  </si>
  <si>
    <t xml:space="preserve">1 day</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</si>
  <si>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</si>
  <si>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Disarm</t>
  </si>
  <si>
    <t xml:space="preserve">expelliarmus</t>
  </si>
  <si>
    <t xml:space="preserve">Orange bolt</t>
  </si>
  <si>
    <t xml:space="preserve">The object in the target\apos{}s hand is hurled 1d4 metres in a random direction on a failed resist. If two obejcts are held, roll a d4, a 1 or 2=both objects, 3 = left hand, 4 =  right hand. </t>
  </si>
  <si>
    <t xml:space="preserve">Disintegrate</t>
  </si>
  <si>
    <t xml:space="preserve">reducto</t>
  </si>
  <si>
    <t xml:space="preserve">POW (Endurance)</t>
  </si>
  <si>
    <t xml:space="preserve">If the spell makes contact with matter, causes it to instantly disintegrate. Living beings take 20d6 worth of force damage. Resist for half damage. </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</si>
  <si>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</si>
  <si>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</si>
  <si>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</si>
  <si>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</si>
  <si>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Draconic Guardians</t>
  </si>
  <si>
    <t xml:space="preserve">draconifors</t>
  </si>
  <si>
    <t xml:space="preserve">Transform 1d4 small objects into miniature dragons to fight by your side. Dragons have (10+3$\times$ PP)HP and do (2+PP)d4 fire damage.</t>
  </si>
  <si>
    <t xml:space="preserve">A master-level caster may transfigure 2d4 small objects.</t>
  </si>
  <si>
    <t xml:space="preserve">Dragon{\apos}s Breath</t>
  </si>
  <si>
    <t xml:space="preserve">draco flammor</t>
  </si>
  <si>
    <t xml:space="preserve">ATH (Speed)</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</si>
  <si>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</si>
  <si>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</si>
  <si>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</si>
  <si>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</si>
  <si>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</si>
  <si>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</si>
  <si>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 xml:space="preserve">Duplicate Object</t>
  </si>
  <si>
    <t xml:space="preserve">gemino</t>
  </si>
  <si>
    <t xml:space="preserve">12 hours</t>
  </si>
  <si>
    <t xml:space="preserve">Creates a copy of an object in your possession, which is identical to the first, until it disintegrates 12 hours later.</t>
  </si>
  <si>
    <t xml:space="preserve">Eavesdrop</t>
  </si>
  <si>
    <t xml:space="preserve">dumauris</t>
  </si>
  <si>
    <t xml:space="preserve">Can listen in on conversations up to (10 + 2$\times$PP) meters away without the targets becoming aware of you. </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</si>
  <si>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</si>
  <si>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</si>
  <si>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</si>
  <si>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</si>
  <si>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Electrical Arc</t>
  </si>
  <si>
    <t xml:space="preserve">electrum maxima</t>
  </si>
  <si>
    <t xml:space="preserve">Blue arc</t>
  </si>
  <si>
    <t xml:space="preserve">Whilst you maintain Focus, a bolt of energy arcs from the end of your wand, doing (4+PP)d6 electrical damage per turn, halved ona successful resist. </t>
  </si>
  <si>
    <t xml:space="preserve">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</si>
  <si>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</si>
  <si>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</si>
  <si>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</si>
  <si>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 xml:space="preserve">Enchant Animal</t>
  </si>
  <si>
    <t xml:space="preserve">nonparum</t>
  </si>
  <si>
    <t xml:space="preserve">($4+2\times$PP)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</si>
  <si>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</si>
  <si>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</si>
  <si>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</si>
  <si>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</si>
  <si>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</si>
  <si>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</si>
  <si>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Entrance Other</t>
  </si>
  <si>
    <t xml:space="preserve">meamicus</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</si>
  <si>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</si>
  <si>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</si>
  <si>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</si>
  <si>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</si>
  <si>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</si>
  <si>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</si>
  <si>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</si>
  <si>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</si>
  <si>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</si>
  <si>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</si>
  <si>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</si>
  <si>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</si>
  <si>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</si>
  <si>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Extinguish Flame</t>
  </si>
  <si>
    <t xml:space="preserve">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</si>
  <si>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</si>
  <si>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</si>
  <si>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</si>
  <si>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</si>
  <si>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</si>
  <si>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A character above 6th level may add 1 free PP for every 3 character levels above 3rd. </t>
  </si>
  <si>
    <t xml:space="preserve">False Friend</t>
  </si>
  <si>
    <t xml:space="preserve">amicus maxmius</t>
  </si>
  <si>
    <t xml:space="preserve">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</si>
  <si>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</si>
  <si>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</si>
  <si>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</si>
  <si>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</si>
  <si>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</si>
  <si>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</si>
  <si>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Fearsome Guardians</t>
  </si>
  <si>
    <t xml:space="preserve">piertotom locomotum</t>
  </si>
  <si>
    <t xml:space="preserve">Transform nearby statues, trees and other inanimate objects into powerful guardians to fight by your side. Guardians are considered as Capable Stone Golems unless otherwise indicated.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</si>
  <si>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</si>
  <si>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</si>
  <si>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</si>
  <si>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</si>
  <si>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</si>
  <si>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</si>
  <si>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</si>
  <si>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</si>
  <si>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Fidelius Ward</t>
  </si>
  <si>
    <t xml:space="preserve">onsigno scientia</t>
  </si>
  <si>
    <t xml:space="preserve">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</si>
  <si>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</si>
  <si>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Fiendfyre</t>
  </si>
  <si>
    <t xml:space="preserve">pyrkagius</t>
  </si>
  <si>
    <t xml:space="preserve">Flame dragon</t>
  </si>
  <si>
    <t xml:space="preserve">SPR</t>
  </si>
  <si>
    <t xml:space="preserve">Summons a cursed fire that consumes everything that it touches, and actively seeks to destroy living beings as if it were a living being.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</si>
  <si>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 xml:space="preserve">Fireball</t>
  </si>
  <si>
    <t xml:space="preserve">confringo</t>
  </si>
  <si>
    <t xml:space="preserve">Large fiery bolt</t>
  </si>
  <si>
    <t xml:space="preserve">Launches a fireball at the target, which explodes on contact for 5+(1+PP)d8 fire damage in a 2m radius. Though unblockable, a `successful\apos block reduces the damage by half. 
Targets suffer a moderate burn.</t>
  </si>
  <si>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</si>
  <si>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</si>
  <si>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</si>
  <si>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 xml:space="preserve">Fix Transformation</t>
  </si>
  <si>
    <t xml:space="preserve">perpetuus</t>
  </si>
  <si>
    <t xml:space="preserve">Ritual (30 seconds)</t>
  </si>
  <si>
    <t xml:space="preserve">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</si>
  <si>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</si>
  <si>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</si>
  <si>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</si>
  <si>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</si>
  <si>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</si>
  <si>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</si>
  <si>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</si>
  <si>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</si>
  <si>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</si>
  <si>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</si>
  <si>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</si>
  <si>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Freeze</t>
  </si>
  <si>
    <t xml:space="preserve">glacius</t>
  </si>
  <si>
    <t xml:space="preserve">Blue rays</t>
  </si>
  <si>
    <t xml:space="preserve">10+PP</t>
  </si>
  <si>
    <t xml:space="preserve">A freezing blast erupts from the end of your wand, lowering the temperature in a cone extending up to (2+PP)m out of your wand by (40+10$\times$PP) degrees celsius, freezing the target and doing (3+PP)d6 cold damage. All targets in range take the Mild Frostbite status. Resist for haf damage.</t>
  </si>
  <si>
    <t xml:space="preserve">Fresh Air</t>
  </si>
  <si>
    <t xml:space="preserve">klinneract</t>
  </si>
  <si>
    <t xml:space="preserve">A gust of air refreshes the air in a sphere of radius (2 + PP) metres around the caster, removing any gaseous effects and smelling faintly of lavender.</t>
  </si>
  <si>
    <t xml:space="preserve">Fury</t>
  </si>
  <si>
    <t xml:space="preserve">irafors</t>
  </si>
  <si>
    <t xml:space="preserve">2+PP turns</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</si>
  <si>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</si>
  <si>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</si>
  <si>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Fury\apos{}s Fire</t>
  </si>
  <si>
    <t xml:space="preserve">Beast</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</si>
  <si>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</si>
  <si>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</si>
  <si>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</si>
  <si>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General Counterspell</t>
  </si>
  <si>
    <t xml:space="preserve">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</si>
  <si>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</si>
  <si>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</si>
  <si>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Glacial Chill</t>
  </si>
  <si>
    <t xml:space="preserve">gelidus</t>
  </si>
  <si>
    <t xml:space="preserve">Blue Glow</t>
  </si>
  <si>
    <t xml:space="preserve">A cylinder of radius 5m and height 2m around the target is decreased in temperature by 50 degrees celsius. Those caught in the region take (5+PP)d4 of cold damage, and apply the mild Frostbite status effect. Resist for half damage. </t>
  </si>
  <si>
    <t xml:space="preserve">Glamour</t>
  </si>
  <si>
    <t xml:space="preserve">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</si>
  <si>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</si>
  <si>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</si>
  <si>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Glimpse Future</t>
  </si>
  <si>
    <t xml:space="preserve">posterus</t>
  </si>
  <si>
    <t xml:space="preserve">Get a fleeting glimpse into the future: Automatically dodge the next attack, in addition to your regular action, OR, your next attack always hits its target. </t>
  </si>
  <si>
    <t xml:space="preserve">Green Sparks</t>
  </si>
  <si>
    <t xml:space="preserve">verdimillious</t>
  </si>
  <si>
    <t xml:space="preserve">Green bolts</t>
  </si>
  <si>
    <t xml:space="preserve">Shoots (2+PP) green sparks from your wand, which can be made to strike at a single enemy. Each spark does 1d4 force damage. Resist for half damage. </t>
  </si>
  <si>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</si>
  <si>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</si>
  <si>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</si>
  <si>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an accuracy check (DV 12) in order to hit the target.</t>
  </si>
  <si>
    <t xml:space="preserve">Harden Object</t>
  </si>
  <si>
    <t xml:space="preserve">duro</t>
  </si>
  <si>
    <t xml:space="preserve">Grey bolt</t>
  </si>
  <si>
    <t xml:space="preserve">Freezes a non-living object into its current form, and can no longer bend or flex. </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</si>
  <si>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</si>
  <si>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</si>
  <si>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</si>
  <si>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Heal Being</t>
  </si>
  <si>
    <t xml:space="preserve">episkey</t>
  </si>
  <si>
    <t xml:space="preserve">Heal minor status effects like burns, bruises, broken noses and so on. If no status effect present, heal for (2+PP)d4 HP. If target has a serious wound (i.e. a broken bone or serious burn), cannot heal beyond 75\% health.</t>
  </si>
  <si>
    <t xml:space="preserve">Heat Object</t>
  </si>
  <si>
    <t xml:space="preserve">flagrante</t>
  </si>
  <si>
    <t xml:space="preserve">Red rays</t>
  </si>
  <si>
    <t xml:space="preserve">Causes a target object to heat up to unimaginable temperatures, doing (3+$2\times$PP)d6 fire damage every time the target object is touched, and applies a severe Burn status effect.</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</si>
  <si>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</si>
  <si>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</si>
  <si>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</si>
  <si>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</si>
  <si>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</si>
  <si>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</si>
  <si>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</si>
  <si>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</si>
  <si>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</si>
  <si>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</si>
  <si>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</si>
  <si>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</si>
  <si>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</si>
  <si>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 xml:space="preserve">Howl</t>
  </si>
  <si>
    <t xml:space="preserve">Earshot</t>
  </si>
  <si>
    <t xml:space="preserve">{\bf Werewolf Species spell. This spell can only be learned by werewolves} \\ Release an earsplitting, supernatural roar which causes all beings within 100m to perform a SPR Resist. Failure causes them to gain the {\it Terrified} status. </t>
  </si>
  <si>
    <t xml:space="preserve">Hunter\apos{}s Mark</t>
  </si>
  <si>
    <t xml:space="preserve">venari</t>
  </si>
  <si>
    <t xml:space="preserve">Semi-transparent arrow</t>
  </si>
  <si>
    <t xml:space="preserve">Caster is aware of the location of the target for the next 3 days, or until the mark is removed by magical means. </t>
  </si>
  <si>
    <t xml:space="preserve">Hypnotic Lights</t>
  </si>
  <si>
    <t xml:space="preserve">fascum</t>
  </si>
  <si>
    <t xml:space="preserve">Multicoloured Orbs</t>
  </si>
  <si>
    <t xml:space="preserve">1 minute</t>
  </si>
  <si>
    <t xml:space="preserve">Multicoloured, iridiescent orbs dance in the sky, fascinating up to (1+PP)d4 creatures that see them, if they fail to Resist. These creatures cannot remove their gaze from the orbs, and will stop all other actions for the duration of the hypnotism. </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</si>
  <si>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</si>
  <si>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</si>
  <si>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</si>
  <si>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Ignite Being</t>
  </si>
  <si>
    <t xml:space="preserve">bundus</t>
  </si>
  <si>
    <t xml:space="preserve">Set a living target on fire from a distance, doing (1+PP)d4 fire damage.</t>
  </si>
  <si>
    <t xml:space="preserve">Illuminate Wand</t>
  </si>
  <si>
    <t xml:space="preserve">lumos</t>
  </si>
  <si>
    <t xml:space="preserve">Causes the tip of your wand to glow, like a torch. Casts bright light for 2m radius, and dim light for 10m. Spell last indefinitely, until Focus is broken, and does not require extra FP per turn. </t>
  </si>
  <si>
    <t xml:space="preserve">Illusory Construction</t>
  </si>
  <si>
    <t xml:space="preserve">lux</t>
  </si>
  <si>
    <t xml:space="preserve">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</si>
  <si>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</si>
  <si>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</si>
  <si>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</si>
  <si>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</si>
  <si>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t xml:space="preserve">Imbue Bravery</t>
  </si>
  <si>
    <t xml:space="preserve">fortudus</t>
  </si>
  <si>
    <t xml:space="preserve">Imbue your target with fortitude and vigour. They gain check-advantage on all Fear-Resist checks for 1 hour. </t>
  </si>
  <si>
    <t xml:space="preserve">Instil Terror</t>
  </si>
  <si>
    <t xml:space="preserve">timeant</t>
  </si>
  <si>
    <t xml:space="preserve">4 minutes</t>
  </si>
  <si>
    <t xml:space="preserve">Target acquires the {\it Terrified} status. Resist negates effect, but does 2 Fatigue damage. </t>
  </si>
  <si>
    <t xml:space="preserve">Internal Extension</t>
  </si>
  <si>
    <t xml:space="preserve">tarditia poppinia</t>
  </si>
  <si>
    <t xml:space="preserve">Makes the target container 2 times (+1 for each power point) larger on the inside than it is on the outside, and divides the total weight by the same factor.</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</si>
  <si>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</si>
  <si>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</si>
  <si>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</si>
  <si>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</si>
  <si>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</si>
  <si>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</si>
  <si>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</si>
  <si>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Ironmass</t>
  </si>
  <si>
    <t xml:space="preserve">ferrus gravitas</t>
  </si>
  <si>
    <t xml:space="preserve">Make the target non-sapient object so heavy that it cannot be lifted by a single individual. </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</si>
  <si>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</si>
  <si>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</si>
  <si>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</si>
  <si>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Kill Target</t>
  </si>
  <si>
    <t xml:space="preserve">avada kedavra</t>
  </si>
  <si>
    <t xml:space="preserve">Green bolt</t>
  </si>
  <si>
    <t xml:space="preserve">If the spell makes contact with the target, kills them instantly. There is no countercurse. </t>
  </si>
  <si>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</si>
  <si>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</si>
  <si>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</si>
  <si>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</si>
  <si>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</si>
  <si>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 xml:space="preserve">Launch Spike</t>
  </si>
  <si>
    <t xml:space="preserve">voco dens</t>
  </si>
  <si>
    <t xml:space="preserve">Conjure (1+PP) enormous spikes to transfigure itself from the surrounding walls/floor, impaling the target. Each spike does 1d6 piercing damage.</t>
  </si>
  <si>
    <t xml:space="preserve">An adept-level caster may use a d10 dice for the damage check. </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</si>
  <si>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</si>
  <si>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</si>
  <si>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</si>
  <si>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</si>
  <si>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Leapfrog</t>
  </si>
  <si>
    <t xml:space="preserve">raneus</t>
  </si>
  <si>
    <t xml:space="preserve">Target may leap up to (3+PP)m in any direction as a major action, and land safely whilst the spell is active.</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</si>
  <si>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</si>
  <si>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</si>
  <si>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</si>
  <si>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</si>
  <si>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</si>
  <si>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</si>
  <si>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</si>
  <si>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</si>
  <si>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Lightning Bolt</t>
  </si>
  <si>
    <t xml:space="preserve">baubilious</t>
  </si>
  <si>
    <t xml:space="preserve">Searing-white lightning</t>
  </si>
  <si>
    <t xml:space="preserve">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</si>
  <si>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</si>
  <si>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</si>
  <si>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</si>
  <si>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</si>
  <si>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</si>
  <si>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</si>
  <si>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</si>
  <si>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</si>
  <si>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</si>
  <si>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</si>
  <si>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</si>
  <si>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</si>
  <si>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</si>
  <si>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Magical Detonation</t>
  </si>
  <si>
    <t xml:space="preserve">expulso</t>
  </si>
  <si>
    <t xml:space="preserve">Launches a magical bolt at the target which, if it makes contact, causes the object to violently tear itself apart, doing  $4\times$(1+(1+PP)d6) force damage. Resist for half damage.</t>
  </si>
  <si>
    <t xml:space="preserve">Magical Shield</t>
  </si>
  <si>
    <t xml:space="preserve">protego</t>
  </si>
  <si>
    <t xml:space="preserve">Etheral Shield</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</si>
  <si>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would cause the shield to drop to 0HP, the shield fails, and half the remaining damage is dealt to the caster. </t>
  </si>
  <si>
    <t xml:space="preserve">Magical Stability Ward</t>
  </si>
  <si>
    <t xml:space="preserve">victoria maximus</t>
  </si>
  <si>
    <t xml:space="preserve">Creates a region where magic is safer and more successful: all spell checks in the warded area get check double-advantage. Radius of ward is (4 + PP) metres. </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</si>
  <si>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</si>
  <si>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</si>
  <si>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</si>
  <si>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Major Ward</t>
  </si>
  <si>
    <t xml:space="preserve">tueormaxima</t>
  </si>
  <si>
    <t xml:space="preserve">Individual Ward (see Lesser Ward) that protects against (50+5$\times$PP) damage.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</si>
  <si>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</si>
  <si>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</si>
  <si>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</si>
  <si>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</si>
  <si>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Mass Delusion</t>
  </si>
  <si>
    <t xml:space="preserve">falasarium maxima</t>
  </si>
  <si>
    <t xml:space="preserve">(8 + 8$\times$PP) hours</t>
  </si>
  <si>
    <t xml:space="preserve">Apply the {\it Delusion} spell to 2d6 targets of your choice. The delusion is the same to all targets.</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</si>
  <si>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</si>
  <si>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</si>
  <si>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</si>
  <si>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Mass Suggestion</t>
  </si>
  <si>
    <t xml:space="preserve">faciite maxima</t>
  </si>
  <si>
    <t xml:space="preserve">Apply the {\it Suggestion} spell to 2d6 targets of your choice. The suggestion is the same to all targets.</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</si>
  <si>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</si>
  <si>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</si>
  <si>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</si>
  <si>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</si>
  <si>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Mental Burden</t>
  </si>
  <si>
    <t xml:space="preserve">onus</t>
  </si>
  <si>
    <t xml:space="preserve">1 turns</t>
  </si>
  <si>
    <t xml:space="preserve">If the target fails to Resist, all spells cost (2+PP)FP more than their stated value whilst the spell lasts.</t>
  </si>
  <si>
    <t xml:space="preserve">Meteor Strike</t>
  </si>
  <si>
    <t xml:space="preserve">bothynus</t>
  </si>
  <si>
    <t xml:space="preserve">Summon flaming rocks from the heavens, doing (3+PP)d8 bludgeoning damage, and (3+PP)d8 fire damage to all enemies in a 10m radius.</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</si>
  <si>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</si>
  <si>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</si>
  <si>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</si>
  <si>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Minor Healing</t>
  </si>
  <si>
    <t xml:space="preserve">enervate</t>
  </si>
  <si>
    <t xml:space="preserve">Heal for 2 points per turn. 
If the target has a serious wound, i.e. a broken bone, cannot heal beyond 50\% health. Only works on living creatures. </t>
  </si>
  <si>
    <t xml:space="preserve">Mirror Shield</t>
  </si>
  <si>
    <t xml:space="preserve">repente</t>
  </si>
  <si>
    <t xml:space="preserve">Erects an ethereal shield from your in front of you that absorbs incoming attacks of all kinds.
Casting this spell initiates a `Brace\apos{} action and, in addition to the Resist check, adds (1d4 +PP) to your Block stat against magical and physical attacks. 
This shield has a health of (10 +$5\times$PP). If a spell would cause the shield to drop to 0HP, the shield fails, and half the remaining damage is dealt to the caster. 
On a successful block of a spell that the caster knows, they may perform an accuracy check to `reflect\apos{} the spell back at the original caster. This costs no additional FP to do, and on a failed attempt, the spell is reflected in a random direction. Reflected spells still drain the shield\apos{}s HP. </t>
  </si>
  <si>
    <t xml:space="preserve">Mists of Time</t>
  </si>
  <si>
    <t xml:space="preserve">momento aeternitatis</t>
  </si>
  <si>
    <t xml:space="preserve">Ritual (1 hour)</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</si>
  <si>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</si>
  <si>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Modify Memory</t>
  </si>
  <si>
    <t xml:space="preserve">obliviate</t>
  </si>
  <si>
    <t xml:space="preserve">SPR (Willpower)</t>
  </si>
  <si>
    <t xml:space="preserve">If target fails a Resist SPR(willpower) check, you may modify the memories of the target, even causing them to forget skills and spells that they currently know. 
</t>
  </si>
  <si>
    <t xml:space="preserve">Necrosis</t>
  </si>
  <si>
    <t xml:space="preserve">carnes mortis</t>
  </si>
  <si>
    <t xml:space="preserve">Sickly-green bolt</t>
  </si>
  <si>
    <t xml:space="preserve">Do 5+ (1+PP)d12 necrotic damage.</t>
  </si>
  <si>
    <t xml:space="preserve">Night Vision</t>
  </si>
  <si>
    <t xml:space="preserve">aspectu</t>
  </si>
  <si>
    <t xml:space="preserve">Give the target nightvision for one hour: dim light is as bright as daylight, and darkness is consdiered dim. </t>
  </si>
  <si>
    <t xml:space="preserve">Obfuscation</t>
  </si>
  <si>
    <t xml:space="preserve">obscuras</t>
  </si>
  <si>
    <t xml:space="preserve">All attempts to identify, locate, scry on, or otherwise detect the target using magical means fail. </t>
  </si>
  <si>
    <t xml:space="preserve">Object Swarm</t>
  </si>
  <si>
    <t xml:space="preserve">oppugno</t>
  </si>
  <si>
    <t xml:space="preserve">Causes (6+3$\times$PP) nearby objects to hurl themselves at the target. Each object does 1d4 bludgeoning damage. Perform an accuracy check for each object, a missed or blocked object does no damage. </t>
  </si>
  <si>
    <t xml:space="preserve">Casting probability:</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</si>
  <si>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</si>
  <si>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</si>
  <si>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</si>
  <si>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</si>
  <si>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</si>
  <si>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</si>
  <si>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</si>
  <si>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Perpetual Hunger</t>
  </si>
  <si>
    <t xml:space="preserve">inedia</t>
  </si>
  <si>
    <t xml:space="preserve">(10+2$\times$PP) minutes</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</si>
  <si>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</si>
  <si>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 xml:space="preserve">Piercing Wail</t>
  </si>
  <si>
    <t xml:space="preserve">magnus surgerus</t>
  </si>
  <si>
    <t xml:space="preserve">All targets in a 3m spherical radius of the caster take 2 points of psychic damage (+3 per PP), and awaken if they are sleeping. </t>
  </si>
  <si>
    <t xml:space="preserve">Piper{\apos}s Illusion</t>
  </si>
  <si>
    <t xml:space="preserve">Music (5 turns)</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</si>
  <si>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</si>
  <si>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</si>
  <si>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Plague of Insects</t>
  </si>
  <si>
    <t xml:space="preserve">prorepere</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</si>
  <si>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</si>
  <si>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</si>
  <si>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</si>
  <si>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</si>
  <si>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</si>
  <si>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</si>
  <si>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</si>
  <si>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</si>
  <si>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</si>
  <si>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Potion Mixing Spell</t>
  </si>
  <si>
    <t xml:space="preserve">Ritual(5 turns)</t>
  </si>
  <si>
    <t xml:space="preserve">Used to mix a potion. See page \pageref{S:Enchanting} for details. </t>
  </si>
  <si>
    <t xml:space="preserve">Preserve Object</t>
  </si>
  <si>
    <t xml:space="preserve">tempocessus</t>
  </si>
  <si>
    <t xml:space="preserve">Silver rays</t>
  </si>
  <si>
    <t xml:space="preserve">1 days</t>
  </si>
  <si>
    <t xml:space="preserve">The target is unaffected by the flow of time for the duration of the spell, and does not rot or otherwise decay. </t>
  </si>
  <si>
    <t xml:space="preserve">Prevent Movement</t>
  </si>
  <si>
    <t xml:space="preserve">impedimentia</t>
  </si>
  <si>
    <t xml:space="preserve">Target acquires the Trapped status effect. Arms are still free to move, and target can still speak. </t>
  </si>
  <si>
    <t xml:space="preserve">Privacy Ward</t>
  </si>
  <si>
    <t xml:space="preserve">muffliato</t>
  </si>
  <si>
    <t xml:space="preserve">Prevents sound from inside a region (2+PP)m in radius being heard from the outside. When inside the region, sound from both inside and outside may be heard. </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</si>
  <si>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</si>
  <si>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</si>
  <si>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</si>
  <si>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</si>
  <si>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</si>
  <si>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Recurring Light</t>
  </si>
  <si>
    <t xml:space="preserve">catena</t>
  </si>
  <si>
    <t xml:space="preserve">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</si>
  <si>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</si>
  <si>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</si>
  <si>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</si>
  <si>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</si>
  <si>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</si>
  <si>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</si>
  <si>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</si>
  <si>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</si>
  <si>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</si>
  <si>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</si>
  <si>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</si>
  <si>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Relive Memory</t>
  </si>
  <si>
    <t xml:space="preserve">legilimens</t>
  </si>
  <si>
    <t xml:space="preserve">10 + PP</t>
  </si>
  <si>
    <t xml:space="preserve">Target performs a resist magic check, if it fails, the caster forces the target to relive a specific memory, which they may also view. </t>
  </si>
  <si>
    <t xml:space="preserve">Replay Spell</t>
  </si>
  <si>
    <t xml:space="preserve"> priori incantatem</t>
  </si>
  <si>
    <t xml:space="preserve">Ghostly images of the last (2+PP) spells cast by a target wand appear, informing the caster of the target and time of the casting.</t>
  </si>
  <si>
    <t xml:space="preserve">Runic Shield</t>
  </si>
  <si>
    <t xml:space="preserve">scutum</t>
  </si>
  <si>
    <t xml:space="preserve">Glowing rune</t>
  </si>
  <si>
    <t xml:space="preserve">Choose a Damage Type. Target is 10\% resistant to that damage type (+10\% for each PP) for the duration of the spell. </t>
  </si>
  <si>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</si>
  <si>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</si>
  <si>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</si>
  <si>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</si>
  <si>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Sculpt Matter</t>
  </si>
  <si>
    <t xml:space="preserve">perseids</t>
  </si>
  <si>
    <t xml:space="preserve">Sculpt a target solid object with your mind, as if it were made of soft clay. The total mass of the object must remain constant, but you can shift and scult the matter at will. </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</si>
  <si>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</si>
  <si>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</si>
  <si>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</si>
  <si>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</si>
  <si>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</si>
  <si>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</si>
  <si>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Shadow Blast</t>
  </si>
  <si>
    <t xml:space="preserve">malusangui</t>
  </si>
  <si>
    <t xml:space="preserve">Black bolt</t>
  </si>
  <si>
    <t xml:space="preserve">Hurl shadows at you enemy, dealing 1d2 necrotic damage per per character level, plus an additional 1d2 for every PP dedicated. </t>
  </si>
  <si>
    <t xml:space="preserve">Shadow Demon</t>
  </si>
  <si>
    <t xml:space="preserve">viven umbrafors</t>
  </si>
  <si>
    <t xml:space="preserve">Bring the very shadows to life: a being of pure darkness will stalk your enemies, attacking them whenever they stray near the shadows, doing (2+PP)d10 worth of necrotic damage with an accuracy equal to 10 + the casting check. </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</si>
  <si>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</si>
  <si>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</si>
  <si>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</si>
  <si>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</si>
  <si>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</si>
  <si>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</si>
  <si>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</si>
  <si>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</si>
  <si>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</si>
  <si>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</si>
  <si>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</si>
  <si>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</si>
  <si>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Shatterblast</t>
  </si>
  <si>
    <t xml:space="preserve">tootanus</t>
  </si>
  <si>
    <t xml:space="preserve">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</si>
  <si>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</si>
  <si>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</si>
  <si>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 xml:space="preserve">Shield Breaker</t>
  </si>
  <si>
    <t xml:space="preserve">misericorde</t>
  </si>
  <si>
    <t xml:space="preserve">The target\apos{}s Block attribute is set to its base value, and cannot be altered for the duration of the spell (defensive spells fail and armour is ineffective)</t>
  </si>
  <si>
    <t xml:space="preserve">Shimmering Confetti </t>
  </si>
  <si>
    <t xml:space="preserve">chamak</t>
  </si>
  <si>
    <t xml:space="preserve">Golden particles</t>
  </si>
  <si>
    <t xml:space="preserve">3 seconds</t>
  </si>
  <si>
    <t xml:space="preserve">Conjures a shower of golden, shimmering particles to cover every person and surface in a (2+PP)m radius. Beings which fail to resist become distracted and vulnerable to critical strikes for one turn. </t>
  </si>
  <si>
    <t xml:space="preserve">inpusla</t>
  </si>
  <si>
    <t xml:space="preserve">A shockwave emanates from the caster in every direction, for a radius of (3+PP)m, doing 8d8 concussive damage and hurling all unprotected away from the caster to the edge of the affected region. Resist for half damage.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</si>
  <si>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</si>
  <si>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</si>
  <si>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</si>
  <si>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</si>
  <si>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</si>
  <si>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</si>
  <si>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</si>
  <si>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</si>
  <si>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Silver Shield</t>
  </si>
  <si>
    <t xml:space="preserve">argentipus</t>
  </si>
  <si>
    <t xml:space="preserve">Silver Mist</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</si>
  <si>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</si>
  <si>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</si>
  <si>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Sleep</t>
  </si>
  <si>
    <t xml:space="preserve">somnus</t>
  </si>
  <si>
    <t xml:space="preserve">(3 + 2$\times$PP) turns</t>
  </si>
  <si>
    <t xml:space="preserve">6+PP</t>
  </si>
  <si>
    <t xml:space="preserve">If target fails to resist, they enter into a deep slumber for the duration of the spell. </t>
  </si>
  <si>
    <t xml:space="preserve">Slip </t>
  </si>
  <si>
    <t xml:space="preserve">glisser</t>
  </si>
  <si>
    <t xml:space="preserve">FIN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</si>
  <si>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</si>
  <si>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</si>
  <si>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Smokescreen</t>
  </si>
  <si>
    <t xml:space="preserve">fumus insterio</t>
  </si>
  <si>
    <t xml:space="preserve">Thick white smoke issues from the end of your wand, filling a sphere 10m in radius, giving a Severe obscuration for all targets within range. In a confined area, duration is doubled.</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</si>
  <si>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</si>
  <si>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</si>
  <si>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</si>
  <si>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</si>
  <si>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Spare the Wounded</t>
  </si>
  <si>
    <t xml:space="preserve">clementia</t>
  </si>
  <si>
    <t xml:space="preserve">EVL</t>
  </si>
  <si>
    <t xml:space="preserve">If the target falls below 5HP, they are considered a non-combatant and will not be targeted by beings which fail to Resist. This spell is negated (even before effect is triggered) if target engages in hostile activity. </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</si>
  <si>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</si>
  <si>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</si>
  <si>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</si>
  <si>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</si>
  <si>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</si>
  <si>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</si>
  <si>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</si>
  <si>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</si>
  <si>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</si>
  <si>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Stabilise Patient</t>
  </si>
  <si>
    <t xml:space="preserve">firmum</t>
  </si>
  <si>
    <t xml:space="preserve">Stabilises the patient and removes the \textit{Critical Condition} status. </t>
  </si>
  <si>
    <t xml:space="preserve">Steelclaw</t>
  </si>
  <si>
    <t xml:space="preserve">ferscabere</t>
  </si>
  <si>
    <t xml:space="preserve">Transfigures an animal{\apos}s claws into large steel talons, increasing their physical damage by (3 + PPd6)</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</si>
  <si>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</si>
  <si>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</si>
  <si>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</si>
  <si>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</si>
  <si>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Sting</t>
  </si>
  <si>
    <t xml:space="preserve">ictus </t>
  </si>
  <si>
    <t xml:space="preserve">Green dart</t>
  </si>
  <si>
    <t xml:space="preserve">Stings the target for (2+2$\times $PP)d2 poison damage.</t>
  </si>
  <si>
    <t xml:space="preserve">Stoneskin</t>
  </si>
  <si>
    <t xml:space="preserve">lapis pellium</t>
  </si>
  <si>
    <t xml:space="preserve">Dark green rays</t>
  </si>
  <si>
    <t xml:space="preserve">Increase the target{\apos} Block statistic by 1 + PP by transfiguring their skin into solid stone. Spells such as {\it shatter} end this effect immediately. </t>
  </si>
  <si>
    <t xml:space="preserve">Stopping Shield</t>
  </si>
  <si>
    <t xml:space="preserve">stabit vallio</t>
  </si>
  <si>
    <t xml:space="preserve">Erects a 1m radius shield in front of the caster, which halts any physical object that touches it. Objects in flight drop to the ground, as if the {\it Halt} spell had been cast on them.</t>
  </si>
  <si>
    <t xml:space="preserve">Strangle</t>
  </si>
  <si>
    <t xml:space="preserve">offoco</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</si>
  <si>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</si>
  <si>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</si>
  <si>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</si>
  <si>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</si>
  <si>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</si>
  <si>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The target is Stunned for 5 turns. Stunned characters cannot move or speak, but may take a major action to perform a Resist check to end the spell. </t>
  </si>
  <si>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</si>
  <si>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</si>
  <si>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</si>
  <si>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</si>
  <si>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Summon Avatar</t>
  </si>
  <si>
    <t xml:space="preserve">elementos temporio</t>
  </si>
  <si>
    <t xml:space="preserve">(3 + 2$\times$ PP) minutes</t>
  </si>
  <si>
    <t xml:space="preserve">Summon a Capable Avatar of your choice (Storm, Ice or Fire) to be under your command for the duration of the spell, after which it dissolves.</t>
  </si>
  <si>
    <t xml:space="preserve">Summon Bat Bogeys</t>
  </si>
  <si>
    <t xml:space="preserve">vespernasum</t>
  </si>
  <si>
    <t xml:space="preserve">Causes the mucus in the target{\apos}s nose to gain sentience, take the form of a (1+$2\times$PP) small bats, and attack the target. 
Each bat-bogey does 1d6 points of acid damage per turn.</t>
  </si>
  <si>
    <t xml:space="preserve">Summon Birds</t>
  </si>
  <si>
    <t xml:space="preserve">avis</t>
  </si>
  <si>
    <t xml:space="preserve">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</si>
  <si>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 xml:space="preserve">Summon Daggers</t>
  </si>
  <si>
    <t xml:space="preserve">fumus defendus</t>
  </si>
  <si>
    <t xml:space="preserve">Black smoke</t>
  </si>
  <si>
    <t xml:space="preserve">Causes (15+$5\times$PP) daggers to coalesce out of smoke, and fly towards the target. Perform an accuracy check for each dagger. 
Each dagger that hits the target does 1d4 piercing damage, a successful Resist halves the damage done.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</si>
  <si>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</si>
  <si>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</si>
  <si>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</si>
  <si>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</si>
  <si>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Summon Snake</t>
  </si>
  <si>
    <t xml:space="preserve">serpensortia</t>
  </si>
  <si>
    <t xml:space="preserve">Summons a venomous snake out of the tip of the caster{\apos}s wand. The snake has (8+PP)HP and does (1+PP)d6 poison damage upon biting. </t>
  </si>
  <si>
    <t xml:space="preserve">When cast by an expert-level caster, may summon 1d4 snakes.</t>
  </si>
  <si>
    <t xml:space="preserve">Summon Void</t>
  </si>
  <si>
    <t xml:space="preserve">inanis</t>
  </si>
  <si>
    <t xml:space="preserve">ATH (strength)</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</si>
  <si>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</si>
  <si>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</si>
  <si>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</si>
  <si>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</si>
  <si>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Sunburst</t>
  </si>
  <si>
    <t xml:space="preserve">sol maxima</t>
  </si>
  <si>
    <t xml:space="preserve">Searing-white bolt</t>
  </si>
  <si>
    <t xml:space="preserve">A bolt of magic explodes on contact with a solid {\it or} astral object, releasing a searing white light that does (2+PP)d6 Holy Damage.</t>
  </si>
  <si>
    <t xml:space="preserve">Suppress Intelligence</t>
  </si>
  <si>
    <t xml:space="preserve">romanes</t>
  </si>
  <si>
    <t xml:space="preserve">INT </t>
  </si>
  <si>
    <t xml:space="preserve">By touching your wand-tip to the head of the target, reduce their INT attribute by (2+PP) points (min 0) for the duration of the spell.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</si>
  <si>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</si>
  <si>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</si>
  <si>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</si>
  <si>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</si>
  <si>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</si>
  <si>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</si>
  <si>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</si>
  <si>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Temporal Vortex</t>
  </si>
  <si>
    <t xml:space="preserve">qortina</t>
  </si>
  <si>
    <t xml:space="preserve">Concentration</t>
  </si>
  <si>
    <t xml:space="preserve">Target a non-sapient being or object within range, and send it spinning forward or backward in time by (1+PP) days per round. Plants will grow and age, food will rot and wilt (or, rotten food may become fresh again), and weapons will rust and grow dull. </t>
  </si>
  <si>
    <t xml:space="preserve">This spell may be cast as a master level spell, in which case the units are changed to {\it years}, rather than days. </t>
  </si>
  <si>
    <t xml:space="preserve">Thick Air</t>
  </si>
  <si>
    <t xml:space="preserve">temporio</t>
  </si>
  <si>
    <t xml:space="preserve">Imperceptible ripple</t>
  </si>
  <si>
    <t xml:space="preserve">Transforms the air around the target into a thick soup, slowing their movement by (20+10 $\times$ PP) \%. Resist for half the speed reduction.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</si>
  <si>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</si>
  <si>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</si>
  <si>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</si>
  <si>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</si>
  <si>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</si>
  <si>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</si>
  <si>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(8+$2\times$PP) points of spell damage. </t>
  </si>
  <si>
    <t xml:space="preserve">Throw Voice</t>
  </si>
  <si>
    <t xml:space="preserve">ventrilofors</t>
  </si>
  <si>
    <t xml:space="preserve">Cast your voice such that it appears to be coming from somewhere up to 5+$\times PP$ metres away.</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</si>
  <si>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</si>
  <si>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</si>
  <si>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</si>
  <si>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Torture</t>
  </si>
  <si>
    <t xml:space="preserve">Crucio</t>
  </si>
  <si>
    <t xml:space="preserve">Causes immense pain to the target, paralysing them whilst the spell is cast. 
Does PPd4 psychic damage per turn, though this spell cannot be used to reduce beings below 10\% of their maximum health.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</si>
  <si>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</si>
  <si>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</si>
  <si>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</si>
  <si>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Trip</t>
  </si>
  <si>
    <t xml:space="preserve">lubricor</t>
  </si>
  <si>
    <t xml:space="preserve">ATH</t>
  </si>
  <si>
    <t xml:space="preserve">If the target is moving this turn cycle and fails to Resist, they go sprawling onto the ground taking 1d4 bludgeoning damage, and take the {\it Prone Position} status.</t>
  </si>
  <si>
    <t xml:space="preserve">True Illusion</t>
  </si>
  <si>
    <t xml:space="preserve">stultuvisus</t>
  </si>
  <si>
    <t xml:space="preserve">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</si>
  <si>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</si>
  <si>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</si>
  <si>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</si>
  <si>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</si>
  <si>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</si>
  <si>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</si>
  <si>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</si>
  <si>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Ultimate Healing</t>
  </si>
  <si>
    <t xml:space="preserve">vita maxima</t>
  </si>
  <si>
    <t xml:space="preserve">Yellow-white flash</t>
  </si>
  <si>
    <t xml:space="preserve">Restores a character to full health, and removes all negative status effects. Cannot be cast on self.</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</si>
  <si>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</si>
  <si>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</si>
  <si>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</si>
  <si>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</si>
  <si>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</si>
  <si>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</si>
  <si>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</si>
  <si>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</si>
  <si>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</si>
  <si>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</si>
  <si>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Unlock</t>
  </si>
  <si>
    <t xml:space="preserve">alohomora</t>
  </si>
  <si>
    <t xml:space="preserve">Unlock objects. Mundane locks will fall open for you, whilst to open magically locked objects, the unlocking must exceed the locking casting check. </t>
  </si>
  <si>
    <t xml:space="preserve">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</si>
  <si>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</si>
  <si>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</si>
  <si>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</si>
  <si>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</si>
  <si>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A character above 9th level may add 1 free PP for every 3 character levels above 6th. </t>
  </si>
  <si>
    <t xml:space="preserve">Vicious Slash</t>
  </si>
  <si>
    <t xml:space="preserve">sectumsempra</t>
  </si>
  <si>
    <t xml:space="preserve">Red slash</t>
  </si>
  <si>
    <t xml:space="preserve">Gouges at a target up to 2m away, leaving deep, cursed wounds, for (2+2$\times$PP)d4 points of slashing damage.</t>
  </si>
  <si>
    <t xml:space="preserve">Violent Phantasms</t>
  </si>
  <si>
    <t xml:space="preserve">umbra impetia</t>
  </si>
  <si>
    <t xml:space="preserve">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</si>
  <si>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Wither</t>
  </si>
  <si>
    <t xml:space="preserve">unis</t>
  </si>
  <si>
    <t xml:space="preserve">Black Bolt</t>
  </si>
  <si>
    <t xml:space="preserve">(4+PP) turns</t>
  </si>
  <si>
    <t xml:space="preserve">Target undergoes a severe physical degredation, reducing their ATH score by (4+PP) for the duration of the spell. </t>
  </si>
</sst>
</file>

<file path=xl/styles.xml><?xml version="1.0" encoding="utf-8"?>
<styleSheet xmlns="http://schemas.openxmlformats.org/spreadsheetml/2006/main">
  <numFmts count="3">
    <numFmt numFmtId="164" formatCode="General"/>
    <numFmt numFmtId="165" formatCode="0.0"/>
    <numFmt numFmtId="166" formatCode="0"/>
  </numFmts>
  <fonts count="17">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10"/>
      <name val="Arial"/>
      <family val="2"/>
      <charset val="1"/>
    </font>
    <font>
      <sz val="8"/>
      <name val="aakar"/>
      <family val="0"/>
      <charset val="1"/>
    </font>
    <font>
      <sz val="9"/>
      <name val="Arial"/>
      <family val="2"/>
      <charset val="1"/>
    </font>
    <font>
      <sz val="9"/>
      <name val="Calibri"/>
      <family val="2"/>
      <charset val="1"/>
    </font>
    <font>
      <sz val="8"/>
      <name val="Calibri"/>
      <family val="2"/>
      <charset val="1"/>
    </font>
    <font>
      <vertAlign val="superscript"/>
      <sz val="9"/>
      <name val="Arial"/>
      <family val="2"/>
      <charset val="1"/>
    </font>
    <font>
      <vertAlign val="superscript"/>
      <sz val="9"/>
      <name val="Calibri"/>
      <family val="2"/>
      <charset val="1"/>
    </font>
    <font>
      <vertAlign val="superscript"/>
      <sz val="8"/>
      <name val="Calibri"/>
      <family val="2"/>
      <charset val="1"/>
    </font>
    <font>
      <vertAlign val="superscript"/>
      <sz val="8"/>
      <name val="aakar"/>
      <family val="0"/>
      <charset val="1"/>
    </font>
    <font>
      <sz val="8"/>
      <name val="Arial"/>
      <family val="2"/>
      <charset val="1"/>
    </font>
    <font>
      <vertAlign val="superscript"/>
      <sz val="8"/>
      <name val="Arial"/>
      <family val="2"/>
      <charset val="1"/>
    </font>
  </fonts>
  <fills count="3">
    <fill>
      <patternFill patternType="none"/>
    </fill>
    <fill>
      <patternFill patternType="gray125"/>
    </fill>
    <fill>
      <patternFill patternType="solid">
        <fgColor rgb="FFD0CECE"/>
        <bgColor rgb="FFCCCCFF"/>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2"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F27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2" topLeftCell="B120" activePane="bottomRight" state="frozen"/>
      <selection pane="topLeft" activeCell="A1" activeCellId="0" sqref="A1"/>
      <selection pane="topRight" activeCell="B1" activeCellId="0" sqref="B1"/>
      <selection pane="bottomLeft" activeCell="A120" activeCellId="0" sqref="A120"/>
      <selection pane="bottomRight" activeCell="O138" activeCellId="0" sqref="O138"/>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6"/>
    <col collapsed="false" customWidth="true" hidden="false" outlineLevel="0" max="4" min="4" style="1" width="17.58"/>
    <col collapsed="false" customWidth="true" hidden="false" outlineLevel="0" max="5" min="5" style="1" width="13.29"/>
    <col collapsed="false" customWidth="true" hidden="false" outlineLevel="0" max="6" min="6" style="1" width="13.01"/>
    <col collapsed="false" customWidth="true" hidden="false" outlineLevel="0" max="7" min="7" style="1" width="19.42"/>
    <col collapsed="false" customWidth="true" hidden="false" outlineLevel="0" max="8" min="8" style="1" width="10"/>
    <col collapsed="false" customWidth="false" hidden="false" outlineLevel="0" max="9" min="9" style="1" width="8.71"/>
    <col collapsed="false" customWidth="true" hidden="false" outlineLevel="0" max="10" min="10" style="1" width="9.14"/>
    <col collapsed="false" customWidth="true" hidden="false" outlineLevel="0" max="11" min="11" style="1" width="9.85"/>
    <col collapsed="false" customWidth="true" hidden="false" outlineLevel="0" max="13" min="12" style="1" width="15.29"/>
    <col collapsed="false" customWidth="true" hidden="false" outlineLevel="0" max="14" min="14" style="1" width="55.43"/>
    <col collapsed="false" customWidth="true" hidden="false" outlineLevel="0" max="15" min="15" style="1" width="36.42"/>
    <col collapsed="false" customWidth="false" hidden="false" outlineLevel="0" max="16" min="16" style="1" width="8.71"/>
    <col collapsed="false" customWidth="true" hidden="false" outlineLevel="0" max="17" min="17" style="1" width="3.71"/>
    <col collapsed="false" customWidth="true" hidden="false" outlineLevel="0" max="37" min="18" style="1" width="4.71"/>
    <col collapsed="false" customWidth="false" hidden="false" outlineLevel="0" max="39" min="38" style="1" width="8.71"/>
    <col collapsed="false" customWidth="true" hidden="false" outlineLevel="0" max="58" min="40" style="1" width="2.71"/>
    <col collapsed="false" customWidth="true" hidden="false" outlineLevel="0" max="59" min="59" style="0" width="2.71"/>
    <col collapsed="false" customWidth="true" hidden="false" outlineLevel="0" max="60" min="60" style="0" width="5.01"/>
    <col collapsed="false" customWidth="true" hidden="false" outlineLevel="0" max="68" min="61" style="1" width="2.71"/>
    <col collapsed="false" customWidth="true" hidden="false" outlineLevel="0" max="69" min="69" style="0" width="2.71"/>
    <col collapsed="false" customWidth="true" hidden="false" outlineLevel="0" max="80" min="70" style="1" width="2.71"/>
    <col collapsed="false" customWidth="true" hidden="false" outlineLevel="0" max="81" min="81" style="1" width="4.43"/>
    <col collapsed="false" customWidth="false" hidden="false" outlineLevel="0" max="82" min="82" style="1" width="8.71"/>
    <col collapsed="false" customWidth="true" hidden="false" outlineLevel="0" max="83" min="83" style="1" width="3.14"/>
    <col collapsed="false" customWidth="true" hidden="false" outlineLevel="0" max="84" min="84" style="0" width="5.57"/>
    <col collapsed="false" customWidth="true" hidden="false" outlineLevel="0" max="85" min="85" style="0" width="17.42"/>
    <col collapsed="false" customWidth="true" hidden="false" outlineLevel="0" max="104" min="86" style="2" width="3.71"/>
    <col collapsed="false" customWidth="true" hidden="false" outlineLevel="0" max="105" min="105" style="2" width="4.43"/>
    <col collapsed="false" customWidth="false" hidden="false" outlineLevel="0" max="106" min="106" style="1" width="8.71"/>
    <col collapsed="false" customWidth="true" hidden="false" outlineLevel="0" max="126" min="107" style="1" width="2.71"/>
    <col collapsed="false" customWidth="false" hidden="false" outlineLevel="0" max="127" min="127" style="1" width="8.71"/>
    <col collapsed="false" customWidth="true" hidden="false" outlineLevel="0" max="168" min="128" style="1" width="4.71"/>
    <col collapsed="false" customWidth="false" hidden="false" outlineLevel="0" max="187" min="169" style="1" width="8.71"/>
    <col collapsed="false" customWidth="true" hidden="false" outlineLevel="0" max="188" min="188" style="1" width="9"/>
    <col collapsed="false" customWidth="false" hidden="false" outlineLevel="0" max="1025" min="189" style="1" width="8.71"/>
  </cols>
  <sheetData>
    <row r="1" s="6"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4" t="s">
        <v>14</v>
      </c>
      <c r="P1" s="4" t="s">
        <v>15</v>
      </c>
      <c r="Q1" s="5"/>
      <c r="R1" s="4" t="s">
        <v>16</v>
      </c>
      <c r="S1" s="4"/>
      <c r="T1" s="4"/>
      <c r="U1" s="4"/>
      <c r="V1" s="4"/>
      <c r="W1" s="4"/>
      <c r="X1" s="4"/>
      <c r="Y1" s="4"/>
      <c r="Z1" s="4"/>
      <c r="AA1" s="4"/>
      <c r="AB1" s="4"/>
      <c r="AC1" s="4"/>
      <c r="AD1" s="4"/>
      <c r="AE1" s="4"/>
      <c r="AF1" s="4"/>
      <c r="AG1" s="4"/>
      <c r="AH1" s="4"/>
      <c r="AI1" s="4"/>
      <c r="AJ1" s="4"/>
      <c r="AK1" s="4"/>
      <c r="AL1" s="5"/>
      <c r="AM1" s="4" t="s">
        <v>17</v>
      </c>
      <c r="AN1" s="4" t="s">
        <v>18</v>
      </c>
      <c r="AO1" s="4"/>
      <c r="AP1" s="4"/>
      <c r="AQ1" s="4"/>
      <c r="AR1" s="4"/>
      <c r="AS1" s="4"/>
      <c r="AT1" s="4"/>
      <c r="AU1" s="4"/>
      <c r="AV1" s="4"/>
      <c r="AW1" s="4"/>
      <c r="AX1" s="4"/>
      <c r="AY1" s="4"/>
      <c r="AZ1" s="4"/>
      <c r="BA1" s="4"/>
      <c r="BB1" s="4"/>
      <c r="BC1" s="4"/>
      <c r="BD1" s="4"/>
      <c r="BE1" s="4"/>
      <c r="BF1" s="4"/>
      <c r="BG1" s="4"/>
      <c r="BH1" s="5"/>
      <c r="BI1" s="4" t="s">
        <v>19</v>
      </c>
      <c r="BJ1" s="4"/>
      <c r="BK1" s="4"/>
      <c r="BL1" s="4"/>
      <c r="BM1" s="4"/>
      <c r="BN1" s="4"/>
      <c r="BO1" s="4"/>
      <c r="BP1" s="4"/>
      <c r="BQ1" s="4"/>
      <c r="BR1" s="4"/>
      <c r="BS1" s="4"/>
      <c r="BT1" s="4"/>
      <c r="BU1" s="4"/>
      <c r="BV1" s="4"/>
      <c r="BW1" s="4"/>
      <c r="BX1" s="4"/>
      <c r="BY1" s="4"/>
      <c r="BZ1" s="4"/>
      <c r="CA1" s="4"/>
      <c r="CB1" s="4"/>
      <c r="CD1" s="4" t="s">
        <v>20</v>
      </c>
      <c r="CF1" s="7" t="s">
        <v>21</v>
      </c>
      <c r="CG1" s="8" t="s">
        <v>22</v>
      </c>
      <c r="CH1" s="9" t="n">
        <v>0</v>
      </c>
      <c r="CI1" s="9" t="n">
        <v>1</v>
      </c>
      <c r="CJ1" s="9" t="n">
        <v>1</v>
      </c>
      <c r="CK1" s="9" t="n">
        <v>2</v>
      </c>
      <c r="CL1" s="9" t="n">
        <v>2</v>
      </c>
      <c r="CM1" s="9" t="n">
        <v>2</v>
      </c>
      <c r="CN1" s="9" t="n">
        <v>3</v>
      </c>
      <c r="CO1" s="9" t="n">
        <v>3</v>
      </c>
      <c r="CP1" s="9" t="n">
        <v>3</v>
      </c>
      <c r="CQ1" s="9" t="n">
        <v>4</v>
      </c>
      <c r="CR1" s="9" t="n">
        <v>4</v>
      </c>
      <c r="CS1" s="9" t="n">
        <v>4</v>
      </c>
      <c r="CT1" s="9" t="n">
        <v>5</v>
      </c>
      <c r="CU1" s="9" t="n">
        <v>5</v>
      </c>
      <c r="CV1" s="9" t="n">
        <v>5</v>
      </c>
      <c r="CW1" s="9" t="n">
        <v>6</v>
      </c>
      <c r="CX1" s="9" t="n">
        <v>6</v>
      </c>
      <c r="CY1" s="9" t="n">
        <v>6</v>
      </c>
      <c r="CZ1" s="9" t="n">
        <v>7</v>
      </c>
      <c r="DA1" s="10" t="n">
        <v>7</v>
      </c>
      <c r="DC1" s="4" t="s">
        <v>23</v>
      </c>
      <c r="DD1" s="4"/>
      <c r="DE1" s="4"/>
      <c r="DF1" s="4"/>
      <c r="DG1" s="4"/>
      <c r="DH1" s="4"/>
      <c r="DI1" s="4"/>
      <c r="DJ1" s="4"/>
      <c r="DK1" s="4"/>
      <c r="DL1" s="4"/>
      <c r="DM1" s="4"/>
      <c r="DN1" s="4"/>
      <c r="DO1" s="4"/>
      <c r="DP1" s="4"/>
      <c r="DQ1" s="4"/>
      <c r="DR1" s="4"/>
      <c r="DS1" s="4"/>
      <c r="DT1" s="4"/>
      <c r="DU1" s="4"/>
      <c r="DV1" s="4"/>
      <c r="DX1" s="4" t="s">
        <v>24</v>
      </c>
      <c r="DY1" s="4"/>
      <c r="DZ1" s="4"/>
      <c r="EA1" s="4"/>
      <c r="EB1" s="4"/>
      <c r="EC1" s="4"/>
      <c r="ED1" s="4"/>
      <c r="EE1" s="4"/>
      <c r="EF1" s="4"/>
      <c r="EG1" s="4"/>
      <c r="EH1" s="4"/>
      <c r="EI1" s="4"/>
      <c r="EJ1" s="4"/>
      <c r="EK1" s="4"/>
      <c r="EL1" s="4"/>
      <c r="EM1" s="4"/>
      <c r="EN1" s="4"/>
      <c r="EO1" s="4"/>
      <c r="EP1" s="4"/>
      <c r="EQ1" s="4"/>
      <c r="ES1" s="4" t="s">
        <v>25</v>
      </c>
      <c r="ET1" s="4"/>
      <c r="EU1" s="4"/>
      <c r="EV1" s="4"/>
      <c r="EW1" s="4"/>
      <c r="EX1" s="4"/>
      <c r="EY1" s="4"/>
      <c r="EZ1" s="4"/>
      <c r="FA1" s="4"/>
      <c r="FB1" s="4"/>
      <c r="FC1" s="4"/>
      <c r="FD1" s="4"/>
      <c r="FE1" s="4"/>
      <c r="FF1" s="4"/>
      <c r="FG1" s="4"/>
      <c r="FH1" s="4"/>
      <c r="FI1" s="4"/>
      <c r="FJ1" s="4"/>
      <c r="FK1" s="4"/>
      <c r="FL1" s="4"/>
    </row>
    <row r="2" s="6" customFormat="true" ht="33.95" hidden="false" customHeight="true" outlineLevel="0" collapsed="false">
      <c r="A2" s="3"/>
      <c r="B2" s="3"/>
      <c r="C2" s="3"/>
      <c r="D2" s="3"/>
      <c r="E2" s="3"/>
      <c r="F2" s="3"/>
      <c r="G2" s="3"/>
      <c r="H2" s="3"/>
      <c r="I2" s="3"/>
      <c r="J2" s="3"/>
      <c r="K2" s="3"/>
      <c r="L2" s="3"/>
      <c r="M2" s="3"/>
      <c r="N2" s="3"/>
      <c r="O2" s="4"/>
      <c r="P2" s="4"/>
      <c r="Q2" s="5"/>
      <c r="R2" s="6" t="n">
        <v>1</v>
      </c>
      <c r="S2" s="6" t="n">
        <v>2</v>
      </c>
      <c r="T2" s="6" t="n">
        <v>3</v>
      </c>
      <c r="U2" s="6" t="n">
        <v>4</v>
      </c>
      <c r="V2" s="6" t="n">
        <v>5</v>
      </c>
      <c r="W2" s="6" t="n">
        <v>6</v>
      </c>
      <c r="X2" s="6" t="n">
        <v>7</v>
      </c>
      <c r="Y2" s="6" t="n">
        <v>8</v>
      </c>
      <c r="Z2" s="6" t="n">
        <v>9</v>
      </c>
      <c r="AA2" s="6" t="n">
        <v>10</v>
      </c>
      <c r="AB2" s="6" t="n">
        <v>11</v>
      </c>
      <c r="AC2" s="6" t="n">
        <v>12</v>
      </c>
      <c r="AD2" s="6" t="n">
        <v>13</v>
      </c>
      <c r="AE2" s="6" t="n">
        <v>14</v>
      </c>
      <c r="AF2" s="6" t="n">
        <v>15</v>
      </c>
      <c r="AG2" s="6" t="n">
        <v>16</v>
      </c>
      <c r="AH2" s="6" t="n">
        <v>17</v>
      </c>
      <c r="AI2" s="6" t="n">
        <v>18</v>
      </c>
      <c r="AJ2" s="6" t="n">
        <v>19</v>
      </c>
      <c r="AK2" s="6" t="n">
        <v>20</v>
      </c>
      <c r="AL2" s="5"/>
      <c r="AM2" s="4"/>
      <c r="AN2" s="6" t="n">
        <v>1</v>
      </c>
      <c r="AO2" s="6" t="n">
        <v>2</v>
      </c>
      <c r="AP2" s="6" t="n">
        <v>3</v>
      </c>
      <c r="AQ2" s="6" t="n">
        <v>4</v>
      </c>
      <c r="AR2" s="6" t="n">
        <v>5</v>
      </c>
      <c r="AS2" s="6" t="n">
        <v>6</v>
      </c>
      <c r="AT2" s="6" t="n">
        <v>7</v>
      </c>
      <c r="AU2" s="6" t="n">
        <v>8</v>
      </c>
      <c r="AV2" s="6" t="n">
        <v>9</v>
      </c>
      <c r="AW2" s="6" t="n">
        <v>10</v>
      </c>
      <c r="AX2" s="6" t="n">
        <v>11</v>
      </c>
      <c r="AY2" s="6" t="n">
        <v>12</v>
      </c>
      <c r="AZ2" s="6" t="n">
        <v>13</v>
      </c>
      <c r="BA2" s="6" t="n">
        <v>14</v>
      </c>
      <c r="BB2" s="6" t="n">
        <v>15</v>
      </c>
      <c r="BC2" s="6" t="n">
        <v>16</v>
      </c>
      <c r="BD2" s="6" t="n">
        <v>17</v>
      </c>
      <c r="BE2" s="6" t="n">
        <v>18</v>
      </c>
      <c r="BF2" s="6" t="n">
        <v>19</v>
      </c>
      <c r="BG2" s="6" t="n">
        <v>20</v>
      </c>
      <c r="BI2" s="6" t="n">
        <v>1</v>
      </c>
      <c r="BJ2" s="6" t="n">
        <v>2</v>
      </c>
      <c r="BK2" s="6" t="n">
        <v>3</v>
      </c>
      <c r="BL2" s="6" t="n">
        <v>4</v>
      </c>
      <c r="BM2" s="6" t="n">
        <v>5</v>
      </c>
      <c r="BN2" s="6" t="n">
        <v>6</v>
      </c>
      <c r="BO2" s="6" t="n">
        <v>7</v>
      </c>
      <c r="BP2" s="6" t="n">
        <v>8</v>
      </c>
      <c r="BQ2" s="6" t="n">
        <v>9</v>
      </c>
      <c r="BR2" s="6" t="n">
        <v>10</v>
      </c>
      <c r="BS2" s="6" t="n">
        <v>11</v>
      </c>
      <c r="BT2" s="6" t="n">
        <v>12</v>
      </c>
      <c r="BU2" s="6" t="n">
        <v>13</v>
      </c>
      <c r="BV2" s="6" t="n">
        <v>14</v>
      </c>
      <c r="BW2" s="6" t="n">
        <v>15</v>
      </c>
      <c r="BX2" s="6" t="n">
        <v>16</v>
      </c>
      <c r="BY2" s="6" t="n">
        <v>17</v>
      </c>
      <c r="BZ2" s="6" t="n">
        <v>18</v>
      </c>
      <c r="CA2" s="6" t="n">
        <v>19</v>
      </c>
      <c r="CB2" s="6" t="n">
        <v>20</v>
      </c>
      <c r="CD2" s="4"/>
      <c r="CF2" s="7"/>
      <c r="CG2" s="8" t="s">
        <v>26</v>
      </c>
      <c r="CH2" s="9" t="n">
        <v>6</v>
      </c>
      <c r="CI2" s="9" t="n">
        <v>6</v>
      </c>
      <c r="CJ2" s="9" t="n">
        <v>6</v>
      </c>
      <c r="CK2" s="9" t="n">
        <v>6</v>
      </c>
      <c r="CL2" s="9" t="n">
        <v>8</v>
      </c>
      <c r="CM2" s="9" t="n">
        <v>8</v>
      </c>
      <c r="CN2" s="9" t="n">
        <v>8</v>
      </c>
      <c r="CO2" s="9" t="n">
        <v>8</v>
      </c>
      <c r="CP2" s="9" t="n">
        <v>8</v>
      </c>
      <c r="CQ2" s="9" t="n">
        <v>10</v>
      </c>
      <c r="CR2" s="9" t="n">
        <v>10</v>
      </c>
      <c r="CS2" s="9" t="n">
        <v>10</v>
      </c>
      <c r="CT2" s="9" t="n">
        <v>10</v>
      </c>
      <c r="CU2" s="9" t="n">
        <v>10</v>
      </c>
      <c r="CV2" s="9" t="n">
        <v>12</v>
      </c>
      <c r="CW2" s="9" t="n">
        <v>12</v>
      </c>
      <c r="CX2" s="9" t="n">
        <v>12</v>
      </c>
      <c r="CY2" s="9" t="n">
        <v>12</v>
      </c>
      <c r="CZ2" s="9" t="n">
        <v>12</v>
      </c>
      <c r="DA2" s="10" t="n">
        <v>20</v>
      </c>
      <c r="DB2" s="6" t="n">
        <v>0.9</v>
      </c>
      <c r="DC2" s="6" t="n">
        <v>1</v>
      </c>
      <c r="DD2" s="6" t="n">
        <v>2</v>
      </c>
      <c r="DE2" s="6" t="n">
        <v>3</v>
      </c>
      <c r="DF2" s="6" t="n">
        <v>4</v>
      </c>
      <c r="DG2" s="6" t="n">
        <v>5</v>
      </c>
      <c r="DH2" s="6" t="n">
        <v>6</v>
      </c>
      <c r="DI2" s="6" t="n">
        <v>7</v>
      </c>
      <c r="DJ2" s="6" t="n">
        <v>8</v>
      </c>
      <c r="DK2" s="6" t="n">
        <v>9</v>
      </c>
      <c r="DL2" s="6" t="n">
        <v>10</v>
      </c>
      <c r="DM2" s="6" t="n">
        <v>11</v>
      </c>
      <c r="DN2" s="6" t="n">
        <v>12</v>
      </c>
      <c r="DO2" s="6" t="n">
        <v>13</v>
      </c>
      <c r="DP2" s="6" t="n">
        <v>14</v>
      </c>
      <c r="DQ2" s="6" t="n">
        <v>15</v>
      </c>
      <c r="DR2" s="6" t="n">
        <v>16</v>
      </c>
      <c r="DS2" s="6" t="n">
        <v>17</v>
      </c>
      <c r="DT2" s="6" t="n">
        <v>18</v>
      </c>
      <c r="DU2" s="6" t="n">
        <v>19</v>
      </c>
      <c r="DV2" s="6" t="n">
        <v>20</v>
      </c>
      <c r="DX2" s="6" t="n">
        <v>1</v>
      </c>
      <c r="DY2" s="6" t="n">
        <v>2</v>
      </c>
      <c r="DZ2" s="6" t="n">
        <v>3</v>
      </c>
      <c r="EA2" s="6" t="n">
        <v>4</v>
      </c>
      <c r="EB2" s="6" t="n">
        <v>5</v>
      </c>
      <c r="EC2" s="6" t="n">
        <v>6</v>
      </c>
      <c r="ED2" s="6" t="n">
        <v>7</v>
      </c>
      <c r="EE2" s="6" t="n">
        <v>8</v>
      </c>
      <c r="EF2" s="6" t="n">
        <v>9</v>
      </c>
      <c r="EG2" s="6" t="n">
        <v>10</v>
      </c>
      <c r="EH2" s="6" t="n">
        <v>11</v>
      </c>
      <c r="EI2" s="6" t="n">
        <v>12</v>
      </c>
      <c r="EJ2" s="6" t="n">
        <v>13</v>
      </c>
      <c r="EK2" s="6" t="n">
        <v>14</v>
      </c>
      <c r="EL2" s="6" t="n">
        <v>15</v>
      </c>
      <c r="EM2" s="6" t="n">
        <v>16</v>
      </c>
      <c r="EN2" s="6" t="n">
        <v>17</v>
      </c>
      <c r="EO2" s="6" t="n">
        <v>18</v>
      </c>
      <c r="EP2" s="6" t="n">
        <v>19</v>
      </c>
      <c r="EQ2" s="6" t="n">
        <v>20</v>
      </c>
      <c r="ES2" s="6" t="n">
        <v>1</v>
      </c>
      <c r="ET2" s="6" t="n">
        <v>2</v>
      </c>
      <c r="EU2" s="6" t="n">
        <v>3</v>
      </c>
      <c r="EV2" s="6" t="n">
        <v>4</v>
      </c>
      <c r="EW2" s="6" t="n">
        <v>5</v>
      </c>
      <c r="EX2" s="6" t="n">
        <v>6</v>
      </c>
      <c r="EY2" s="6" t="n">
        <v>7</v>
      </c>
      <c r="EZ2" s="6" t="n">
        <v>8</v>
      </c>
      <c r="FA2" s="6" t="n">
        <v>9</v>
      </c>
      <c r="FB2" s="6" t="n">
        <v>10</v>
      </c>
      <c r="FC2" s="6" t="n">
        <v>11</v>
      </c>
      <c r="FD2" s="6" t="n">
        <v>12</v>
      </c>
      <c r="FE2" s="6" t="n">
        <v>13</v>
      </c>
      <c r="FF2" s="6" t="n">
        <v>14</v>
      </c>
      <c r="FG2" s="6" t="n">
        <v>15</v>
      </c>
      <c r="FH2" s="6" t="n">
        <v>16</v>
      </c>
      <c r="FI2" s="6" t="n">
        <v>17</v>
      </c>
      <c r="FJ2" s="6" t="n">
        <v>18</v>
      </c>
      <c r="FK2" s="6" t="n">
        <v>19</v>
      </c>
      <c r="FL2" s="6" t="n">
        <v>20</v>
      </c>
    </row>
    <row r="3" customFormat="false" ht="48" hidden="false" customHeight="false" outlineLevel="0" collapsed="false">
      <c r="A3" s="11" t="s">
        <v>27</v>
      </c>
      <c r="B3" s="1" t="s">
        <v>28</v>
      </c>
      <c r="C3" s="11" t="s">
        <v>29</v>
      </c>
      <c r="D3" s="11" t="s">
        <v>30</v>
      </c>
      <c r="E3" s="11" t="s">
        <v>31</v>
      </c>
      <c r="F3" s="11" t="s">
        <v>32</v>
      </c>
      <c r="G3" s="11" t="s">
        <v>33</v>
      </c>
      <c r="H3" s="11" t="s">
        <v>34</v>
      </c>
      <c r="I3" s="11" t="n">
        <v>2</v>
      </c>
      <c r="J3" s="11" t="s">
        <v>35</v>
      </c>
      <c r="K3" s="11" t="s">
        <v>35</v>
      </c>
      <c r="L3" s="11"/>
      <c r="M3" s="11"/>
      <c r="N3" s="11" t="s">
        <v>36</v>
      </c>
      <c r="O3" s="1" t="s">
        <v>37</v>
      </c>
      <c r="P3" s="1" t="n">
        <v>1</v>
      </c>
      <c r="R3" s="1" t="n">
        <f aca="false">IF(R$2/5+1 &gt;=$I3,CH3*DX3, 0)</f>
        <v>0</v>
      </c>
      <c r="S3" s="1" t="n">
        <f aca="false">IF(S$2/5+1 &gt;=$I3,CI3*DY3, 0)</f>
        <v>0</v>
      </c>
      <c r="T3" s="1" t="n">
        <f aca="false">IF(T$2/5+1 &gt;=$I3,CJ3*DZ3, 0)</f>
        <v>0</v>
      </c>
      <c r="U3" s="1" t="n">
        <f aca="false">IF(U$2/5+1 &gt;=$I3,CK3*EA3, 0)</f>
        <v>0</v>
      </c>
      <c r="V3" s="1" t="n">
        <f aca="false">IF(V$2/5+1 &gt;=$I3,CL3*EB3, 0)</f>
        <v>5</v>
      </c>
      <c r="W3" s="1" t="n">
        <f aca="false">IF(W$2/5+1 &gt;=$I3,CM3*EC3, 0)</f>
        <v>5</v>
      </c>
      <c r="X3" s="1" t="n">
        <f aca="false">IF(X$2/5+1 &gt;=$I3,CN3*ED3, 0)</f>
        <v>7.5</v>
      </c>
      <c r="Y3" s="1" t="n">
        <f aca="false">IF(Y$2/5+1 &gt;=$I3,CO3*EE3, 0)</f>
        <v>7.5</v>
      </c>
      <c r="Z3" s="1" t="n">
        <f aca="false">IF(Z$2/5+1 &gt;=$I3,CP3*EF3, 0)</f>
        <v>7.5</v>
      </c>
      <c r="AA3" s="1" t="n">
        <f aca="false">IF(AA$2/5+1 &gt;=$I3,CQ3*EG3, 0)</f>
        <v>11.25</v>
      </c>
      <c r="AB3" s="1" t="n">
        <f aca="false">IF(AB$2/5+1 &gt;=$I3,CR3*EH3, 0)</f>
        <v>11.25</v>
      </c>
      <c r="AC3" s="1" t="n">
        <f aca="false">IF(AC$2/5+1 &gt;=$I3,CS3*EI3, 0)</f>
        <v>11.25</v>
      </c>
      <c r="AD3" s="1" t="n">
        <f aca="false">IF(AD$2/5+1 &gt;=$I3,CT3*EJ3, 0)</f>
        <v>13.5</v>
      </c>
      <c r="AE3" s="1" t="n">
        <f aca="false">IF(AE$2/5+1 &gt;=$I3,CU3*EK3, 0)</f>
        <v>13.5</v>
      </c>
      <c r="AF3" s="1" t="n">
        <f aca="false">IF(AF$2/5+1 &gt;=$I3,CV3*EL3, 0)</f>
        <v>13.75</v>
      </c>
      <c r="AG3" s="1" t="n">
        <f aca="false">IF(AG$2/5+1 &gt;=$I3,CW3*EM3, 0)</f>
        <v>16.0416666666667</v>
      </c>
      <c r="AH3" s="1" t="n">
        <f aca="false">IF(AH$2/5+1 &gt;=$I3,CX3*EN3, 0)</f>
        <v>16.0416666666667</v>
      </c>
      <c r="AI3" s="1" t="n">
        <f aca="false">IF(AI$2/5+1 &gt;=$I3,CY3*EO3, 0)</f>
        <v>16.0416666666667</v>
      </c>
      <c r="AJ3" s="1" t="n">
        <f aca="false">IF(AJ$2/5+1 &gt;=$I3,CZ3*EP3, 0)</f>
        <v>18.3333333333333</v>
      </c>
      <c r="AK3" s="1" t="n">
        <f aca="false">IF(AK$2/5+1 &gt;=$I3,DA3*EQ3, 0)</f>
        <v>20.25</v>
      </c>
      <c r="AM3" s="1" t="n">
        <v>0</v>
      </c>
      <c r="AN3" s="1" t="n">
        <v>2</v>
      </c>
      <c r="AO3" s="1" t="n">
        <v>2</v>
      </c>
      <c r="AP3" s="1" t="n">
        <v>2</v>
      </c>
      <c r="AQ3" s="1" t="n">
        <v>2</v>
      </c>
      <c r="AR3" s="1" t="n">
        <v>2</v>
      </c>
      <c r="AS3" s="1" t="n">
        <v>2</v>
      </c>
      <c r="AT3" s="1" t="n">
        <v>2</v>
      </c>
      <c r="AU3" s="1" t="n">
        <v>2</v>
      </c>
      <c r="AV3" s="1" t="n">
        <v>2</v>
      </c>
      <c r="AW3" s="1" t="n">
        <v>2</v>
      </c>
      <c r="AX3" s="1" t="n">
        <v>2</v>
      </c>
      <c r="AY3" s="1" t="n">
        <v>2</v>
      </c>
      <c r="AZ3" s="1" t="n">
        <v>2</v>
      </c>
      <c r="BA3" s="1" t="n">
        <v>2</v>
      </c>
      <c r="BB3" s="1" t="n">
        <v>2</v>
      </c>
      <c r="BC3" s="1" t="n">
        <v>2</v>
      </c>
      <c r="BD3" s="1" t="n">
        <v>2</v>
      </c>
      <c r="BE3" s="1" t="n">
        <v>2</v>
      </c>
      <c r="BF3" s="1" t="n">
        <v>2</v>
      </c>
      <c r="BG3" s="1" t="n">
        <v>2</v>
      </c>
      <c r="BI3" s="1" t="n">
        <v>4</v>
      </c>
      <c r="BJ3" s="1" t="n">
        <f aca="false">BI3</f>
        <v>4</v>
      </c>
      <c r="BK3" s="1" t="n">
        <f aca="false">BJ3</f>
        <v>4</v>
      </c>
      <c r="BL3" s="1" t="n">
        <f aca="false">BK3</f>
        <v>4</v>
      </c>
      <c r="BM3" s="1" t="n">
        <f aca="false">BL3</f>
        <v>4</v>
      </c>
      <c r="BN3" s="1" t="n">
        <f aca="false">BM3</f>
        <v>4</v>
      </c>
      <c r="BO3" s="1" t="n">
        <f aca="false">BN3</f>
        <v>4</v>
      </c>
      <c r="BP3" s="1" t="n">
        <f aca="false">BO3</f>
        <v>4</v>
      </c>
      <c r="BQ3" s="1" t="n">
        <f aca="false">BP3</f>
        <v>4</v>
      </c>
      <c r="BR3" s="1" t="n">
        <f aca="false">BQ3</f>
        <v>4</v>
      </c>
      <c r="BS3" s="1" t="n">
        <f aca="false">BR3</f>
        <v>4</v>
      </c>
      <c r="BT3" s="1" t="n">
        <f aca="false">BS3</f>
        <v>4</v>
      </c>
      <c r="BU3" s="1" t="n">
        <f aca="false">BT3</f>
        <v>4</v>
      </c>
      <c r="BV3" s="1" t="n">
        <f aca="false">BU3</f>
        <v>4</v>
      </c>
      <c r="BW3" s="1" t="n">
        <f aca="false">BV3</f>
        <v>4</v>
      </c>
      <c r="BX3" s="1" t="n">
        <f aca="false">BW3</f>
        <v>4</v>
      </c>
      <c r="BY3" s="1" t="n">
        <f aca="false">BX3</f>
        <v>4</v>
      </c>
      <c r="BZ3" s="1" t="n">
        <f aca="false">BY3</f>
        <v>4</v>
      </c>
      <c r="CA3" s="1" t="n">
        <f aca="false">BZ3</f>
        <v>4</v>
      </c>
      <c r="CB3" s="1" t="n">
        <f aca="false">CA3</f>
        <v>4</v>
      </c>
      <c r="CC3" s="2"/>
      <c r="CD3" s="1" t="n">
        <v>1</v>
      </c>
      <c r="CF3" s="0" t="n">
        <f aca="false">IF(EXACT(E3,"Focus"),IF(I3=1,3,IF(I3=2,3,IF(I3=3,4,IF(I3=4,6,8)))),IF(I3=1,4,IF(I3=2,5,IF(I3=3,6,IF(I3=4,8,10)))))</f>
        <v>3</v>
      </c>
      <c r="CH3" s="2" t="n">
        <f aca="false">MIN(1,MAX(0,(CH$2-$CF3+1+CH$1-DC3)/CH$2))</f>
        <v>0.666666666666667</v>
      </c>
      <c r="CI3" s="2" t="n">
        <f aca="false">MIN(1,MAX(0,(CI$2-$CF3+1+CI$1-DD3)/CI$2))</f>
        <v>0.833333333333333</v>
      </c>
      <c r="CJ3" s="2" t="n">
        <f aca="false">MIN(1,MAX(0,(CJ$2-$CF3+1+CJ$1-DE3)/CJ$2))</f>
        <v>0.833333333333333</v>
      </c>
      <c r="CK3" s="2" t="n">
        <f aca="false">MIN(1,MAX(0,(CK$2-$CF3+1+CK$1-DF3)/CK$2))</f>
        <v>1</v>
      </c>
      <c r="CL3" s="2" t="n">
        <f aca="false">MIN(1,MAX(0,(CL$2-$CF3+1+CL$1-DG3)/CL$2))</f>
        <v>1</v>
      </c>
      <c r="CM3" s="2" t="n">
        <f aca="false">MIN(1,MAX(0,(CM$2-$CF3+1+CM$1-DH3)/CM$2))</f>
        <v>1</v>
      </c>
      <c r="CN3" s="2" t="n">
        <f aca="false">MIN(1,MAX(0,(CN$2-$CF3+1+CN$1-DI3)/CN$2))</f>
        <v>1</v>
      </c>
      <c r="CO3" s="2" t="n">
        <f aca="false">MIN(1,MAX(0,(CO$2-$CF3+1+CO$1-DJ3)/CO$2))</f>
        <v>1</v>
      </c>
      <c r="CP3" s="2" t="n">
        <f aca="false">MIN(1,MAX(0,(CP$2-$CF3+1+CP$1-DK3)/CP$2))</f>
        <v>1</v>
      </c>
      <c r="CQ3" s="2" t="n">
        <f aca="false">MIN(1,MAX(0,(CQ$2-$CF3+1+CQ$1-DL3)/CQ$2))</f>
        <v>0.9</v>
      </c>
      <c r="CR3" s="2" t="n">
        <f aca="false">MIN(1,MAX(0,(CR$2-$CF3+1+CR$1-DM3)/CR$2))</f>
        <v>0.9</v>
      </c>
      <c r="CS3" s="2" t="n">
        <f aca="false">MIN(1,MAX(0,(CS$2-$CF3+1+CS$1-DN3)/CS$2))</f>
        <v>0.9</v>
      </c>
      <c r="CT3" s="2" t="n">
        <f aca="false">MIN(1,MAX(0,(CT$2-$CF3+1+CT$1-DO3)/CT$2))</f>
        <v>0.9</v>
      </c>
      <c r="CU3" s="2" t="n">
        <f aca="false">MIN(1,MAX(0,(CU$2-$CF3+1+CU$1-DP3)/CU$2))</f>
        <v>0.9</v>
      </c>
      <c r="CV3" s="2" t="n">
        <f aca="false">MIN(1,MAX(0,(CV$2-$CF3+1+CV$1-DQ3)/CV$2))</f>
        <v>0.916666666666667</v>
      </c>
      <c r="CW3" s="2" t="n">
        <f aca="false">MIN(1,MAX(0,(CW$2-$CF3+1+CW$1-DR3)/CW$2))</f>
        <v>0.916666666666667</v>
      </c>
      <c r="CX3" s="2" t="n">
        <f aca="false">MIN(1,MAX(0,(CX$2-$CF3+1+CX$1-DS3)/CX$2))</f>
        <v>0.916666666666667</v>
      </c>
      <c r="CY3" s="2" t="n">
        <f aca="false">MIN(1,MAX(0,(CY$2-$CF3+1+CY$1-DT3)/CY$2))</f>
        <v>0.916666666666667</v>
      </c>
      <c r="CZ3" s="2" t="n">
        <f aca="false">MIN(1,MAX(0,(CZ$2-$CF3+1+CZ$1-DU3)/CZ$2))</f>
        <v>0.916666666666667</v>
      </c>
      <c r="DA3" s="2" t="n">
        <f aca="false">MIN(1,MAX(0,(DA$2-$CF3+1+DA$1-DV3)/DA$2))</f>
        <v>0.9</v>
      </c>
      <c r="DC3" s="1" t="n">
        <f aca="false">IF($CD3&gt;0,MAX(0,FLOOR((1-$DB$2)*CH$2-$CF3+1+CH$1,1)),0)</f>
        <v>0</v>
      </c>
      <c r="DD3" s="1" t="n">
        <f aca="false">IF($CD3&gt;0,MAX(0,FLOOR((1-$DB$2)*CI$2-$CF3+1+CI$1,1)),0)</f>
        <v>0</v>
      </c>
      <c r="DE3" s="1" t="n">
        <f aca="false">IF($CD3&gt;0,MAX(0,FLOOR((1-$DB$2)*CJ$2-$CF3+1+CJ$1,1)),0)</f>
        <v>0</v>
      </c>
      <c r="DF3" s="1" t="n">
        <f aca="false">IF($CD3&gt;0,MAX(0,FLOOR((1-$DB$2)*CK$2-$CF3+1+CK$1,1)),0)</f>
        <v>0</v>
      </c>
      <c r="DG3" s="1" t="n">
        <f aca="false">IF($CD3&gt;0,MAX(0,FLOOR((1-$DB$2)*CL$2-$CF3+1+CL$1,1)),0)</f>
        <v>0</v>
      </c>
      <c r="DH3" s="1" t="n">
        <f aca="false">IF($CD3&gt;0,MAX(0,FLOOR((1-$DB$2)*CM$2-$CF3+1+CM$1,1)),0)</f>
        <v>0</v>
      </c>
      <c r="DI3" s="1" t="n">
        <f aca="false">IF($CD3&gt;0,MAX(0,FLOOR((1-$DB$2)*CN$2-$CF3+1+CN$1,1)),0)</f>
        <v>1</v>
      </c>
      <c r="DJ3" s="1" t="n">
        <f aca="false">IF($CD3&gt;0,MAX(0,FLOOR((1-$DB$2)*CO$2-$CF3+1+CO$1,1)),0)</f>
        <v>1</v>
      </c>
      <c r="DK3" s="1" t="n">
        <f aca="false">IF($CD3&gt;0,MAX(0,FLOOR((1-$DB$2)*CP$2-$CF3+1+CP$1,1)),0)</f>
        <v>1</v>
      </c>
      <c r="DL3" s="1" t="n">
        <f aca="false">IF($CD3&gt;0,MAX(0,FLOOR((1-$DB$2)*CQ$2-$CF3+1+CQ$1,1)),0)</f>
        <v>3</v>
      </c>
      <c r="DM3" s="1" t="n">
        <f aca="false">IF($CD3&gt;0,MAX(0,FLOOR((1-$DB$2)*CR$2-$CF3+1+CR$1,1)),0)</f>
        <v>3</v>
      </c>
      <c r="DN3" s="1" t="n">
        <f aca="false">IF($CD3&gt;0,MAX(0,FLOOR((1-$DB$2)*CS$2-$CF3+1+CS$1,1)),0)</f>
        <v>3</v>
      </c>
      <c r="DO3" s="1" t="n">
        <f aca="false">IF($CD3&gt;0,MAX(0,FLOOR((1-$DB$2)*CT$2-$CF3+1+CT$1,1)),0)</f>
        <v>4</v>
      </c>
      <c r="DP3" s="1" t="n">
        <f aca="false">IF($CD3&gt;0,MAX(0,FLOOR((1-$DB$2)*CU$2-$CF3+1+CU$1,1)),0)</f>
        <v>4</v>
      </c>
      <c r="DQ3" s="1" t="n">
        <f aca="false">IF($CD3&gt;0,MAX(0,FLOOR((1-$DB$2)*CV$2-$CF3+1+CV$1,1)),0)</f>
        <v>4</v>
      </c>
      <c r="DR3" s="1" t="n">
        <f aca="false">IF($CD3&gt;0,MAX(0,FLOOR((1-$DB$2)*CW$2-$CF3+1+CW$1,1)),0)</f>
        <v>5</v>
      </c>
      <c r="DS3" s="1" t="n">
        <f aca="false">IF($CD3&gt;0,MAX(0,FLOOR((1-$DB$2)*CX$2-$CF3+1+CX$1,1)),0)</f>
        <v>5</v>
      </c>
      <c r="DT3" s="1" t="n">
        <f aca="false">IF($CD3&gt;0,MAX(0,FLOOR((1-$DB$2)*CY$2-$CF3+1+CY$1,1)),0)</f>
        <v>5</v>
      </c>
      <c r="DU3" s="1" t="n">
        <f aca="false">IF($CD3&gt;0,MAX(0,FLOOR((1-$DB$2)*CZ$2-$CF3+1+CZ$1,1)),0)</f>
        <v>6</v>
      </c>
      <c r="DV3" s="1" t="n">
        <f aca="false">IF($CD3&gt;0,MAX(0,FLOOR((1-$DB$2)*DA$2-$CF3+1+DA$1,1)),0)</f>
        <v>7</v>
      </c>
      <c r="DX3" s="1" t="n">
        <f aca="false">$AM3 +(DC3*$CD3+AN3)*(BI3+1)/2</f>
        <v>5</v>
      </c>
      <c r="DY3" s="1" t="n">
        <f aca="false">$AM3 +(DD3*$CD3+AO3)*(BJ3+1)/2</f>
        <v>5</v>
      </c>
      <c r="DZ3" s="1" t="n">
        <f aca="false">$AM3 +(DE3*$CD3+AP3)*(BK3+1)/2</f>
        <v>5</v>
      </c>
      <c r="EA3" s="1" t="n">
        <f aca="false">$AM3 +(DF3*$CD3+AQ3)*(BL3+1)/2</f>
        <v>5</v>
      </c>
      <c r="EB3" s="1" t="n">
        <f aca="false">$AM3 +(DG3*$CD3+AR3)*(BM3+1)/2</f>
        <v>5</v>
      </c>
      <c r="EC3" s="1" t="n">
        <f aca="false">$AM3 +(DH3*$CD3+AS3)*(BN3+1)/2</f>
        <v>5</v>
      </c>
      <c r="ED3" s="1" t="n">
        <f aca="false">$AM3 +(DI3*$CD3+AT3)*(BO3+1)/2</f>
        <v>7.5</v>
      </c>
      <c r="EE3" s="1" t="n">
        <f aca="false">$AM3 +(DJ3*$CD3+AU3)*(BP3+1)/2</f>
        <v>7.5</v>
      </c>
      <c r="EF3" s="1" t="n">
        <f aca="false">$AM3 +(DK3*$CD3+AV3)*(BQ3+1)/2</f>
        <v>7.5</v>
      </c>
      <c r="EG3" s="1" t="n">
        <f aca="false">$AM3 +(DL3*$CD3+AW3)*(BR3+1)/2</f>
        <v>12.5</v>
      </c>
      <c r="EH3" s="1" t="n">
        <f aca="false">$AM3 +(DM3*$CD3+AX3)*(BS3+1)/2</f>
        <v>12.5</v>
      </c>
      <c r="EI3" s="1" t="n">
        <f aca="false">$AM3 +(DN3*$CD3+AY3)*(BT3+1)/2</f>
        <v>12.5</v>
      </c>
      <c r="EJ3" s="1" t="n">
        <f aca="false">$AM3 +(DO3*$CD3+AZ3)*(BU3+1)/2</f>
        <v>15</v>
      </c>
      <c r="EK3" s="1" t="n">
        <f aca="false">$AM3 +(DP3*$CD3+BA3)*(BV3+1)/2</f>
        <v>15</v>
      </c>
      <c r="EL3" s="1" t="n">
        <f aca="false">$AM3 +(DQ3*$CD3+BB3)*(BW3+1)/2</f>
        <v>15</v>
      </c>
      <c r="EM3" s="1" t="n">
        <f aca="false">$AM3 +(DR3*$CD3+BC3)*(BX3+1)/2</f>
        <v>17.5</v>
      </c>
      <c r="EN3" s="1" t="n">
        <f aca="false">$AM3 +(DS3*$CD3+BD3)*(BY3+1)/2</f>
        <v>17.5</v>
      </c>
      <c r="EO3" s="1" t="n">
        <f aca="false">$AM3 +(DT3*$CD3+BE3)*(BZ3+1)/2</f>
        <v>17.5</v>
      </c>
      <c r="EP3" s="1" t="n">
        <f aca="false">$AM3 +(DU3*$CD3+BF3)*(CA3+1)/2</f>
        <v>20</v>
      </c>
      <c r="EQ3" s="1" t="n">
        <f aca="false">$AM3 +(DV3*$CD3+BG3)*(CB3+1)/2</f>
        <v>22.5</v>
      </c>
      <c r="ES3" s="1" t="n">
        <f aca="false">RANK(R3,R$3:R$54)</f>
        <v>5</v>
      </c>
      <c r="ET3" s="1" t="n">
        <f aca="false">RANK(S3,S$3:S$54)</f>
        <v>5</v>
      </c>
      <c r="EU3" s="1" t="n">
        <f aca="false">RANK(T3,T$3:T$54)</f>
        <v>5</v>
      </c>
      <c r="EV3" s="1" t="n">
        <f aca="false">RANK(U3,U$3:U$54)</f>
        <v>5</v>
      </c>
      <c r="EW3" s="1" t="n">
        <f aca="false">RANK(V3,V$3:V$54)</f>
        <v>3</v>
      </c>
      <c r="EX3" s="1" t="n">
        <f aca="false">RANK(W3,W$3:W$54)</f>
        <v>3</v>
      </c>
      <c r="EY3" s="1" t="n">
        <f aca="false">RANK(X3,X$3:X$54)</f>
        <v>2</v>
      </c>
      <c r="EZ3" s="1" t="n">
        <f aca="false">RANK(Y3,Y$3:Y$54)</f>
        <v>2</v>
      </c>
      <c r="FA3" s="1" t="n">
        <f aca="false">RANK(Z3,Z$3:Z$54)</f>
        <v>2</v>
      </c>
      <c r="FB3" s="1" t="n">
        <f aca="false">RANK(AA3,AA$3:AA$54)</f>
        <v>4</v>
      </c>
      <c r="FC3" s="1" t="n">
        <f aca="false">RANK(AB3,AB$3:AB$54)</f>
        <v>4</v>
      </c>
      <c r="FD3" s="1" t="n">
        <f aca="false">RANK(AC3,AC$3:AC$54)</f>
        <v>4</v>
      </c>
      <c r="FE3" s="1" t="n">
        <f aca="false">RANK(AD3,AD$3:AD$54)</f>
        <v>7</v>
      </c>
      <c r="FF3" s="1" t="n">
        <f aca="false">RANK(AE3,AE$3:AE$54)</f>
        <v>7</v>
      </c>
      <c r="FG3" s="1" t="n">
        <f aca="false">RANK(AF3,AF$3:AF$54)</f>
        <v>7</v>
      </c>
      <c r="FH3" s="1" t="n">
        <f aca="false">RANK(AG3,AG$3:AG$54)</f>
        <v>8</v>
      </c>
      <c r="FI3" s="1" t="n">
        <f aca="false">RANK(AH3,AH$3:AH$54)</f>
        <v>8</v>
      </c>
      <c r="FJ3" s="1" t="n">
        <f aca="false">RANK(AI3,AI$3:AI$54)</f>
        <v>8</v>
      </c>
      <c r="FK3" s="1" t="n">
        <f aca="false">RANK(AJ3,AJ$3:AJ$54)</f>
        <v>8</v>
      </c>
      <c r="FL3" s="1" t="n">
        <f aca="false">RANK(AK3,AK$3:AK$54)</f>
        <v>9</v>
      </c>
      <c r="FM3" s="11"/>
      <c r="FN3" s="11"/>
      <c r="FO3" s="11"/>
      <c r="FP3" s="11"/>
      <c r="FQ3" s="11"/>
      <c r="FR3" s="11"/>
      <c r="FS3" s="11"/>
      <c r="FT3" s="11"/>
      <c r="FU3" s="11"/>
      <c r="FV3" s="11"/>
      <c r="FW3" s="11"/>
      <c r="FX3" s="11"/>
      <c r="FY3" s="11"/>
      <c r="FZ3" s="11"/>
      <c r="GA3" s="11"/>
      <c r="GB3" s="11"/>
      <c r="GC3" s="11"/>
      <c r="GD3" s="11"/>
      <c r="GE3" s="11"/>
      <c r="GF3" s="11"/>
    </row>
    <row r="4" customFormat="false" ht="48" hidden="false" customHeight="false" outlineLevel="0" collapsed="false">
      <c r="A4" s="12" t="s">
        <v>38</v>
      </c>
      <c r="B4" s="1" t="s">
        <v>39</v>
      </c>
      <c r="C4" s="12" t="s">
        <v>40</v>
      </c>
      <c r="D4" s="12" t="s">
        <v>41</v>
      </c>
      <c r="E4" s="12" t="s">
        <v>31</v>
      </c>
      <c r="F4" s="12" t="s">
        <v>32</v>
      </c>
      <c r="G4" s="12" t="s">
        <v>42</v>
      </c>
      <c r="H4" s="12"/>
      <c r="I4" s="12" t="n">
        <v>3</v>
      </c>
      <c r="J4" s="12" t="s">
        <v>35</v>
      </c>
      <c r="K4" s="12" t="s">
        <v>35</v>
      </c>
      <c r="L4" s="12" t="s">
        <v>43</v>
      </c>
      <c r="M4" s="12" t="n">
        <v>10</v>
      </c>
      <c r="N4" s="12" t="s">
        <v>44</v>
      </c>
      <c r="P4" s="1" t="n">
        <v>1</v>
      </c>
      <c r="R4" s="1" t="n">
        <f aca="false">IF(R$2/5+1 &gt;=$I4,CH4*DX4, 0)</f>
        <v>0</v>
      </c>
      <c r="S4" s="1" t="n">
        <f aca="false">IF(S$2/5+1 &gt;=$I4,CI4*DY4, 0)</f>
        <v>0</v>
      </c>
      <c r="T4" s="1" t="n">
        <f aca="false">IF(T$2/5+1 &gt;=$I4,CJ4*DZ4, 0)</f>
        <v>0</v>
      </c>
      <c r="U4" s="1" t="n">
        <f aca="false">IF(U$2/5+1 &gt;=$I4,CK4*EA4, 0)</f>
        <v>0</v>
      </c>
      <c r="V4" s="1" t="n">
        <f aca="false">IF(V$2/5+1 &gt;=$I4,CL4*EB4, 0)</f>
        <v>0</v>
      </c>
      <c r="W4" s="1" t="n">
        <f aca="false">IF(W$2/5+1 &gt;=$I4,CM4*EC4, 0)</f>
        <v>0</v>
      </c>
      <c r="X4" s="1" t="n">
        <f aca="false">IF(X$2/5+1 &gt;=$I4,CN4*ED4, 0)</f>
        <v>0</v>
      </c>
      <c r="Y4" s="1" t="n">
        <f aca="false">IF(Y$2/5+1 &gt;=$I4,CO4*EE4, 0)</f>
        <v>0</v>
      </c>
      <c r="Z4" s="1" t="n">
        <f aca="false">IF(Z$2/5+1 &gt;=$I4,CP4*EF4, 0)</f>
        <v>0</v>
      </c>
      <c r="AA4" s="1" t="n">
        <f aca="false">IF(AA$2/5+1 &gt;=$I4,CQ4*EG4, 0)</f>
        <v>16.2</v>
      </c>
      <c r="AB4" s="1" t="n">
        <f aca="false">IF(AB$2/5+1 &gt;=$I4,CR4*EH4, 0)</f>
        <v>16.2</v>
      </c>
      <c r="AC4" s="1" t="n">
        <f aca="false">IF(AC$2/5+1 &gt;=$I4,CS4*EI4, 0)</f>
        <v>16.2</v>
      </c>
      <c r="AD4" s="1" t="n">
        <f aca="false">IF(AD$2/5+1 &gt;=$I4,CT4*EJ4, 0)</f>
        <v>19.35</v>
      </c>
      <c r="AE4" s="1" t="n">
        <f aca="false">IF(AE$2/5+1 &gt;=$I4,CU4*EK4, 0)</f>
        <v>19.35</v>
      </c>
      <c r="AF4" s="1" t="n">
        <f aca="false">IF(AF$2/5+1 &gt;=$I4,CV4*EL4, 0)</f>
        <v>19.7083333333333</v>
      </c>
      <c r="AG4" s="1" t="n">
        <f aca="false">IF(AG$2/5+1 &gt;=$I4,CW4*EM4, 0)</f>
        <v>22.9166666666667</v>
      </c>
      <c r="AH4" s="1" t="n">
        <f aca="false">IF(AH$2/5+1 &gt;=$I4,CX4*EN4, 0)</f>
        <v>22.9166666666667</v>
      </c>
      <c r="AI4" s="1" t="n">
        <f aca="false">IF(AI$2/5+1 &gt;=$I4,CY4*EO4, 0)</f>
        <v>22.9166666666667</v>
      </c>
      <c r="AJ4" s="1" t="n">
        <f aca="false">IF(AJ$2/5+1 &gt;=$I4,CZ4*EP4, 0)</f>
        <v>26.125</v>
      </c>
      <c r="AK4" s="1" t="n">
        <f aca="false">IF(AK$2/5+1 &gt;=$I4,DA4*EQ4, 0)</f>
        <v>28.8</v>
      </c>
      <c r="AM4" s="1" t="n">
        <v>4</v>
      </c>
      <c r="AN4" s="1" t="n">
        <v>2</v>
      </c>
      <c r="AO4" s="1" t="n">
        <f aca="false">AN4</f>
        <v>2</v>
      </c>
      <c r="AP4" s="1" t="n">
        <f aca="false">AO4</f>
        <v>2</v>
      </c>
      <c r="AQ4" s="1" t="n">
        <f aca="false">AP4</f>
        <v>2</v>
      </c>
      <c r="AR4" s="1" t="n">
        <f aca="false">AQ4</f>
        <v>2</v>
      </c>
      <c r="AS4" s="1" t="n">
        <f aca="false">AR4</f>
        <v>2</v>
      </c>
      <c r="AT4" s="1" t="n">
        <f aca="false">AS4</f>
        <v>2</v>
      </c>
      <c r="AU4" s="1" t="n">
        <f aca="false">AT4</f>
        <v>2</v>
      </c>
      <c r="AV4" s="1" t="n">
        <f aca="false">AU4</f>
        <v>2</v>
      </c>
      <c r="AW4" s="1" t="n">
        <f aca="false">AV4</f>
        <v>2</v>
      </c>
      <c r="AX4" s="1" t="n">
        <f aca="false">AW4</f>
        <v>2</v>
      </c>
      <c r="AY4" s="1" t="n">
        <f aca="false">AX4</f>
        <v>2</v>
      </c>
      <c r="AZ4" s="1" t="n">
        <f aca="false">AY4</f>
        <v>2</v>
      </c>
      <c r="BA4" s="1" t="n">
        <f aca="false">AZ4</f>
        <v>2</v>
      </c>
      <c r="BB4" s="1" t="n">
        <f aca="false">BA4</f>
        <v>2</v>
      </c>
      <c r="BC4" s="1" t="n">
        <f aca="false">BB4</f>
        <v>2</v>
      </c>
      <c r="BD4" s="1" t="n">
        <f aca="false">BC4</f>
        <v>2</v>
      </c>
      <c r="BE4" s="1" t="n">
        <f aca="false">BD4</f>
        <v>2</v>
      </c>
      <c r="BF4" s="1" t="n">
        <f aca="false">BE4</f>
        <v>2</v>
      </c>
      <c r="BG4" s="1" t="n">
        <f aca="false">BF4</f>
        <v>2</v>
      </c>
      <c r="BI4" s="1" t="n">
        <v>6</v>
      </c>
      <c r="BJ4" s="1" t="n">
        <f aca="false">BI4</f>
        <v>6</v>
      </c>
      <c r="BK4" s="1" t="n">
        <f aca="false">BJ4</f>
        <v>6</v>
      </c>
      <c r="BL4" s="1" t="n">
        <f aca="false">BK4</f>
        <v>6</v>
      </c>
      <c r="BM4" s="1" t="n">
        <f aca="false">BL4</f>
        <v>6</v>
      </c>
      <c r="BN4" s="1" t="n">
        <f aca="false">BM4</f>
        <v>6</v>
      </c>
      <c r="BO4" s="1" t="n">
        <f aca="false">BN4</f>
        <v>6</v>
      </c>
      <c r="BP4" s="1" t="n">
        <f aca="false">BO4</f>
        <v>6</v>
      </c>
      <c r="BQ4" s="1" t="n">
        <f aca="false">BP4</f>
        <v>6</v>
      </c>
      <c r="BR4" s="1" t="n">
        <f aca="false">BQ4</f>
        <v>6</v>
      </c>
      <c r="BS4" s="1" t="n">
        <f aca="false">BR4</f>
        <v>6</v>
      </c>
      <c r="BT4" s="1" t="n">
        <f aca="false">BS4</f>
        <v>6</v>
      </c>
      <c r="BU4" s="1" t="n">
        <f aca="false">BT4</f>
        <v>6</v>
      </c>
      <c r="BV4" s="1" t="n">
        <f aca="false">BU4</f>
        <v>6</v>
      </c>
      <c r="BW4" s="1" t="n">
        <f aca="false">BV4</f>
        <v>6</v>
      </c>
      <c r="BX4" s="1" t="n">
        <f aca="false">BW4</f>
        <v>6</v>
      </c>
      <c r="BY4" s="1" t="n">
        <f aca="false">BX4</f>
        <v>6</v>
      </c>
      <c r="BZ4" s="1" t="n">
        <f aca="false">BY4</f>
        <v>6</v>
      </c>
      <c r="CA4" s="1" t="n">
        <f aca="false">BZ4</f>
        <v>6</v>
      </c>
      <c r="CB4" s="1" t="n">
        <f aca="false">CA4</f>
        <v>6</v>
      </c>
      <c r="CC4" s="2"/>
      <c r="CD4" s="1" t="n">
        <v>1</v>
      </c>
      <c r="CF4" s="0" t="n">
        <f aca="false">IF(EXACT(E4,"Focus"),IF(I4=1,3,IF(I4=2,3,IF(I4=3,4,IF(I4=4,6,8)))),IF(I4=1,4,IF(I4=2,5,IF(I4=3,6,IF(I4=4,8,10)))))</f>
        <v>4</v>
      </c>
      <c r="CH4" s="2" t="n">
        <f aca="false">MIN(1,MAX(0,(CH$2-$CF4+1+CH$1-DC4)/CH$2))</f>
        <v>0.5</v>
      </c>
      <c r="CI4" s="2" t="n">
        <f aca="false">MIN(1,MAX(0,(CI$2-$CF4+1+CI$1-DD4)/CI$2))</f>
        <v>0.666666666666667</v>
      </c>
      <c r="CJ4" s="2" t="n">
        <f aca="false">MIN(1,MAX(0,(CJ$2-$CF4+1+CJ$1-DE4)/CJ$2))</f>
        <v>0.666666666666667</v>
      </c>
      <c r="CK4" s="2" t="n">
        <f aca="false">MIN(1,MAX(0,(CK$2-$CF4+1+CK$1-DF4)/CK$2))</f>
        <v>0.833333333333333</v>
      </c>
      <c r="CL4" s="2" t="n">
        <f aca="false">MIN(1,MAX(0,(CL$2-$CF4+1+CL$1-DG4)/CL$2))</f>
        <v>0.875</v>
      </c>
      <c r="CM4" s="2" t="n">
        <f aca="false">MIN(1,MAX(0,(CM$2-$CF4+1+CM$1-DH4)/CM$2))</f>
        <v>0.875</v>
      </c>
      <c r="CN4" s="2" t="n">
        <f aca="false">MIN(1,MAX(0,(CN$2-$CF4+1+CN$1-DI4)/CN$2))</f>
        <v>1</v>
      </c>
      <c r="CO4" s="2" t="n">
        <f aca="false">MIN(1,MAX(0,(CO$2-$CF4+1+CO$1-DJ4)/CO$2))</f>
        <v>1</v>
      </c>
      <c r="CP4" s="2" t="n">
        <f aca="false">MIN(1,MAX(0,(CP$2-$CF4+1+CP$1-DK4)/CP$2))</f>
        <v>1</v>
      </c>
      <c r="CQ4" s="2" t="n">
        <f aca="false">MIN(1,MAX(0,(CQ$2-$CF4+1+CQ$1-DL4)/CQ$2))</f>
        <v>0.9</v>
      </c>
      <c r="CR4" s="2" t="n">
        <f aca="false">MIN(1,MAX(0,(CR$2-$CF4+1+CR$1-DM4)/CR$2))</f>
        <v>0.9</v>
      </c>
      <c r="CS4" s="2" t="n">
        <f aca="false">MIN(1,MAX(0,(CS$2-$CF4+1+CS$1-DN4)/CS$2))</f>
        <v>0.9</v>
      </c>
      <c r="CT4" s="2" t="n">
        <f aca="false">MIN(1,MAX(0,(CT$2-$CF4+1+CT$1-DO4)/CT$2))</f>
        <v>0.9</v>
      </c>
      <c r="CU4" s="2" t="n">
        <f aca="false">MIN(1,MAX(0,(CU$2-$CF4+1+CU$1-DP4)/CU$2))</f>
        <v>0.9</v>
      </c>
      <c r="CV4" s="2" t="n">
        <f aca="false">MIN(1,MAX(0,(CV$2-$CF4+1+CV$1-DQ4)/CV$2))</f>
        <v>0.916666666666667</v>
      </c>
      <c r="CW4" s="2" t="n">
        <f aca="false">MIN(1,MAX(0,(CW$2-$CF4+1+CW$1-DR4)/CW$2))</f>
        <v>0.916666666666667</v>
      </c>
      <c r="CX4" s="2" t="n">
        <f aca="false">MIN(1,MAX(0,(CX$2-$CF4+1+CX$1-DS4)/CX$2))</f>
        <v>0.916666666666667</v>
      </c>
      <c r="CY4" s="2" t="n">
        <f aca="false">MIN(1,MAX(0,(CY$2-$CF4+1+CY$1-DT4)/CY$2))</f>
        <v>0.916666666666667</v>
      </c>
      <c r="CZ4" s="2" t="n">
        <f aca="false">MIN(1,MAX(0,(CZ$2-$CF4+1+CZ$1-DU4)/CZ$2))</f>
        <v>0.916666666666667</v>
      </c>
      <c r="DA4" s="2" t="n">
        <f aca="false">MIN(1,MAX(0,(DA$2-$CF4+1+DA$1-DV4)/DA$2))</f>
        <v>0.9</v>
      </c>
      <c r="DC4" s="1" t="n">
        <f aca="false">IF($CD4&gt;0,MAX(0,FLOOR((1-$DB$2)*CH$2-$CF4+1+CH$1,1)),0)</f>
        <v>0</v>
      </c>
      <c r="DD4" s="1" t="n">
        <f aca="false">IF($CD4&gt;0,MAX(0,FLOOR((1-$DB$2)*CI$2-$CF4+1+CI$1,1)),0)</f>
        <v>0</v>
      </c>
      <c r="DE4" s="1" t="n">
        <f aca="false">IF($CD4&gt;0,MAX(0,FLOOR((1-$DB$2)*CJ$2-$CF4+1+CJ$1,1)),0)</f>
        <v>0</v>
      </c>
      <c r="DF4" s="1" t="n">
        <f aca="false">IF($CD4&gt;0,MAX(0,FLOOR((1-$DB$2)*CK$2-$CF4+1+CK$1,1)),0)</f>
        <v>0</v>
      </c>
      <c r="DG4" s="1" t="n">
        <f aca="false">IF($CD4&gt;0,MAX(0,FLOOR((1-$DB$2)*CL$2-$CF4+1+CL$1,1)),0)</f>
        <v>0</v>
      </c>
      <c r="DH4" s="1" t="n">
        <f aca="false">IF($CD4&gt;0,MAX(0,FLOOR((1-$DB$2)*CM$2-$CF4+1+CM$1,1)),0)</f>
        <v>0</v>
      </c>
      <c r="DI4" s="1" t="n">
        <f aca="false">IF($CD4&gt;0,MAX(0,FLOOR((1-$DB$2)*CN$2-$CF4+1+CN$1,1)),0)</f>
        <v>0</v>
      </c>
      <c r="DJ4" s="1" t="n">
        <f aca="false">IF($CD4&gt;0,MAX(0,FLOOR((1-$DB$2)*CO$2-$CF4+1+CO$1,1)),0)</f>
        <v>0</v>
      </c>
      <c r="DK4" s="1" t="n">
        <f aca="false">IF($CD4&gt;0,MAX(0,FLOOR((1-$DB$2)*CP$2-$CF4+1+CP$1,1)),0)</f>
        <v>0</v>
      </c>
      <c r="DL4" s="1" t="n">
        <f aca="false">IF($CD4&gt;0,MAX(0,FLOOR((1-$DB$2)*CQ$2-$CF4+1+CQ$1,1)),0)</f>
        <v>2</v>
      </c>
      <c r="DM4" s="1" t="n">
        <f aca="false">IF($CD4&gt;0,MAX(0,FLOOR((1-$DB$2)*CR$2-$CF4+1+CR$1,1)),0)</f>
        <v>2</v>
      </c>
      <c r="DN4" s="1" t="n">
        <f aca="false">IF($CD4&gt;0,MAX(0,FLOOR((1-$DB$2)*CS$2-$CF4+1+CS$1,1)),0)</f>
        <v>2</v>
      </c>
      <c r="DO4" s="1" t="n">
        <f aca="false">IF($CD4&gt;0,MAX(0,FLOOR((1-$DB$2)*CT$2-$CF4+1+CT$1,1)),0)</f>
        <v>3</v>
      </c>
      <c r="DP4" s="1" t="n">
        <f aca="false">IF($CD4&gt;0,MAX(0,FLOOR((1-$DB$2)*CU$2-$CF4+1+CU$1,1)),0)</f>
        <v>3</v>
      </c>
      <c r="DQ4" s="1" t="n">
        <f aca="false">IF($CD4&gt;0,MAX(0,FLOOR((1-$DB$2)*CV$2-$CF4+1+CV$1,1)),0)</f>
        <v>3</v>
      </c>
      <c r="DR4" s="1" t="n">
        <f aca="false">IF($CD4&gt;0,MAX(0,FLOOR((1-$DB$2)*CW$2-$CF4+1+CW$1,1)),0)</f>
        <v>4</v>
      </c>
      <c r="DS4" s="1" t="n">
        <f aca="false">IF($CD4&gt;0,MAX(0,FLOOR((1-$DB$2)*CX$2-$CF4+1+CX$1,1)),0)</f>
        <v>4</v>
      </c>
      <c r="DT4" s="1" t="n">
        <f aca="false">IF($CD4&gt;0,MAX(0,FLOOR((1-$DB$2)*CY$2-$CF4+1+CY$1,1)),0)</f>
        <v>4</v>
      </c>
      <c r="DU4" s="1" t="n">
        <f aca="false">IF($CD4&gt;0,MAX(0,FLOOR((1-$DB$2)*CZ$2-$CF4+1+CZ$1,1)),0)</f>
        <v>5</v>
      </c>
      <c r="DV4" s="1" t="n">
        <f aca="false">IF($CD4&gt;0,MAX(0,FLOOR((1-$DB$2)*DA$2-$CF4+1+DA$1,1)),0)</f>
        <v>6</v>
      </c>
      <c r="DX4" s="1" t="n">
        <f aca="false">$AM4 +(DC4*$CD4+AN4)*(BI4+1)/2</f>
        <v>11</v>
      </c>
      <c r="DY4" s="1" t="n">
        <f aca="false">$AM4 +(DD4*$CD4+AO4)*(BJ4+1)/2</f>
        <v>11</v>
      </c>
      <c r="DZ4" s="1" t="n">
        <f aca="false">$AM4 +(DE4*$CD4+AP4)*(BK4+1)/2</f>
        <v>11</v>
      </c>
      <c r="EA4" s="1" t="n">
        <f aca="false">$AM4 +(DF4*$CD4+AQ4)*(BL4+1)/2</f>
        <v>11</v>
      </c>
      <c r="EB4" s="1" t="n">
        <f aca="false">$AM4 +(DG4*$CD4+AR4)*(BM4+1)/2</f>
        <v>11</v>
      </c>
      <c r="EC4" s="1" t="n">
        <f aca="false">$AM4 +(DH4*$CD4+AS4)*(BN4+1)/2</f>
        <v>11</v>
      </c>
      <c r="ED4" s="1" t="n">
        <f aca="false">$AM4 +(DI4*$CD4+AT4)*(BO4+1)/2</f>
        <v>11</v>
      </c>
      <c r="EE4" s="1" t="n">
        <f aca="false">$AM4 +(DJ4*$CD4+AU4)*(BP4+1)/2</f>
        <v>11</v>
      </c>
      <c r="EF4" s="1" t="n">
        <f aca="false">$AM4 +(DK4*$CD4+AV4)*(BQ4+1)/2</f>
        <v>11</v>
      </c>
      <c r="EG4" s="1" t="n">
        <f aca="false">$AM4 +(DL4*$CD4+AW4)*(BR4+1)/2</f>
        <v>18</v>
      </c>
      <c r="EH4" s="1" t="n">
        <f aca="false">$AM4 +(DM4*$CD4+AX4)*(BS4+1)/2</f>
        <v>18</v>
      </c>
      <c r="EI4" s="1" t="n">
        <f aca="false">$AM4 +(DN4*$CD4+AY4)*(BT4+1)/2</f>
        <v>18</v>
      </c>
      <c r="EJ4" s="1" t="n">
        <f aca="false">$AM4 +(DO4*$CD4+AZ4)*(BU4+1)/2</f>
        <v>21.5</v>
      </c>
      <c r="EK4" s="1" t="n">
        <f aca="false">$AM4 +(DP4*$CD4+BA4)*(BV4+1)/2</f>
        <v>21.5</v>
      </c>
      <c r="EL4" s="1" t="n">
        <f aca="false">$AM4 +(DQ4*$CD4+BB4)*(BW4+1)/2</f>
        <v>21.5</v>
      </c>
      <c r="EM4" s="1" t="n">
        <f aca="false">$AM4 +(DR4*$CD4+BC4)*(BX4+1)/2</f>
        <v>25</v>
      </c>
      <c r="EN4" s="1" t="n">
        <f aca="false">$AM4 +(DS4*$CD4+BD4)*(BY4+1)/2</f>
        <v>25</v>
      </c>
      <c r="EO4" s="1" t="n">
        <f aca="false">$AM4 +(DT4*$CD4+BE4)*(BZ4+1)/2</f>
        <v>25</v>
      </c>
      <c r="EP4" s="1" t="n">
        <f aca="false">$AM4 +(DU4*$CD4+BF4)*(CA4+1)/2</f>
        <v>28.5</v>
      </c>
      <c r="EQ4" s="1" t="n">
        <f aca="false">$AM4 +(DV4*$CD4+BG4)*(CB4+1)/2</f>
        <v>32</v>
      </c>
      <c r="ES4" s="1" t="n">
        <f aca="false">RANK(R4,R$3:R$54)</f>
        <v>5</v>
      </c>
      <c r="ET4" s="1" t="n">
        <f aca="false">RANK(S4,S$3:S$54)</f>
        <v>5</v>
      </c>
      <c r="EU4" s="1" t="n">
        <f aca="false">RANK(T4,T$3:T$54)</f>
        <v>5</v>
      </c>
      <c r="EV4" s="1" t="n">
        <f aca="false">RANK(U4,U$3:U$54)</f>
        <v>5</v>
      </c>
      <c r="EW4" s="1" t="n">
        <f aca="false">RANK(V4,V$3:V$54)</f>
        <v>9</v>
      </c>
      <c r="EX4" s="1" t="n">
        <f aca="false">RANK(W4,W$3:W$54)</f>
        <v>9</v>
      </c>
      <c r="EY4" s="1" t="n">
        <f aca="false">RANK(X4,X$3:X$54)</f>
        <v>9</v>
      </c>
      <c r="EZ4" s="1" t="n">
        <f aca="false">RANK(Y4,Y$3:Y$54)</f>
        <v>9</v>
      </c>
      <c r="FA4" s="1" t="n">
        <f aca="false">RANK(Z4,Z$3:Z$54)</f>
        <v>9</v>
      </c>
      <c r="FB4" s="1" t="n">
        <f aca="false">RANK(AA4,AA$3:AA$54)</f>
        <v>1</v>
      </c>
      <c r="FC4" s="1" t="n">
        <f aca="false">RANK(AB4,AB$3:AB$54)</f>
        <v>1</v>
      </c>
      <c r="FD4" s="1" t="n">
        <f aca="false">RANK(AC4,AC$3:AC$54)</f>
        <v>1</v>
      </c>
      <c r="FE4" s="1" t="n">
        <f aca="false">RANK(AD4,AD$3:AD$54)</f>
        <v>1</v>
      </c>
      <c r="FF4" s="1" t="n">
        <f aca="false">RANK(AE4,AE$3:AE$54)</f>
        <v>1</v>
      </c>
      <c r="FG4" s="1" t="n">
        <f aca="false">RANK(AF4,AF$3:AF$54)</f>
        <v>1</v>
      </c>
      <c r="FH4" s="1" t="n">
        <f aca="false">RANK(AG4,AG$3:AG$54)</f>
        <v>1</v>
      </c>
      <c r="FI4" s="1" t="n">
        <f aca="false">RANK(AH4,AH$3:AH$54)</f>
        <v>1</v>
      </c>
      <c r="FJ4" s="1" t="n">
        <f aca="false">RANK(AI4,AI$3:AI$54)</f>
        <v>1</v>
      </c>
      <c r="FK4" s="1" t="n">
        <f aca="false">RANK(AJ4,AJ$3:AJ$54)</f>
        <v>2</v>
      </c>
      <c r="FL4" s="1" t="n">
        <f aca="false">RANK(AK4,AK$3:AK$54)</f>
        <v>3</v>
      </c>
      <c r="FM4" s="12"/>
      <c r="FN4" s="12"/>
      <c r="FO4" s="12"/>
      <c r="FP4" s="12"/>
      <c r="FQ4" s="12"/>
      <c r="FR4" s="12"/>
      <c r="FS4" s="12"/>
      <c r="FT4" s="12"/>
      <c r="FU4" s="12"/>
      <c r="FV4" s="12"/>
      <c r="FW4" s="12"/>
      <c r="FX4" s="12"/>
      <c r="FY4" s="12"/>
      <c r="FZ4" s="12"/>
      <c r="GA4" s="12"/>
      <c r="GB4" s="12"/>
      <c r="GC4" s="12"/>
      <c r="GD4" s="12"/>
      <c r="GE4" s="12"/>
      <c r="GF4" s="12"/>
    </row>
    <row r="5" customFormat="false" ht="36" hidden="false" customHeight="false" outlineLevel="0" collapsed="false">
      <c r="A5" s="11" t="s">
        <v>45</v>
      </c>
      <c r="B5" s="1" t="s">
        <v>39</v>
      </c>
      <c r="C5" s="11" t="s">
        <v>40</v>
      </c>
      <c r="D5" s="11" t="s">
        <v>46</v>
      </c>
      <c r="E5" s="11" t="s">
        <v>47</v>
      </c>
      <c r="F5" s="11" t="s">
        <v>48</v>
      </c>
      <c r="G5" s="11" t="s">
        <v>49</v>
      </c>
      <c r="H5" s="11" t="s">
        <v>50</v>
      </c>
      <c r="I5" s="11" t="n">
        <v>1</v>
      </c>
      <c r="J5" s="11"/>
      <c r="K5" s="11"/>
      <c r="L5" s="11"/>
      <c r="M5" s="11"/>
      <c r="N5" s="11" t="s">
        <v>51</v>
      </c>
      <c r="O5" s="13"/>
      <c r="P5" s="1" t="n">
        <v>1</v>
      </c>
      <c r="R5" s="1" t="n">
        <f aca="false">IF(R$2/5+1 &gt;=$I5,CH5*DX5, 0)</f>
        <v>1</v>
      </c>
      <c r="S5" s="1" t="n">
        <f aca="false">IF(S$2/5+1 &gt;=$I5,CI5*DY5, 0)</f>
        <v>1.33333333333333</v>
      </c>
      <c r="T5" s="1" t="n">
        <f aca="false">IF(T$2/5+1 &gt;=$I5,CJ5*DZ5, 0)</f>
        <v>1.33333333333333</v>
      </c>
      <c r="U5" s="1" t="n">
        <f aca="false">IF(U$2/5+1 &gt;=$I5,CK5*EA5, 0)</f>
        <v>1.66666666666667</v>
      </c>
      <c r="V5" s="1" t="n">
        <f aca="false">IF(V$2/5+1 &gt;=$I5,CL5*EB5, 0)</f>
        <v>1.75</v>
      </c>
      <c r="W5" s="1" t="n">
        <f aca="false">IF(W$2/5+1 &gt;=$I5,CM5*EC5, 0)</f>
        <v>1.75</v>
      </c>
      <c r="X5" s="1" t="n">
        <f aca="false">IF(X$2/5+1 &gt;=$I5,CN5*ED5, 0)</f>
        <v>2</v>
      </c>
      <c r="Y5" s="1" t="n">
        <f aca="false">IF(Y$2/5+1 &gt;=$I5,CO5*EE5, 0)</f>
        <v>2</v>
      </c>
      <c r="Z5" s="1" t="n">
        <f aca="false">IF(Z$2/5+1 &gt;=$I5,CP5*EF5, 0)</f>
        <v>2</v>
      </c>
      <c r="AA5" s="1" t="n">
        <f aca="false">IF(AA$2/5+1 &gt;=$I5,CQ5*EG5, 0)</f>
        <v>8.1</v>
      </c>
      <c r="AB5" s="1" t="n">
        <f aca="false">IF(AB$2/5+1 &gt;=$I5,CR5*EH5, 0)</f>
        <v>8.1</v>
      </c>
      <c r="AC5" s="1" t="n">
        <f aca="false">IF(AC$2/5+1 &gt;=$I5,CS5*EI5, 0)</f>
        <v>8.1</v>
      </c>
      <c r="AD5" s="1" t="n">
        <f aca="false">IF(AD$2/5+1 &gt;=$I5,CT5*EJ5, 0)</f>
        <v>11.25</v>
      </c>
      <c r="AE5" s="1" t="n">
        <f aca="false">IF(AE$2/5+1 &gt;=$I5,CU5*EK5, 0)</f>
        <v>11.25</v>
      </c>
      <c r="AF5" s="1" t="n">
        <f aca="false">IF(AF$2/5+1 &gt;=$I5,CV5*EL5, 0)</f>
        <v>11.4583333333333</v>
      </c>
      <c r="AG5" s="1" t="n">
        <f aca="false">IF(AG$2/5+1 &gt;=$I5,CW5*EM5, 0)</f>
        <v>14.6666666666667</v>
      </c>
      <c r="AH5" s="1" t="n">
        <f aca="false">IF(AH$2/5+1 &gt;=$I5,CX5*EN5, 0)</f>
        <v>14.6666666666667</v>
      </c>
      <c r="AI5" s="1" t="n">
        <f aca="false">IF(AI$2/5+1 &gt;=$I5,CY5*EO5, 0)</f>
        <v>14.6666666666667</v>
      </c>
      <c r="AJ5" s="1" t="n">
        <f aca="false">IF(AJ$2/5+1 &gt;=$I5,CZ5*EP5, 0)</f>
        <v>17.875</v>
      </c>
      <c r="AK5" s="1" t="n">
        <f aca="false">IF(AK$2/5+1 &gt;=$I5,DA5*EQ5, 0)</f>
        <v>20.7</v>
      </c>
      <c r="AM5" s="1" t="n">
        <v>2</v>
      </c>
      <c r="AN5" s="1" t="n">
        <v>0</v>
      </c>
      <c r="AO5" s="1" t="n">
        <f aca="false">AN5</f>
        <v>0</v>
      </c>
      <c r="AP5" s="1" t="n">
        <f aca="false">AO5</f>
        <v>0</v>
      </c>
      <c r="AQ5" s="1" t="n">
        <f aca="false">AP5</f>
        <v>0</v>
      </c>
      <c r="AR5" s="1" t="n">
        <f aca="false">AQ5</f>
        <v>0</v>
      </c>
      <c r="AS5" s="1" t="n">
        <f aca="false">AR5</f>
        <v>0</v>
      </c>
      <c r="AT5" s="1" t="n">
        <f aca="false">AS5</f>
        <v>0</v>
      </c>
      <c r="AU5" s="1" t="n">
        <f aca="false">AT5</f>
        <v>0</v>
      </c>
      <c r="AV5" s="1" t="n">
        <f aca="false">AU5</f>
        <v>0</v>
      </c>
      <c r="AW5" s="1" t="n">
        <f aca="false">AV5</f>
        <v>0</v>
      </c>
      <c r="AX5" s="1" t="n">
        <f aca="false">AW5</f>
        <v>0</v>
      </c>
      <c r="AY5" s="1" t="n">
        <f aca="false">AX5</f>
        <v>0</v>
      </c>
      <c r="AZ5" s="1" t="n">
        <f aca="false">AY5</f>
        <v>0</v>
      </c>
      <c r="BA5" s="1" t="n">
        <f aca="false">AZ5</f>
        <v>0</v>
      </c>
      <c r="BB5" s="1" t="n">
        <f aca="false">BA5</f>
        <v>0</v>
      </c>
      <c r="BC5" s="1" t="n">
        <f aca="false">BB5</f>
        <v>0</v>
      </c>
      <c r="BD5" s="1" t="n">
        <f aca="false">BC5</f>
        <v>0</v>
      </c>
      <c r="BE5" s="1" t="n">
        <f aca="false">BD5</f>
        <v>0</v>
      </c>
      <c r="BF5" s="1" t="n">
        <f aca="false">BE5</f>
        <v>0</v>
      </c>
      <c r="BG5" s="1" t="n">
        <f aca="false">BF5</f>
        <v>0</v>
      </c>
      <c r="BI5" s="1" t="n">
        <v>6</v>
      </c>
      <c r="BJ5" s="1" t="n">
        <f aca="false">BI5</f>
        <v>6</v>
      </c>
      <c r="BK5" s="1" t="n">
        <f aca="false">BJ5</f>
        <v>6</v>
      </c>
      <c r="BL5" s="1" t="n">
        <f aca="false">BK5</f>
        <v>6</v>
      </c>
      <c r="BM5" s="1" t="n">
        <f aca="false">BL5</f>
        <v>6</v>
      </c>
      <c r="BN5" s="1" t="n">
        <f aca="false">BM5</f>
        <v>6</v>
      </c>
      <c r="BO5" s="1" t="n">
        <f aca="false">BN5</f>
        <v>6</v>
      </c>
      <c r="BP5" s="1" t="n">
        <f aca="false">BO5</f>
        <v>6</v>
      </c>
      <c r="BQ5" s="1" t="n">
        <f aca="false">BP5</f>
        <v>6</v>
      </c>
      <c r="BR5" s="1" t="n">
        <f aca="false">BQ5</f>
        <v>6</v>
      </c>
      <c r="BS5" s="1" t="n">
        <f aca="false">BR5</f>
        <v>6</v>
      </c>
      <c r="BT5" s="1" t="n">
        <f aca="false">BS5</f>
        <v>6</v>
      </c>
      <c r="BU5" s="1" t="n">
        <f aca="false">BT5</f>
        <v>6</v>
      </c>
      <c r="BV5" s="1" t="n">
        <f aca="false">BU5</f>
        <v>6</v>
      </c>
      <c r="BW5" s="1" t="n">
        <f aca="false">BV5</f>
        <v>6</v>
      </c>
      <c r="BX5" s="1" t="n">
        <f aca="false">BW5</f>
        <v>6</v>
      </c>
      <c r="BY5" s="1" t="n">
        <f aca="false">BX5</f>
        <v>6</v>
      </c>
      <c r="BZ5" s="1" t="n">
        <f aca="false">BY5</f>
        <v>6</v>
      </c>
      <c r="CA5" s="1" t="n">
        <f aca="false">BZ5</f>
        <v>6</v>
      </c>
      <c r="CB5" s="1" t="n">
        <f aca="false">CA5</f>
        <v>6</v>
      </c>
      <c r="CC5" s="2"/>
      <c r="CD5" s="1" t="n">
        <v>1</v>
      </c>
      <c r="CF5" s="0" t="n">
        <f aca="false">IF(EXACT(E5,"Focus"),IF(I5=1,3,IF(I5=2,3,IF(I5=3,4,IF(I5=4,6,8)))),IF(I5=1,4,IF(I5=2,5,IF(I5=3,6,IF(I5=4,8,10)))))</f>
        <v>4</v>
      </c>
      <c r="CH5" s="2" t="n">
        <f aca="false">MIN(1,MAX(0,(CH$2-$CF5+1+CH$1-DC5)/CH$2))</f>
        <v>0.5</v>
      </c>
      <c r="CI5" s="2" t="n">
        <f aca="false">MIN(1,MAX(0,(CI$2-$CF5+1+CI$1-DD5)/CI$2))</f>
        <v>0.666666666666667</v>
      </c>
      <c r="CJ5" s="2" t="n">
        <f aca="false">MIN(1,MAX(0,(CJ$2-$CF5+1+CJ$1-DE5)/CJ$2))</f>
        <v>0.666666666666667</v>
      </c>
      <c r="CK5" s="2" t="n">
        <f aca="false">MIN(1,MAX(0,(CK$2-$CF5+1+CK$1-DF5)/CK$2))</f>
        <v>0.833333333333333</v>
      </c>
      <c r="CL5" s="2" t="n">
        <f aca="false">MIN(1,MAX(0,(CL$2-$CF5+1+CL$1-DG5)/CL$2))</f>
        <v>0.875</v>
      </c>
      <c r="CM5" s="2" t="n">
        <f aca="false">MIN(1,MAX(0,(CM$2-$CF5+1+CM$1-DH5)/CM$2))</f>
        <v>0.875</v>
      </c>
      <c r="CN5" s="2" t="n">
        <f aca="false">MIN(1,MAX(0,(CN$2-$CF5+1+CN$1-DI5)/CN$2))</f>
        <v>1</v>
      </c>
      <c r="CO5" s="2" t="n">
        <f aca="false">MIN(1,MAX(0,(CO$2-$CF5+1+CO$1-DJ5)/CO$2))</f>
        <v>1</v>
      </c>
      <c r="CP5" s="2" t="n">
        <f aca="false">MIN(1,MAX(0,(CP$2-$CF5+1+CP$1-DK5)/CP$2))</f>
        <v>1</v>
      </c>
      <c r="CQ5" s="2" t="n">
        <f aca="false">MIN(1,MAX(0,(CQ$2-$CF5+1+CQ$1-DL5)/CQ$2))</f>
        <v>0.9</v>
      </c>
      <c r="CR5" s="2" t="n">
        <f aca="false">MIN(1,MAX(0,(CR$2-$CF5+1+CR$1-DM5)/CR$2))</f>
        <v>0.9</v>
      </c>
      <c r="CS5" s="2" t="n">
        <f aca="false">MIN(1,MAX(0,(CS$2-$CF5+1+CS$1-DN5)/CS$2))</f>
        <v>0.9</v>
      </c>
      <c r="CT5" s="2" t="n">
        <f aca="false">MIN(1,MAX(0,(CT$2-$CF5+1+CT$1-DO5)/CT$2))</f>
        <v>0.9</v>
      </c>
      <c r="CU5" s="2" t="n">
        <f aca="false">MIN(1,MAX(0,(CU$2-$CF5+1+CU$1-DP5)/CU$2))</f>
        <v>0.9</v>
      </c>
      <c r="CV5" s="2" t="n">
        <f aca="false">MIN(1,MAX(0,(CV$2-$CF5+1+CV$1-DQ5)/CV$2))</f>
        <v>0.916666666666667</v>
      </c>
      <c r="CW5" s="2" t="n">
        <f aca="false">MIN(1,MAX(0,(CW$2-$CF5+1+CW$1-DR5)/CW$2))</f>
        <v>0.916666666666667</v>
      </c>
      <c r="CX5" s="2" t="n">
        <f aca="false">MIN(1,MAX(0,(CX$2-$CF5+1+CX$1-DS5)/CX$2))</f>
        <v>0.916666666666667</v>
      </c>
      <c r="CY5" s="2" t="n">
        <f aca="false">MIN(1,MAX(0,(CY$2-$CF5+1+CY$1-DT5)/CY$2))</f>
        <v>0.916666666666667</v>
      </c>
      <c r="CZ5" s="2" t="n">
        <f aca="false">MIN(1,MAX(0,(CZ$2-$CF5+1+CZ$1-DU5)/CZ$2))</f>
        <v>0.916666666666667</v>
      </c>
      <c r="DA5" s="2" t="n">
        <f aca="false">MIN(1,MAX(0,(DA$2-$CF5+1+DA$1-DV5)/DA$2))</f>
        <v>0.9</v>
      </c>
      <c r="DC5" s="1" t="n">
        <f aca="false">IF($CD5&gt;0,MAX(0,FLOOR((1-$DB$2)*CH$2-$CF5+1+CH$1,1)),0)</f>
        <v>0</v>
      </c>
      <c r="DD5" s="1" t="n">
        <f aca="false">IF($CD5&gt;0,MAX(0,FLOOR((1-$DB$2)*CI$2-$CF5+1+CI$1,1)),0)</f>
        <v>0</v>
      </c>
      <c r="DE5" s="1" t="n">
        <f aca="false">IF($CD5&gt;0,MAX(0,FLOOR((1-$DB$2)*CJ$2-$CF5+1+CJ$1,1)),0)</f>
        <v>0</v>
      </c>
      <c r="DF5" s="1" t="n">
        <f aca="false">IF($CD5&gt;0,MAX(0,FLOOR((1-$DB$2)*CK$2-$CF5+1+CK$1,1)),0)</f>
        <v>0</v>
      </c>
      <c r="DG5" s="1" t="n">
        <f aca="false">IF($CD5&gt;0,MAX(0,FLOOR((1-$DB$2)*CL$2-$CF5+1+CL$1,1)),0)</f>
        <v>0</v>
      </c>
      <c r="DH5" s="1" t="n">
        <f aca="false">IF($CD5&gt;0,MAX(0,FLOOR((1-$DB$2)*CM$2-$CF5+1+CM$1,1)),0)</f>
        <v>0</v>
      </c>
      <c r="DI5" s="1" t="n">
        <f aca="false">IF($CD5&gt;0,MAX(0,FLOOR((1-$DB$2)*CN$2-$CF5+1+CN$1,1)),0)</f>
        <v>0</v>
      </c>
      <c r="DJ5" s="1" t="n">
        <f aca="false">IF($CD5&gt;0,MAX(0,FLOOR((1-$DB$2)*CO$2-$CF5+1+CO$1,1)),0)</f>
        <v>0</v>
      </c>
      <c r="DK5" s="1" t="n">
        <f aca="false">IF($CD5&gt;0,MAX(0,FLOOR((1-$DB$2)*CP$2-$CF5+1+CP$1,1)),0)</f>
        <v>0</v>
      </c>
      <c r="DL5" s="1" t="n">
        <f aca="false">IF($CD5&gt;0,MAX(0,FLOOR((1-$DB$2)*CQ$2-$CF5+1+CQ$1,1)),0)</f>
        <v>2</v>
      </c>
      <c r="DM5" s="1" t="n">
        <f aca="false">IF($CD5&gt;0,MAX(0,FLOOR((1-$DB$2)*CR$2-$CF5+1+CR$1,1)),0)</f>
        <v>2</v>
      </c>
      <c r="DN5" s="1" t="n">
        <f aca="false">IF($CD5&gt;0,MAX(0,FLOOR((1-$DB$2)*CS$2-$CF5+1+CS$1,1)),0)</f>
        <v>2</v>
      </c>
      <c r="DO5" s="1" t="n">
        <f aca="false">IF($CD5&gt;0,MAX(0,FLOOR((1-$DB$2)*CT$2-$CF5+1+CT$1,1)),0)</f>
        <v>3</v>
      </c>
      <c r="DP5" s="1" t="n">
        <f aca="false">IF($CD5&gt;0,MAX(0,FLOOR((1-$DB$2)*CU$2-$CF5+1+CU$1,1)),0)</f>
        <v>3</v>
      </c>
      <c r="DQ5" s="1" t="n">
        <f aca="false">IF($CD5&gt;0,MAX(0,FLOOR((1-$DB$2)*CV$2-$CF5+1+CV$1,1)),0)</f>
        <v>3</v>
      </c>
      <c r="DR5" s="1" t="n">
        <f aca="false">IF($CD5&gt;0,MAX(0,FLOOR((1-$DB$2)*CW$2-$CF5+1+CW$1,1)),0)</f>
        <v>4</v>
      </c>
      <c r="DS5" s="1" t="n">
        <f aca="false">IF($CD5&gt;0,MAX(0,FLOOR((1-$DB$2)*CX$2-$CF5+1+CX$1,1)),0)</f>
        <v>4</v>
      </c>
      <c r="DT5" s="1" t="n">
        <f aca="false">IF($CD5&gt;0,MAX(0,FLOOR((1-$DB$2)*CY$2-$CF5+1+CY$1,1)),0)</f>
        <v>4</v>
      </c>
      <c r="DU5" s="1" t="n">
        <f aca="false">IF($CD5&gt;0,MAX(0,FLOOR((1-$DB$2)*CZ$2-$CF5+1+CZ$1,1)),0)</f>
        <v>5</v>
      </c>
      <c r="DV5" s="1" t="n">
        <f aca="false">IF($CD5&gt;0,MAX(0,FLOOR((1-$DB$2)*DA$2-$CF5+1+DA$1,1)),0)</f>
        <v>6</v>
      </c>
      <c r="DX5" s="1" t="n">
        <f aca="false">$AM5 +(DC5*$CD5+AN5)*(BI5+1)/2</f>
        <v>2</v>
      </c>
      <c r="DY5" s="1" t="n">
        <f aca="false">$AM5 +(DD5*$CD5+AO5)*(BJ5+1)/2</f>
        <v>2</v>
      </c>
      <c r="DZ5" s="1" t="n">
        <f aca="false">$AM5 +(DE5*$CD5+AP5)*(BK5+1)/2</f>
        <v>2</v>
      </c>
      <c r="EA5" s="1" t="n">
        <f aca="false">$AM5 +(DF5*$CD5+AQ5)*(BL5+1)/2</f>
        <v>2</v>
      </c>
      <c r="EB5" s="1" t="n">
        <f aca="false">$AM5 +(DG5*$CD5+AR5)*(BM5+1)/2</f>
        <v>2</v>
      </c>
      <c r="EC5" s="1" t="n">
        <f aca="false">$AM5 +(DH5*$CD5+AS5)*(BN5+1)/2</f>
        <v>2</v>
      </c>
      <c r="ED5" s="1" t="n">
        <f aca="false">$AM5 +(DI5*$CD5+AT5)*(BO5+1)/2</f>
        <v>2</v>
      </c>
      <c r="EE5" s="1" t="n">
        <f aca="false">$AM5 +(DJ5*$CD5+AU5)*(BP5+1)/2</f>
        <v>2</v>
      </c>
      <c r="EF5" s="1" t="n">
        <f aca="false">$AM5 +(DK5*$CD5+AV5)*(BQ5+1)/2</f>
        <v>2</v>
      </c>
      <c r="EG5" s="1" t="n">
        <f aca="false">$AM5 +(DL5*$CD5+AW5)*(BR5+1)/2</f>
        <v>9</v>
      </c>
      <c r="EH5" s="1" t="n">
        <f aca="false">$AM5 +(DM5*$CD5+AX5)*(BS5+1)/2</f>
        <v>9</v>
      </c>
      <c r="EI5" s="1" t="n">
        <f aca="false">$AM5 +(DN5*$CD5+AY5)*(BT5+1)/2</f>
        <v>9</v>
      </c>
      <c r="EJ5" s="1" t="n">
        <f aca="false">$AM5 +(DO5*$CD5+AZ5)*(BU5+1)/2</f>
        <v>12.5</v>
      </c>
      <c r="EK5" s="1" t="n">
        <f aca="false">$AM5 +(DP5*$CD5+BA5)*(BV5+1)/2</f>
        <v>12.5</v>
      </c>
      <c r="EL5" s="1" t="n">
        <f aca="false">$AM5 +(DQ5*$CD5+BB5)*(BW5+1)/2</f>
        <v>12.5</v>
      </c>
      <c r="EM5" s="1" t="n">
        <f aca="false">$AM5 +(DR5*$CD5+BC5)*(BX5+1)/2</f>
        <v>16</v>
      </c>
      <c r="EN5" s="1" t="n">
        <f aca="false">$AM5 +(DS5*$CD5+BD5)*(BY5+1)/2</f>
        <v>16</v>
      </c>
      <c r="EO5" s="1" t="n">
        <f aca="false">$AM5 +(DT5*$CD5+BE5)*(BZ5+1)/2</f>
        <v>16</v>
      </c>
      <c r="EP5" s="1" t="n">
        <f aca="false">$AM5 +(DU5*$CD5+BF5)*(CA5+1)/2</f>
        <v>19.5</v>
      </c>
      <c r="EQ5" s="1" t="n">
        <f aca="false">$AM5 +(DV5*$CD5+BG5)*(CB5+1)/2</f>
        <v>23</v>
      </c>
      <c r="ES5" s="1" t="n">
        <f aca="false">RANK(R5,R$3:R$54)</f>
        <v>4</v>
      </c>
      <c r="ET5" s="1" t="n">
        <f aca="false">RANK(S5,S$3:S$54)</f>
        <v>4</v>
      </c>
      <c r="EU5" s="1" t="n">
        <f aca="false">RANK(T5,T$3:T$54)</f>
        <v>4</v>
      </c>
      <c r="EV5" s="1" t="n">
        <f aca="false">RANK(U5,U$3:U$54)</f>
        <v>4</v>
      </c>
      <c r="EW5" s="1" t="n">
        <f aca="false">RANK(V5,V$3:V$54)</f>
        <v>8</v>
      </c>
      <c r="EX5" s="1" t="n">
        <f aca="false">RANK(W5,W$3:W$54)</f>
        <v>8</v>
      </c>
      <c r="EY5" s="1" t="n">
        <f aca="false">RANK(X5,X$3:X$54)</f>
        <v>8</v>
      </c>
      <c r="EZ5" s="1" t="n">
        <f aca="false">RANK(Y5,Y$3:Y$54)</f>
        <v>8</v>
      </c>
      <c r="FA5" s="1" t="n">
        <f aca="false">RANK(Z5,Z$3:Z$54)</f>
        <v>8</v>
      </c>
      <c r="FB5" s="1" t="n">
        <f aca="false">RANK(AA5,AA$3:AA$54)</f>
        <v>9</v>
      </c>
      <c r="FC5" s="1" t="n">
        <f aca="false">RANK(AB5,AB$3:AB$54)</f>
        <v>9</v>
      </c>
      <c r="FD5" s="1" t="n">
        <f aca="false">RANK(AC5,AC$3:AC$54)</f>
        <v>9</v>
      </c>
      <c r="FE5" s="1" t="n">
        <f aca="false">RANK(AD5,AD$3:AD$54)</f>
        <v>9</v>
      </c>
      <c r="FF5" s="1" t="n">
        <f aca="false">RANK(AE5,AE$3:AE$54)</f>
        <v>9</v>
      </c>
      <c r="FG5" s="1" t="n">
        <f aca="false">RANK(AF5,AF$3:AF$54)</f>
        <v>9</v>
      </c>
      <c r="FH5" s="1" t="n">
        <f aca="false">RANK(AG5,AG$3:AG$54)</f>
        <v>9</v>
      </c>
      <c r="FI5" s="1" t="n">
        <f aca="false">RANK(AH5,AH$3:AH$54)</f>
        <v>9</v>
      </c>
      <c r="FJ5" s="1" t="n">
        <f aca="false">RANK(AI5,AI$3:AI$54)</f>
        <v>9</v>
      </c>
      <c r="FK5" s="1" t="n">
        <f aca="false">RANK(AJ5,AJ$3:AJ$54)</f>
        <v>9</v>
      </c>
      <c r="FL5" s="1" t="n">
        <f aca="false">RANK(AK5,AK$3:AK$54)</f>
        <v>8</v>
      </c>
      <c r="FM5" s="11"/>
      <c r="FN5" s="11"/>
      <c r="FO5" s="11"/>
      <c r="FP5" s="11"/>
      <c r="FQ5" s="11"/>
      <c r="FR5" s="11"/>
      <c r="FS5" s="11"/>
      <c r="FT5" s="11"/>
      <c r="FU5" s="11"/>
      <c r="FV5" s="11"/>
      <c r="FW5" s="11"/>
      <c r="FX5" s="11"/>
      <c r="FY5" s="11"/>
      <c r="FZ5" s="11"/>
      <c r="GA5" s="11"/>
      <c r="GB5" s="11"/>
      <c r="GC5" s="11"/>
      <c r="GD5" s="11"/>
      <c r="GE5" s="11"/>
      <c r="GF5" s="11"/>
    </row>
    <row r="6" customFormat="false" ht="24" hidden="false" customHeight="false" outlineLevel="0" collapsed="false">
      <c r="A6" s="11" t="s">
        <v>52</v>
      </c>
      <c r="B6" s="1" t="s">
        <v>53</v>
      </c>
      <c r="C6" s="11" t="s">
        <v>54</v>
      </c>
      <c r="D6" s="11" t="s">
        <v>55</v>
      </c>
      <c r="E6" s="11" t="s">
        <v>47</v>
      </c>
      <c r="F6" s="11" t="s">
        <v>56</v>
      </c>
      <c r="G6" s="11" t="s">
        <v>57</v>
      </c>
      <c r="H6" s="11" t="s">
        <v>58</v>
      </c>
      <c r="I6" s="11" t="n">
        <v>1</v>
      </c>
      <c r="J6" s="11"/>
      <c r="K6" s="11"/>
      <c r="L6" s="11"/>
      <c r="M6" s="11"/>
      <c r="N6" s="11" t="s">
        <v>59</v>
      </c>
      <c r="O6" s="13"/>
      <c r="R6" s="2" t="n">
        <f aca="false">AVERAGEIF(R$3:R$54,"&gt;0")</f>
        <v>1.66666666666667</v>
      </c>
      <c r="S6" s="2" t="n">
        <f aca="false">AVERAGEIF(S$3:S$54,"&gt;0")</f>
        <v>2.08333333333333</v>
      </c>
      <c r="T6" s="2" t="n">
        <f aca="false">AVERAGEIF(T$3:T$54,"&gt;0")</f>
        <v>2.08333333333333</v>
      </c>
      <c r="U6" s="2" t="n">
        <f aca="false">AVERAGEIF(U$3:U$54,"&gt;0")</f>
        <v>2.5</v>
      </c>
      <c r="V6" s="2" t="n">
        <f aca="false">AVERAGEIF(V$3:V$54,"&gt;0")</f>
        <v>4.20833333333333</v>
      </c>
      <c r="W6" s="2" t="n">
        <f aca="false">AVERAGEIF(W$3:W$54,"&gt;0")</f>
        <v>4.20833333333333</v>
      </c>
      <c r="X6" s="2" t="n">
        <f aca="false">AVERAGEIF(X$3:X$54,"&gt;0")</f>
        <v>4.828125</v>
      </c>
      <c r="Y6" s="2" t="n">
        <f aca="false">AVERAGEIF(Y$3:Y$54,"&gt;0")</f>
        <v>4.828125</v>
      </c>
      <c r="Z6" s="2" t="n">
        <f aca="false">AVERAGEIF(Z$3:Z$54,"&gt;0")</f>
        <v>4.828125</v>
      </c>
      <c r="AA6" s="2" t="n">
        <f aca="false">AVERAGEIF(AA$3:AA$54,"&gt;0")</f>
        <v>9.83571428571429</v>
      </c>
      <c r="AB6" s="2" t="n">
        <f aca="false">AVERAGEIF(AB$3:AB$54,"&gt;0")</f>
        <v>9.83571428571429</v>
      </c>
      <c r="AC6" s="2" t="n">
        <f aca="false">AVERAGEIF(AC$3:AC$54,"&gt;0")</f>
        <v>10.2857142857143</v>
      </c>
      <c r="AD6" s="2" t="n">
        <f aca="false">AVERAGEIF(AD$3:AD$54,"&gt;0")</f>
        <v>13.8285714285714</v>
      </c>
      <c r="AE6" s="2" t="n">
        <f aca="false">AVERAGEIF(AE$3:AE$54,"&gt;0")</f>
        <v>14.3285714285714</v>
      </c>
      <c r="AF6" s="2" t="n">
        <f aca="false">AVERAGEIF(AF$3:AF$54,"&gt;0")</f>
        <v>14.547619047619</v>
      </c>
      <c r="AG6" s="2" t="n">
        <f aca="false">AVERAGEIF(AG$3:AG$54,"&gt;0")</f>
        <v>18.452380952381</v>
      </c>
      <c r="AH6" s="2" t="n">
        <f aca="false">AVERAGEIF(AH$3:AH$54,"&gt;0")</f>
        <v>18.452380952381</v>
      </c>
      <c r="AI6" s="2" t="n">
        <f aca="false">AVERAGEIF(AI$3:AI$54,"&gt;0")</f>
        <v>18.952380952381</v>
      </c>
      <c r="AJ6" s="2" t="n">
        <f aca="false">AVERAGEIF(AJ$3:AJ$54,"&gt;0")</f>
        <v>22.3571428571429</v>
      </c>
      <c r="AK6" s="2" t="n">
        <f aca="false">AVERAGEIF(AK$3:AK$54,"&gt;0")</f>
        <v>25.8571428571429</v>
      </c>
      <c r="ES6" s="1" t="n">
        <f aca="false">RANK(R6,R$3:R$54)</f>
        <v>2</v>
      </c>
      <c r="ET6" s="1" t="n">
        <f aca="false">RANK(S6,S$3:S$54)</f>
        <v>2</v>
      </c>
      <c r="EU6" s="1" t="n">
        <f aca="false">RANK(T6,T$3:T$54)</f>
        <v>2</v>
      </c>
      <c r="EV6" s="1" t="n">
        <f aca="false">RANK(U6,U$3:U$54)</f>
        <v>2</v>
      </c>
      <c r="EW6" s="1" t="n">
        <f aca="false">RANK(V6,V$3:V$54)</f>
        <v>4</v>
      </c>
      <c r="EX6" s="1" t="n">
        <f aca="false">RANK(W6,W$3:W$54)</f>
        <v>4</v>
      </c>
      <c r="EY6" s="1" t="n">
        <f aca="false">RANK(X6,X$3:X$54)</f>
        <v>5</v>
      </c>
      <c r="EZ6" s="1" t="n">
        <f aca="false">RANK(Y6,Y$3:Y$54)</f>
        <v>5</v>
      </c>
      <c r="FA6" s="1" t="n">
        <f aca="false">RANK(Z6,Z$3:Z$54)</f>
        <v>5</v>
      </c>
      <c r="FB6" s="1" t="n">
        <f aca="false">RANK(AA6,AA$3:AA$54)</f>
        <v>6</v>
      </c>
      <c r="FC6" s="1" t="n">
        <f aca="false">RANK(AB6,AB$3:AB$54)</f>
        <v>6</v>
      </c>
      <c r="FD6" s="1" t="n">
        <f aca="false">RANK(AC6,AC$3:AC$54)</f>
        <v>6</v>
      </c>
      <c r="FE6" s="1" t="n">
        <f aca="false">RANK(AD6,AD$3:AD$54)</f>
        <v>6</v>
      </c>
      <c r="FF6" s="1" t="n">
        <f aca="false">RANK(AE6,AE$3:AE$54)</f>
        <v>6</v>
      </c>
      <c r="FG6" s="1" t="n">
        <f aca="false">RANK(AF6,AF$3:AF$54)</f>
        <v>6</v>
      </c>
      <c r="FH6" s="1" t="n">
        <f aca="false">RANK(AG6,AG$3:AG$54)</f>
        <v>6</v>
      </c>
      <c r="FI6" s="1" t="n">
        <f aca="false">RANK(AH6,AH$3:AH$54)</f>
        <v>6</v>
      </c>
      <c r="FJ6" s="1" t="n">
        <f aca="false">RANK(AI6,AI$3:AI$54)</f>
        <v>6</v>
      </c>
      <c r="FK6" s="1" t="n">
        <f aca="false">RANK(AJ6,AJ$3:AJ$54)</f>
        <v>6</v>
      </c>
      <c r="FL6" s="1" t="n">
        <f aca="false">RANK(AK6,AK$3:AK$54)</f>
        <v>6</v>
      </c>
      <c r="FM6" s="11"/>
      <c r="FN6" s="11"/>
      <c r="FO6" s="11"/>
      <c r="FP6" s="11"/>
      <c r="FQ6" s="11"/>
      <c r="FR6" s="11"/>
      <c r="FS6" s="11"/>
      <c r="FT6" s="11"/>
      <c r="FU6" s="11"/>
      <c r="FV6" s="11"/>
      <c r="FW6" s="11"/>
      <c r="FX6" s="11"/>
      <c r="FY6" s="11"/>
      <c r="FZ6" s="11"/>
      <c r="GA6" s="11"/>
      <c r="GB6" s="11"/>
      <c r="GC6" s="11"/>
      <c r="GD6" s="11"/>
      <c r="GE6" s="11"/>
      <c r="GF6" s="11"/>
    </row>
    <row r="7" customFormat="false" ht="72" hidden="false" customHeight="false" outlineLevel="0" collapsed="false">
      <c r="A7" s="11" t="s">
        <v>60</v>
      </c>
      <c r="B7" s="1" t="s">
        <v>61</v>
      </c>
      <c r="C7" s="11" t="s">
        <v>62</v>
      </c>
      <c r="D7" s="11" t="s">
        <v>63</v>
      </c>
      <c r="E7" s="11" t="s">
        <v>47</v>
      </c>
      <c r="F7" s="11" t="s">
        <v>64</v>
      </c>
      <c r="G7" s="11"/>
      <c r="H7" s="11"/>
      <c r="I7" s="11" t="n">
        <v>2</v>
      </c>
      <c r="J7" s="11"/>
      <c r="K7" s="11"/>
      <c r="L7" s="11"/>
      <c r="M7" s="11"/>
      <c r="N7" s="11" t="s">
        <v>65</v>
      </c>
      <c r="ES7" s="1" t="n">
        <f aca="false">RANK(R7,R$3:R$54)</f>
        <v>5</v>
      </c>
      <c r="ET7" s="1" t="n">
        <f aca="false">RANK(S7,S$3:S$54)</f>
        <v>5</v>
      </c>
      <c r="EU7" s="1" t="n">
        <f aca="false">RANK(T7,T$3:T$54)</f>
        <v>5</v>
      </c>
      <c r="EV7" s="1" t="n">
        <f aca="false">RANK(U7,U$3:U$54)</f>
        <v>5</v>
      </c>
      <c r="EW7" s="1" t="n">
        <f aca="false">RANK(V7,V$3:V$54)</f>
        <v>9</v>
      </c>
      <c r="EX7" s="1" t="n">
        <f aca="false">RANK(W7,W$3:W$54)</f>
        <v>9</v>
      </c>
      <c r="EY7" s="1" t="n">
        <f aca="false">RANK(X7,X$3:X$54)</f>
        <v>9</v>
      </c>
      <c r="EZ7" s="1" t="n">
        <f aca="false">RANK(Y7,Y$3:Y$54)</f>
        <v>9</v>
      </c>
      <c r="FA7" s="1" t="n">
        <f aca="false">RANK(Z7,Z$3:Z$54)</f>
        <v>9</v>
      </c>
      <c r="FB7" s="1" t="e">
        <f aca="false">RANK(AA7,AA$3:AA$54)</f>
        <v>#VALUE!</v>
      </c>
      <c r="FC7" s="1" t="e">
        <f aca="false">RANK(AB7,AB$3:AB$54)</f>
        <v>#VALUE!</v>
      </c>
      <c r="FD7" s="1" t="e">
        <f aca="false">RANK(AC7,AC$3:AC$54)</f>
        <v>#VALUE!</v>
      </c>
      <c r="FE7" s="1" t="e">
        <f aca="false">RANK(AD7,AD$3:AD$54)</f>
        <v>#VALUE!</v>
      </c>
      <c r="FF7" s="1" t="e">
        <f aca="false">RANK(AE7,AE$3:AE$54)</f>
        <v>#VALUE!</v>
      </c>
      <c r="FG7" s="1" t="e">
        <f aca="false">RANK(AF7,AF$3:AF$54)</f>
        <v>#VALUE!</v>
      </c>
      <c r="FH7" s="1" t="e">
        <f aca="false">RANK(AG7,AG$3:AG$54)</f>
        <v>#VALUE!</v>
      </c>
      <c r="FI7" s="1" t="e">
        <f aca="false">RANK(AH7,AH$3:AH$54)</f>
        <v>#VALUE!</v>
      </c>
      <c r="FJ7" s="1" t="e">
        <f aca="false">RANK(AI7,AI$3:AI$54)</f>
        <v>#VALUE!</v>
      </c>
      <c r="FK7" s="1" t="e">
        <f aca="false">RANK(AJ7,AJ$3:AJ$54)</f>
        <v>#VALUE!</v>
      </c>
      <c r="FL7" s="1" t="e">
        <f aca="false">RANK(AK7,AK$3:AK$54)</f>
        <v>#VALUE!</v>
      </c>
      <c r="FM7" s="11"/>
      <c r="FN7" s="11"/>
      <c r="FO7" s="11"/>
      <c r="FP7" s="11"/>
      <c r="FQ7" s="11"/>
      <c r="FR7" s="11"/>
      <c r="FS7" s="11"/>
      <c r="FT7" s="11"/>
      <c r="FU7" s="11"/>
      <c r="FV7" s="11"/>
      <c r="FW7" s="11"/>
      <c r="FX7" s="11"/>
      <c r="FY7" s="11"/>
      <c r="FZ7" s="11"/>
      <c r="GA7" s="11"/>
      <c r="GB7" s="11"/>
      <c r="GC7" s="11"/>
      <c r="GD7" s="11"/>
      <c r="GE7" s="11"/>
      <c r="GF7" s="11"/>
    </row>
    <row r="8" customFormat="false" ht="74.6" hidden="false" customHeight="false" outlineLevel="0" collapsed="false">
      <c r="A8" s="11" t="s">
        <v>66</v>
      </c>
      <c r="B8" s="1" t="s">
        <v>67</v>
      </c>
      <c r="C8" s="11" t="s">
        <v>68</v>
      </c>
      <c r="D8" s="11" t="s">
        <v>69</v>
      </c>
      <c r="E8" s="11" t="s">
        <v>47</v>
      </c>
      <c r="F8" s="11" t="s">
        <v>56</v>
      </c>
      <c r="G8" s="14"/>
      <c r="H8" s="11" t="s">
        <v>58</v>
      </c>
      <c r="I8" s="14" t="n">
        <v>2</v>
      </c>
      <c r="J8" s="14"/>
      <c r="K8" s="14"/>
      <c r="L8" s="14"/>
      <c r="M8" s="14"/>
      <c r="N8" s="11" t="s">
        <v>70</v>
      </c>
      <c r="O8" s="15"/>
      <c r="ES8" s="1" t="n">
        <f aca="false">RANK(R8,R$3:R$54)</f>
        <v>5</v>
      </c>
      <c r="ET8" s="1" t="n">
        <f aca="false">RANK(S8,S$3:S$54)</f>
        <v>5</v>
      </c>
      <c r="EU8" s="1" t="n">
        <f aca="false">RANK(T8,T$3:T$54)</f>
        <v>5</v>
      </c>
      <c r="EV8" s="1" t="n">
        <f aca="false">RANK(U8,U$3:U$54)</f>
        <v>5</v>
      </c>
      <c r="EW8" s="1" t="n">
        <f aca="false">RANK(V8,V$3:V$54)</f>
        <v>9</v>
      </c>
      <c r="EX8" s="1" t="n">
        <f aca="false">RANK(W8,W$3:W$54)</f>
        <v>9</v>
      </c>
      <c r="EY8" s="1" t="n">
        <f aca="false">RANK(X8,X$3:X$54)</f>
        <v>9</v>
      </c>
      <c r="EZ8" s="1" t="n">
        <f aca="false">RANK(Y8,Y$3:Y$54)</f>
        <v>9</v>
      </c>
      <c r="FA8" s="1" t="n">
        <f aca="false">RANK(Z8,Z$3:Z$54)</f>
        <v>9</v>
      </c>
      <c r="FB8" s="1" t="e">
        <f aca="false">RANK(AA8,AA$3:AA$54)</f>
        <v>#VALUE!</v>
      </c>
      <c r="FC8" s="1" t="e">
        <f aca="false">RANK(AB8,AB$3:AB$54)</f>
        <v>#VALUE!</v>
      </c>
      <c r="FD8" s="1" t="e">
        <f aca="false">RANK(AC8,AC$3:AC$54)</f>
        <v>#VALUE!</v>
      </c>
      <c r="FE8" s="1" t="e">
        <f aca="false">RANK(AD8,AD$3:AD$54)</f>
        <v>#VALUE!</v>
      </c>
      <c r="FF8" s="1" t="e">
        <f aca="false">RANK(AE8,AE$3:AE$54)</f>
        <v>#VALUE!</v>
      </c>
      <c r="FG8" s="1" t="e">
        <f aca="false">RANK(AF8,AF$3:AF$54)</f>
        <v>#VALUE!</v>
      </c>
      <c r="FH8" s="1" t="e">
        <f aca="false">RANK(AG8,AG$3:AG$54)</f>
        <v>#VALUE!</v>
      </c>
      <c r="FI8" s="1" t="e">
        <f aca="false">RANK(AH8,AH$3:AH$54)</f>
        <v>#VALUE!</v>
      </c>
      <c r="FJ8" s="1" t="e">
        <f aca="false">RANK(AI8,AI$3:AI$54)</f>
        <v>#VALUE!</v>
      </c>
      <c r="FK8" s="1" t="e">
        <f aca="false">RANK(AJ8,AJ$3:AJ$54)</f>
        <v>#VALUE!</v>
      </c>
      <c r="FL8" s="1" t="e">
        <f aca="false">RANK(AK8,AK$3:AK$54)</f>
        <v>#VALUE!</v>
      </c>
    </row>
    <row r="9" customFormat="false" ht="24" hidden="false" customHeight="false" outlineLevel="0" collapsed="false">
      <c r="A9" s="11" t="s">
        <v>71</v>
      </c>
      <c r="B9" s="1" t="s">
        <v>67</v>
      </c>
      <c r="C9" s="11" t="s">
        <v>68</v>
      </c>
      <c r="D9" s="11" t="s">
        <v>72</v>
      </c>
      <c r="E9" s="11" t="s">
        <v>47</v>
      </c>
      <c r="F9" s="11" t="s">
        <v>64</v>
      </c>
      <c r="G9" s="14"/>
      <c r="H9" s="11" t="s">
        <v>73</v>
      </c>
      <c r="I9" s="14" t="n">
        <v>1</v>
      </c>
      <c r="J9" s="14"/>
      <c r="K9" s="14"/>
      <c r="L9" s="14"/>
      <c r="M9" s="14"/>
      <c r="N9" s="11" t="s">
        <v>74</v>
      </c>
      <c r="O9" s="15"/>
      <c r="ES9" s="1" t="n">
        <f aca="false">RANK(R9,R$3:R$54)</f>
        <v>5</v>
      </c>
      <c r="ET9" s="1" t="n">
        <f aca="false">RANK(S9,S$3:S$54)</f>
        <v>5</v>
      </c>
      <c r="EU9" s="1" t="n">
        <f aca="false">RANK(T9,T$3:T$54)</f>
        <v>5</v>
      </c>
      <c r="EV9" s="1" t="n">
        <f aca="false">RANK(U9,U$3:U$54)</f>
        <v>5</v>
      </c>
      <c r="EW9" s="1" t="n">
        <f aca="false">RANK(V9,V$3:V$54)</f>
        <v>9</v>
      </c>
      <c r="EX9" s="1" t="n">
        <f aca="false">RANK(W9,W$3:W$54)</f>
        <v>9</v>
      </c>
      <c r="EY9" s="1" t="n">
        <f aca="false">RANK(X9,X$3:X$54)</f>
        <v>9</v>
      </c>
      <c r="EZ9" s="1" t="n">
        <f aca="false">RANK(Y9,Y$3:Y$54)</f>
        <v>9</v>
      </c>
      <c r="FA9" s="1" t="n">
        <f aca="false">RANK(Z9,Z$3:Z$54)</f>
        <v>9</v>
      </c>
      <c r="FB9" s="1" t="e">
        <f aca="false">RANK(AA9,AA$3:AA$54)</f>
        <v>#VALUE!</v>
      </c>
      <c r="FC9" s="1" t="e">
        <f aca="false">RANK(AB9,AB$3:AB$54)</f>
        <v>#VALUE!</v>
      </c>
      <c r="FD9" s="1" t="e">
        <f aca="false">RANK(AC9,AC$3:AC$54)</f>
        <v>#VALUE!</v>
      </c>
      <c r="FE9" s="1" t="e">
        <f aca="false">RANK(AD9,AD$3:AD$54)</f>
        <v>#VALUE!</v>
      </c>
      <c r="FF9" s="1" t="e">
        <f aca="false">RANK(AE9,AE$3:AE$54)</f>
        <v>#VALUE!</v>
      </c>
      <c r="FG9" s="1" t="e">
        <f aca="false">RANK(AF9,AF$3:AF$54)</f>
        <v>#VALUE!</v>
      </c>
      <c r="FH9" s="1" t="e">
        <f aca="false">RANK(AG9,AG$3:AG$54)</f>
        <v>#VALUE!</v>
      </c>
      <c r="FI9" s="1" t="e">
        <f aca="false">RANK(AH9,AH$3:AH$54)</f>
        <v>#VALUE!</v>
      </c>
      <c r="FJ9" s="1" t="e">
        <f aca="false">RANK(AI9,AI$3:AI$54)</f>
        <v>#VALUE!</v>
      </c>
      <c r="FK9" s="1" t="e">
        <f aca="false">RANK(AJ9,AJ$3:AJ$54)</f>
        <v>#VALUE!</v>
      </c>
      <c r="FL9" s="1" t="e">
        <f aca="false">RANK(AK9,AK$3:AK$54)</f>
        <v>#VALUE!</v>
      </c>
    </row>
    <row r="10" customFormat="false" ht="33.95" hidden="false" customHeight="true" outlineLevel="0" collapsed="false">
      <c r="A10" s="11" t="s">
        <v>75</v>
      </c>
      <c r="B10" s="1" t="s">
        <v>67</v>
      </c>
      <c r="C10" s="11" t="s">
        <v>68</v>
      </c>
      <c r="D10" s="11" t="s">
        <v>76</v>
      </c>
      <c r="E10" s="11" t="s">
        <v>47</v>
      </c>
      <c r="F10" s="11" t="s">
        <v>32</v>
      </c>
      <c r="G10" s="11" t="s">
        <v>77</v>
      </c>
      <c r="H10" s="11" t="s">
        <v>78</v>
      </c>
      <c r="I10" s="14" t="n">
        <v>3</v>
      </c>
      <c r="J10" s="14"/>
      <c r="K10" s="14"/>
      <c r="L10" s="14"/>
      <c r="M10" s="14"/>
      <c r="N10" s="11" t="s">
        <v>79</v>
      </c>
      <c r="O10" s="15"/>
      <c r="ES10" s="1" t="n">
        <f aca="false">RANK(R10,R$3:R$54)</f>
        <v>5</v>
      </c>
      <c r="ET10" s="1" t="n">
        <f aca="false">RANK(S10,S$3:S$54)</f>
        <v>5</v>
      </c>
      <c r="EU10" s="1" t="n">
        <f aca="false">RANK(T10,T$3:T$54)</f>
        <v>5</v>
      </c>
      <c r="EV10" s="1" t="n">
        <f aca="false">RANK(U10,U$3:U$54)</f>
        <v>5</v>
      </c>
      <c r="EW10" s="1" t="n">
        <f aca="false">RANK(V10,V$3:V$54)</f>
        <v>9</v>
      </c>
      <c r="EX10" s="1" t="n">
        <f aca="false">RANK(W10,W$3:W$54)</f>
        <v>9</v>
      </c>
      <c r="EY10" s="1" t="n">
        <f aca="false">RANK(X10,X$3:X$54)</f>
        <v>9</v>
      </c>
      <c r="EZ10" s="1" t="n">
        <f aca="false">RANK(Y10,Y$3:Y$54)</f>
        <v>9</v>
      </c>
      <c r="FA10" s="1" t="n">
        <f aca="false">RANK(Z10,Z$3:Z$54)</f>
        <v>9</v>
      </c>
      <c r="FB10" s="1" t="e">
        <f aca="false">RANK(AA10,AA$3:AA$54)</f>
        <v>#VALUE!</v>
      </c>
      <c r="FC10" s="1" t="e">
        <f aca="false">RANK(AB10,AB$3:AB$54)</f>
        <v>#VALUE!</v>
      </c>
      <c r="FD10" s="1" t="e">
        <f aca="false">RANK(AC10,AC$3:AC$54)</f>
        <v>#VALUE!</v>
      </c>
      <c r="FE10" s="1" t="e">
        <f aca="false">RANK(AD10,AD$3:AD$54)</f>
        <v>#VALUE!</v>
      </c>
      <c r="FF10" s="1" t="e">
        <f aca="false">RANK(AE10,AE$3:AE$54)</f>
        <v>#VALUE!</v>
      </c>
      <c r="FG10" s="1" t="e">
        <f aca="false">RANK(AF10,AF$3:AF$54)</f>
        <v>#VALUE!</v>
      </c>
      <c r="FH10" s="1" t="e">
        <f aca="false">RANK(AG10,AG$3:AG$54)</f>
        <v>#VALUE!</v>
      </c>
      <c r="FI10" s="1" t="e">
        <f aca="false">RANK(AH10,AH$3:AH$54)</f>
        <v>#VALUE!</v>
      </c>
      <c r="FJ10" s="1" t="e">
        <f aca="false">RANK(AI10,AI$3:AI$54)</f>
        <v>#VALUE!</v>
      </c>
      <c r="FK10" s="1" t="e">
        <f aca="false">RANK(AJ10,AJ$3:AJ$54)</f>
        <v>#VALUE!</v>
      </c>
      <c r="FL10" s="1" t="e">
        <f aca="false">RANK(AK10,AK$3:AK$54)</f>
        <v>#VALUE!</v>
      </c>
    </row>
    <row r="11" customFormat="false" ht="33.95" hidden="false" customHeight="true" outlineLevel="0" collapsed="false">
      <c r="A11" s="12" t="s">
        <v>80</v>
      </c>
      <c r="B11" s="1" t="s">
        <v>53</v>
      </c>
      <c r="C11" s="12" t="s">
        <v>81</v>
      </c>
      <c r="D11" s="12" t="s">
        <v>82</v>
      </c>
      <c r="E11" s="12" t="s">
        <v>83</v>
      </c>
      <c r="F11" s="12" t="s">
        <v>48</v>
      </c>
      <c r="G11" s="12"/>
      <c r="H11" s="12" t="s">
        <v>84</v>
      </c>
      <c r="I11" s="12" t="n">
        <v>3</v>
      </c>
      <c r="J11" s="12"/>
      <c r="K11" s="12"/>
      <c r="L11" s="12"/>
      <c r="M11" s="12"/>
      <c r="N11" s="12" t="s">
        <v>85</v>
      </c>
      <c r="ES11" s="1" t="n">
        <f aca="false">RANK(R11,R$3:R$54)</f>
        <v>5</v>
      </c>
      <c r="ET11" s="1" t="n">
        <f aca="false">RANK(S11,S$3:S$54)</f>
        <v>5</v>
      </c>
      <c r="EU11" s="1" t="n">
        <f aca="false">RANK(T11,T$3:T$54)</f>
        <v>5</v>
      </c>
      <c r="EV11" s="1" t="n">
        <f aca="false">RANK(U11,U$3:U$54)</f>
        <v>5</v>
      </c>
      <c r="EW11" s="1" t="n">
        <f aca="false">RANK(V11,V$3:V$54)</f>
        <v>9</v>
      </c>
      <c r="EX11" s="1" t="n">
        <f aca="false">RANK(W11,W$3:W$54)</f>
        <v>9</v>
      </c>
      <c r="EY11" s="1" t="n">
        <f aca="false">RANK(X11,X$3:X$54)</f>
        <v>9</v>
      </c>
      <c r="EZ11" s="1" t="n">
        <f aca="false">RANK(Y11,Y$3:Y$54)</f>
        <v>9</v>
      </c>
      <c r="FA11" s="1" t="n">
        <f aca="false">RANK(Z11,Z$3:Z$54)</f>
        <v>9</v>
      </c>
      <c r="FB11" s="1" t="e">
        <f aca="false">RANK(AA11,AA$3:AA$54)</f>
        <v>#VALUE!</v>
      </c>
      <c r="FC11" s="1" t="e">
        <f aca="false">RANK(AB11,AB$3:AB$54)</f>
        <v>#VALUE!</v>
      </c>
      <c r="FD11" s="1" t="e">
        <f aca="false">RANK(AC11,AC$3:AC$54)</f>
        <v>#VALUE!</v>
      </c>
      <c r="FE11" s="1" t="e">
        <f aca="false">RANK(AD11,AD$3:AD$54)</f>
        <v>#VALUE!</v>
      </c>
      <c r="FF11" s="1" t="e">
        <f aca="false">RANK(AE11,AE$3:AE$54)</f>
        <v>#VALUE!</v>
      </c>
      <c r="FG11" s="1" t="e">
        <f aca="false">RANK(AF11,AF$3:AF$54)</f>
        <v>#VALUE!</v>
      </c>
      <c r="FH11" s="1" t="e">
        <f aca="false">RANK(AG11,AG$3:AG$54)</f>
        <v>#VALUE!</v>
      </c>
      <c r="FI11" s="1" t="e">
        <f aca="false">RANK(AH11,AH$3:AH$54)</f>
        <v>#VALUE!</v>
      </c>
      <c r="FJ11" s="1" t="e">
        <f aca="false">RANK(AI11,AI$3:AI$54)</f>
        <v>#VALUE!</v>
      </c>
      <c r="FK11" s="1" t="e">
        <f aca="false">RANK(AJ11,AJ$3:AJ$54)</f>
        <v>#VALUE!</v>
      </c>
      <c r="FL11" s="1" t="e">
        <f aca="false">RANK(AK11,AK$3:AK$54)</f>
        <v>#VALUE!</v>
      </c>
    </row>
    <row r="12" customFormat="false" ht="33.95" hidden="false" customHeight="true" outlineLevel="0" collapsed="false">
      <c r="A12" s="11" t="s">
        <v>86</v>
      </c>
      <c r="B12" s="1" t="s">
        <v>53</v>
      </c>
      <c r="C12" s="11" t="s">
        <v>81</v>
      </c>
      <c r="D12" s="11" t="s">
        <v>87</v>
      </c>
      <c r="E12" s="11" t="s">
        <v>83</v>
      </c>
      <c r="F12" s="11" t="s">
        <v>48</v>
      </c>
      <c r="G12" s="11"/>
      <c r="H12" s="11" t="s">
        <v>88</v>
      </c>
      <c r="I12" s="11" t="n">
        <v>4</v>
      </c>
      <c r="J12" s="11"/>
      <c r="K12" s="11"/>
      <c r="L12" s="11"/>
      <c r="M12" s="11"/>
      <c r="N12" s="11" t="s">
        <v>89</v>
      </c>
      <c r="ES12" s="1" t="n">
        <f aca="false">RANK(R12,R$3:R$54)</f>
        <v>5</v>
      </c>
      <c r="ET12" s="1" t="n">
        <f aca="false">RANK(S12,S$3:S$54)</f>
        <v>5</v>
      </c>
      <c r="EU12" s="1" t="n">
        <f aca="false">RANK(T12,T$3:T$54)</f>
        <v>5</v>
      </c>
      <c r="EV12" s="1" t="n">
        <f aca="false">RANK(U12,U$3:U$54)</f>
        <v>5</v>
      </c>
      <c r="EW12" s="1" t="n">
        <f aca="false">RANK(V12,V$3:V$54)</f>
        <v>9</v>
      </c>
      <c r="EX12" s="1" t="n">
        <f aca="false">RANK(W12,W$3:W$54)</f>
        <v>9</v>
      </c>
      <c r="EY12" s="1" t="n">
        <f aca="false">RANK(X12,X$3:X$54)</f>
        <v>9</v>
      </c>
      <c r="EZ12" s="1" t="n">
        <f aca="false">RANK(Y12,Y$3:Y$54)</f>
        <v>9</v>
      </c>
      <c r="FA12" s="1" t="n">
        <f aca="false">RANK(Z12,Z$3:Z$54)</f>
        <v>9</v>
      </c>
      <c r="FB12" s="1" t="e">
        <f aca="false">RANK(AA12,AA$3:AA$54)</f>
        <v>#VALUE!</v>
      </c>
      <c r="FC12" s="1" t="e">
        <f aca="false">RANK(AB12,AB$3:AB$54)</f>
        <v>#VALUE!</v>
      </c>
      <c r="FD12" s="1" t="e">
        <f aca="false">RANK(AC12,AC$3:AC$54)</f>
        <v>#VALUE!</v>
      </c>
      <c r="FE12" s="1" t="e">
        <f aca="false">RANK(AD12,AD$3:AD$54)</f>
        <v>#VALUE!</v>
      </c>
      <c r="FF12" s="1" t="e">
        <f aca="false">RANK(AE12,AE$3:AE$54)</f>
        <v>#VALUE!</v>
      </c>
      <c r="FG12" s="1" t="e">
        <f aca="false">RANK(AF12,AF$3:AF$54)</f>
        <v>#VALUE!</v>
      </c>
      <c r="FH12" s="1" t="e">
        <f aca="false">RANK(AG12,AG$3:AG$54)</f>
        <v>#VALUE!</v>
      </c>
      <c r="FI12" s="1" t="e">
        <f aca="false">RANK(AH12,AH$3:AH$54)</f>
        <v>#VALUE!</v>
      </c>
      <c r="FJ12" s="1" t="e">
        <f aca="false">RANK(AI12,AI$3:AI$54)</f>
        <v>#VALUE!</v>
      </c>
      <c r="FK12" s="1" t="e">
        <f aca="false">RANK(AJ12,AJ$3:AJ$54)</f>
        <v>#VALUE!</v>
      </c>
      <c r="FL12" s="1" t="e">
        <f aca="false">RANK(AK12,AK$3:AK$54)</f>
        <v>#VALUE!</v>
      </c>
    </row>
    <row r="13" customFormat="false" ht="33.95" hidden="false" customHeight="true" outlineLevel="0" collapsed="false">
      <c r="A13" s="11" t="s">
        <v>90</v>
      </c>
      <c r="B13" s="1" t="s">
        <v>53</v>
      </c>
      <c r="C13" s="11" t="s">
        <v>81</v>
      </c>
      <c r="D13" s="11" t="s">
        <v>91</v>
      </c>
      <c r="E13" s="11" t="s">
        <v>83</v>
      </c>
      <c r="F13" s="11" t="s">
        <v>48</v>
      </c>
      <c r="G13" s="11"/>
      <c r="H13" s="11" t="s">
        <v>92</v>
      </c>
      <c r="I13" s="11" t="n">
        <v>2</v>
      </c>
      <c r="J13" s="11"/>
      <c r="K13" s="11"/>
      <c r="L13" s="11"/>
      <c r="M13" s="11"/>
      <c r="N13" s="11" t="s">
        <v>93</v>
      </c>
      <c r="ES13" s="1" t="n">
        <f aca="false">RANK(R13,R$3:R$54)</f>
        <v>5</v>
      </c>
      <c r="ET13" s="1" t="n">
        <f aca="false">RANK(S13,S$3:S$54)</f>
        <v>5</v>
      </c>
      <c r="EU13" s="1" t="n">
        <f aca="false">RANK(T13,T$3:T$54)</f>
        <v>5</v>
      </c>
      <c r="EV13" s="1" t="n">
        <f aca="false">RANK(U13,U$3:U$54)</f>
        <v>5</v>
      </c>
      <c r="EW13" s="1" t="n">
        <f aca="false">RANK(V13,V$3:V$54)</f>
        <v>9</v>
      </c>
      <c r="EX13" s="1" t="n">
        <f aca="false">RANK(W13,W$3:W$54)</f>
        <v>9</v>
      </c>
      <c r="EY13" s="1" t="n">
        <f aca="false">RANK(X13,X$3:X$54)</f>
        <v>9</v>
      </c>
      <c r="EZ13" s="1" t="n">
        <f aca="false">RANK(Y13,Y$3:Y$54)</f>
        <v>9</v>
      </c>
      <c r="FA13" s="1" t="n">
        <f aca="false">RANK(Z13,Z$3:Z$54)</f>
        <v>9</v>
      </c>
      <c r="FB13" s="1" t="e">
        <f aca="false">RANK(AA13,AA$3:AA$54)</f>
        <v>#VALUE!</v>
      </c>
      <c r="FC13" s="1" t="e">
        <f aca="false">RANK(AB13,AB$3:AB$54)</f>
        <v>#VALUE!</v>
      </c>
      <c r="FD13" s="1" t="e">
        <f aca="false">RANK(AC13,AC$3:AC$54)</f>
        <v>#VALUE!</v>
      </c>
      <c r="FE13" s="1" t="e">
        <f aca="false">RANK(AD13,AD$3:AD$54)</f>
        <v>#VALUE!</v>
      </c>
      <c r="FF13" s="1" t="e">
        <f aca="false">RANK(AE13,AE$3:AE$54)</f>
        <v>#VALUE!</v>
      </c>
      <c r="FG13" s="1" t="e">
        <f aca="false">RANK(AF13,AF$3:AF$54)</f>
        <v>#VALUE!</v>
      </c>
      <c r="FH13" s="1" t="e">
        <f aca="false">RANK(AG13,AG$3:AG$54)</f>
        <v>#VALUE!</v>
      </c>
      <c r="FI13" s="1" t="e">
        <f aca="false">RANK(AH13,AH$3:AH$54)</f>
        <v>#VALUE!</v>
      </c>
      <c r="FJ13" s="1" t="e">
        <f aca="false">RANK(AI13,AI$3:AI$54)</f>
        <v>#VALUE!</v>
      </c>
      <c r="FK13" s="1" t="e">
        <f aca="false">RANK(AJ13,AJ$3:AJ$54)</f>
        <v>#VALUE!</v>
      </c>
      <c r="FL13" s="1" t="e">
        <f aca="false">RANK(AK13,AK$3:AK$54)</f>
        <v>#VALUE!</v>
      </c>
    </row>
    <row r="14" customFormat="false" ht="33.95" hidden="false" customHeight="true" outlineLevel="0" collapsed="false">
      <c r="A14" s="1" t="s">
        <v>94</v>
      </c>
      <c r="B14" s="1" t="s">
        <v>95</v>
      </c>
      <c r="C14" s="1" t="s">
        <v>96</v>
      </c>
      <c r="E14" s="1" t="s">
        <v>47</v>
      </c>
      <c r="F14" s="1" t="s">
        <v>64</v>
      </c>
      <c r="I14" s="1" t="n">
        <v>3</v>
      </c>
      <c r="N14" s="1" t="s">
        <v>97</v>
      </c>
      <c r="ES14" s="1" t="n">
        <f aca="false">RANK(R14,R$3:R$54)</f>
        <v>5</v>
      </c>
      <c r="ET14" s="1" t="n">
        <f aca="false">RANK(S14,S$3:S$54)</f>
        <v>5</v>
      </c>
      <c r="EU14" s="1" t="n">
        <f aca="false">RANK(T14,T$3:T$54)</f>
        <v>5</v>
      </c>
      <c r="EV14" s="1" t="n">
        <f aca="false">RANK(U14,U$3:U$54)</f>
        <v>5</v>
      </c>
      <c r="EW14" s="1" t="n">
        <f aca="false">RANK(V14,V$3:V$54)</f>
        <v>9</v>
      </c>
      <c r="EX14" s="1" t="n">
        <f aca="false">RANK(W14,W$3:W$54)</f>
        <v>9</v>
      </c>
      <c r="EY14" s="1" t="n">
        <f aca="false">RANK(X14,X$3:X$54)</f>
        <v>9</v>
      </c>
      <c r="EZ14" s="1" t="n">
        <f aca="false">RANK(Y14,Y$3:Y$54)</f>
        <v>9</v>
      </c>
      <c r="FA14" s="1" t="n">
        <f aca="false">RANK(Z14,Z$3:Z$54)</f>
        <v>9</v>
      </c>
      <c r="FB14" s="1" t="e">
        <f aca="false">RANK(AA14,AA$3:AA$54)</f>
        <v>#VALUE!</v>
      </c>
      <c r="FC14" s="1" t="e">
        <f aca="false">RANK(AB14,AB$3:AB$54)</f>
        <v>#VALUE!</v>
      </c>
      <c r="FD14" s="1" t="e">
        <f aca="false">RANK(AC14,AC$3:AC$54)</f>
        <v>#VALUE!</v>
      </c>
      <c r="FE14" s="1" t="e">
        <f aca="false">RANK(AD14,AD$3:AD$54)</f>
        <v>#VALUE!</v>
      </c>
      <c r="FF14" s="1" t="e">
        <f aca="false">RANK(AE14,AE$3:AE$54)</f>
        <v>#VALUE!</v>
      </c>
      <c r="FG14" s="1" t="e">
        <f aca="false">RANK(AF14,AF$3:AF$54)</f>
        <v>#VALUE!</v>
      </c>
      <c r="FH14" s="1" t="e">
        <f aca="false">RANK(AG14,AG$3:AG$54)</f>
        <v>#VALUE!</v>
      </c>
      <c r="FI14" s="1" t="e">
        <f aca="false">RANK(AH14,AH$3:AH$54)</f>
        <v>#VALUE!</v>
      </c>
      <c r="FJ14" s="1" t="e">
        <f aca="false">RANK(AI14,AI$3:AI$54)</f>
        <v>#VALUE!</v>
      </c>
      <c r="FK14" s="1" t="e">
        <f aca="false">RANK(AJ14,AJ$3:AJ$54)</f>
        <v>#VALUE!</v>
      </c>
      <c r="FL14" s="1" t="e">
        <f aca="false">RANK(AK14,AK$3:AK$54)</f>
        <v>#VALUE!</v>
      </c>
    </row>
    <row r="15" customFormat="false" ht="33.95" hidden="false" customHeight="true" outlineLevel="0" collapsed="false">
      <c r="A15" s="11" t="s">
        <v>98</v>
      </c>
      <c r="B15" s="1" t="s">
        <v>61</v>
      </c>
      <c r="C15" s="11" t="s">
        <v>99</v>
      </c>
      <c r="D15" s="11" t="s">
        <v>100</v>
      </c>
      <c r="E15" s="11" t="s">
        <v>101</v>
      </c>
      <c r="F15" s="11" t="s">
        <v>48</v>
      </c>
      <c r="G15" s="11" t="s">
        <v>102</v>
      </c>
      <c r="H15" s="11"/>
      <c r="I15" s="11" t="n">
        <v>1</v>
      </c>
      <c r="J15" s="11"/>
      <c r="K15" s="11"/>
      <c r="L15" s="11"/>
      <c r="M15" s="11"/>
      <c r="N15" s="11" t="s">
        <v>103</v>
      </c>
      <c r="O15" s="1" t="s">
        <v>104</v>
      </c>
      <c r="ES15" s="1" t="n">
        <f aca="false">RANK(R15,R$3:R$54)</f>
        <v>5</v>
      </c>
      <c r="ET15" s="1" t="n">
        <f aca="false">RANK(S15,S$3:S$54)</f>
        <v>5</v>
      </c>
      <c r="EU15" s="1" t="n">
        <f aca="false">RANK(T15,T$3:T$54)</f>
        <v>5</v>
      </c>
      <c r="EV15" s="1" t="n">
        <f aca="false">RANK(U15,U$3:U$54)</f>
        <v>5</v>
      </c>
      <c r="EW15" s="1" t="n">
        <f aca="false">RANK(V15,V$3:V$54)</f>
        <v>9</v>
      </c>
      <c r="EX15" s="1" t="n">
        <f aca="false">RANK(W15,W$3:W$54)</f>
        <v>9</v>
      </c>
      <c r="EY15" s="1" t="n">
        <f aca="false">RANK(X15,X$3:X$54)</f>
        <v>9</v>
      </c>
      <c r="EZ15" s="1" t="n">
        <f aca="false">RANK(Y15,Y$3:Y$54)</f>
        <v>9</v>
      </c>
      <c r="FA15" s="1" t="n">
        <f aca="false">RANK(Z15,Z$3:Z$54)</f>
        <v>9</v>
      </c>
      <c r="FB15" s="1" t="e">
        <f aca="false">RANK(AA15,AA$3:AA$54)</f>
        <v>#VALUE!</v>
      </c>
      <c r="FC15" s="1" t="e">
        <f aca="false">RANK(AB15,AB$3:AB$54)</f>
        <v>#VALUE!</v>
      </c>
      <c r="FD15" s="1" t="e">
        <f aca="false">RANK(AC15,AC$3:AC$54)</f>
        <v>#VALUE!</v>
      </c>
      <c r="FE15" s="1" t="e">
        <f aca="false">RANK(AD15,AD$3:AD$54)</f>
        <v>#VALUE!</v>
      </c>
      <c r="FF15" s="1" t="e">
        <f aca="false">RANK(AE15,AE$3:AE$54)</f>
        <v>#VALUE!</v>
      </c>
      <c r="FG15" s="1" t="e">
        <f aca="false">RANK(AF15,AF$3:AF$54)</f>
        <v>#VALUE!</v>
      </c>
      <c r="FH15" s="1" t="e">
        <f aca="false">RANK(AG15,AG$3:AG$54)</f>
        <v>#VALUE!</v>
      </c>
      <c r="FI15" s="1" t="e">
        <f aca="false">RANK(AH15,AH$3:AH$54)</f>
        <v>#VALUE!</v>
      </c>
      <c r="FJ15" s="1" t="e">
        <f aca="false">RANK(AI15,AI$3:AI$54)</f>
        <v>#VALUE!</v>
      </c>
      <c r="FK15" s="1" t="e">
        <f aca="false">RANK(AJ15,AJ$3:AJ$54)</f>
        <v>#VALUE!</v>
      </c>
      <c r="FL15" s="1" t="e">
        <f aca="false">RANK(AK15,AK$3:AK$54)</f>
        <v>#VALUE!</v>
      </c>
    </row>
    <row r="16" customFormat="false" ht="33.95" hidden="false" customHeight="true" outlineLevel="0" collapsed="false">
      <c r="A16" s="11" t="s">
        <v>105</v>
      </c>
      <c r="B16" s="1" t="s">
        <v>61</v>
      </c>
      <c r="C16" s="11" t="s">
        <v>62</v>
      </c>
      <c r="D16" s="11" t="s">
        <v>106</v>
      </c>
      <c r="E16" s="11" t="s">
        <v>47</v>
      </c>
      <c r="F16" s="11" t="s">
        <v>56</v>
      </c>
      <c r="G16" s="11"/>
      <c r="H16" s="11"/>
      <c r="I16" s="11" t="n">
        <v>3</v>
      </c>
      <c r="J16" s="11" t="s">
        <v>35</v>
      </c>
      <c r="K16" s="11"/>
      <c r="L16" s="11"/>
      <c r="M16" s="11"/>
      <c r="N16" s="11" t="s">
        <v>107</v>
      </c>
      <c r="P16" s="1" t="n">
        <v>1</v>
      </c>
      <c r="R16" s="1" t="n">
        <f aca="false">IF(R$2/5+1 &gt;=$I16,CH16*DX16, 0)</f>
        <v>0</v>
      </c>
      <c r="S16" s="1" t="n">
        <f aca="false">IF(S$2/5+1 &gt;=$I16,CI16*DY16, 0)</f>
        <v>0</v>
      </c>
      <c r="T16" s="1" t="n">
        <f aca="false">IF(T$2/5+1 &gt;=$I16,CJ16*DZ16, 0)</f>
        <v>0</v>
      </c>
      <c r="U16" s="1" t="n">
        <f aca="false">IF(U$2/5+1 &gt;=$I16,CK16*EA16, 0)</f>
        <v>0</v>
      </c>
      <c r="V16" s="1" t="n">
        <f aca="false">IF(V$2/5+1 &gt;=$I16,CL16*EB16, 0)</f>
        <v>0</v>
      </c>
      <c r="W16" s="1" t="n">
        <f aca="false">IF(W$2/5+1 &gt;=$I16,CM16*EC16, 0)</f>
        <v>0</v>
      </c>
      <c r="X16" s="1" t="n">
        <f aca="false">IF(X$2/5+1 &gt;=$I16,CN16*ED16, 0)</f>
        <v>0</v>
      </c>
      <c r="Y16" s="1" t="n">
        <f aca="false">IF(Y$2/5+1 &gt;=$I16,CO16*EE16, 0)</f>
        <v>0</v>
      </c>
      <c r="Z16" s="1" t="n">
        <f aca="false">IF(Z$2/5+1 &gt;=$I16,CP16*EF16, 0)</f>
        <v>0</v>
      </c>
      <c r="AA16" s="1" t="n">
        <f aca="false">IF(AA$2/5+1 &gt;=$I16,CQ16*EG16, 0)</f>
        <v>8.1</v>
      </c>
      <c r="AB16" s="1" t="n">
        <f aca="false">IF(AB$2/5+1 &gt;=$I16,CR16*EH16, 0)</f>
        <v>8.1</v>
      </c>
      <c r="AC16" s="1" t="n">
        <f aca="false">IF(AC$2/5+1 &gt;=$I16,CS16*EI16, 0)</f>
        <v>8.1</v>
      </c>
      <c r="AD16" s="1" t="n">
        <f aca="false">IF(AD$2/5+1 &gt;=$I16,CT16*EJ16, 0)</f>
        <v>12.15</v>
      </c>
      <c r="AE16" s="1" t="n">
        <f aca="false">IF(AE$2/5+1 &gt;=$I16,CU16*EK16, 0)</f>
        <v>12.15</v>
      </c>
      <c r="AF16" s="1" t="n">
        <f aca="false">IF(AF$2/5+1 &gt;=$I16,CV16*EL16, 0)</f>
        <v>12.375</v>
      </c>
      <c r="AG16" s="1" t="n">
        <f aca="false">IF(AG$2/5+1 &gt;=$I16,CW16*EM16, 0)</f>
        <v>16.5</v>
      </c>
      <c r="AH16" s="1" t="n">
        <f aca="false">IF(AH$2/5+1 &gt;=$I16,CX16*EN16, 0)</f>
        <v>16.5</v>
      </c>
      <c r="AI16" s="1" t="n">
        <f aca="false">IF(AI$2/5+1 &gt;=$I16,CY16*EO16, 0)</f>
        <v>16.5</v>
      </c>
      <c r="AJ16" s="1" t="n">
        <f aca="false">IF(AJ$2/5+1 &gt;=$I16,CZ16*EP16, 0)</f>
        <v>20.625</v>
      </c>
      <c r="AK16" s="1" t="n">
        <f aca="false">IF(AK$2/5+1 &gt;=$I16,DA16*EQ16, 0)</f>
        <v>24.3</v>
      </c>
      <c r="AM16" s="1" t="n">
        <v>0</v>
      </c>
      <c r="AN16" s="1" t="n">
        <v>2</v>
      </c>
      <c r="AO16" s="1" t="n">
        <f aca="false">AN16</f>
        <v>2</v>
      </c>
      <c r="AP16" s="1" t="n">
        <f aca="false">AO16</f>
        <v>2</v>
      </c>
      <c r="AQ16" s="1" t="n">
        <f aca="false">AP16</f>
        <v>2</v>
      </c>
      <c r="AR16" s="1" t="n">
        <f aca="false">AQ16</f>
        <v>2</v>
      </c>
      <c r="AS16" s="1" t="n">
        <f aca="false">AR16</f>
        <v>2</v>
      </c>
      <c r="AT16" s="1" t="n">
        <f aca="false">AS16</f>
        <v>2</v>
      </c>
      <c r="AU16" s="1" t="n">
        <f aca="false">AT16</f>
        <v>2</v>
      </c>
      <c r="AV16" s="1" t="n">
        <f aca="false">AU16</f>
        <v>2</v>
      </c>
      <c r="AW16" s="1" t="n">
        <f aca="false">AV16</f>
        <v>2</v>
      </c>
      <c r="AX16" s="1" t="n">
        <f aca="false">AW16</f>
        <v>2</v>
      </c>
      <c r="AY16" s="1" t="n">
        <f aca="false">AX16</f>
        <v>2</v>
      </c>
      <c r="AZ16" s="1" t="n">
        <f aca="false">AY16</f>
        <v>2</v>
      </c>
      <c r="BA16" s="1" t="n">
        <f aca="false">AZ16</f>
        <v>2</v>
      </c>
      <c r="BB16" s="1" t="n">
        <f aca="false">BA16</f>
        <v>2</v>
      </c>
      <c r="BC16" s="1" t="n">
        <f aca="false">BB16</f>
        <v>2</v>
      </c>
      <c r="BD16" s="1" t="n">
        <f aca="false">BC16</f>
        <v>2</v>
      </c>
      <c r="BE16" s="1" t="n">
        <f aca="false">BD16</f>
        <v>2</v>
      </c>
      <c r="BF16" s="1" t="n">
        <f aca="false">BE16</f>
        <v>2</v>
      </c>
      <c r="BG16" s="1" t="n">
        <f aca="false">BF16</f>
        <v>2</v>
      </c>
      <c r="BI16" s="1" t="n">
        <v>8</v>
      </c>
      <c r="BJ16" s="1" t="n">
        <f aca="false">BI16</f>
        <v>8</v>
      </c>
      <c r="BK16" s="1" t="n">
        <f aca="false">BJ16</f>
        <v>8</v>
      </c>
      <c r="BL16" s="1" t="n">
        <f aca="false">BK16</f>
        <v>8</v>
      </c>
      <c r="BM16" s="1" t="n">
        <f aca="false">BL16</f>
        <v>8</v>
      </c>
      <c r="BN16" s="1" t="n">
        <f aca="false">BM16</f>
        <v>8</v>
      </c>
      <c r="BO16" s="1" t="n">
        <f aca="false">BN16</f>
        <v>8</v>
      </c>
      <c r="BP16" s="1" t="n">
        <f aca="false">BO16</f>
        <v>8</v>
      </c>
      <c r="BQ16" s="1" t="n">
        <f aca="false">BP16</f>
        <v>8</v>
      </c>
      <c r="BR16" s="1" t="n">
        <f aca="false">BQ16</f>
        <v>8</v>
      </c>
      <c r="BS16" s="1" t="n">
        <f aca="false">BR16</f>
        <v>8</v>
      </c>
      <c r="BT16" s="1" t="n">
        <f aca="false">BS16</f>
        <v>8</v>
      </c>
      <c r="BU16" s="1" t="n">
        <f aca="false">BT16</f>
        <v>8</v>
      </c>
      <c r="BV16" s="1" t="n">
        <f aca="false">BU16</f>
        <v>8</v>
      </c>
      <c r="BW16" s="1" t="n">
        <f aca="false">BV16</f>
        <v>8</v>
      </c>
      <c r="BX16" s="1" t="n">
        <f aca="false">BW16</f>
        <v>8</v>
      </c>
      <c r="BY16" s="1" t="n">
        <f aca="false">BX16</f>
        <v>8</v>
      </c>
      <c r="BZ16" s="1" t="n">
        <f aca="false">BY16</f>
        <v>8</v>
      </c>
      <c r="CA16" s="1" t="n">
        <f aca="false">BZ16</f>
        <v>8</v>
      </c>
      <c r="CB16" s="1" t="n">
        <f aca="false">CA16</f>
        <v>8</v>
      </c>
      <c r="CC16" s="2"/>
      <c r="CD16" s="1" t="n">
        <v>1</v>
      </c>
      <c r="CF16" s="0" t="n">
        <f aca="false">IF(EXACT(E16,"Focus"),IF(I16=1,3,IF(I16=2,3,IF(I16=3,4,IF(I16=4,6,8)))),IF(I16=1,4,IF(I16=2,5,IF(I16=3,6,IF(I16=4,8,10)))))</f>
        <v>6</v>
      </c>
      <c r="CH16" s="2" t="n">
        <f aca="false">MIN(1,MAX(0,(CH$2-$CF16+1+CH$1-DC16)/CH$2))</f>
        <v>0.166666666666667</v>
      </c>
      <c r="CI16" s="2" t="n">
        <f aca="false">MIN(1,MAX(0,(CI$2-$CF16+1+CI$1-DD16)/CI$2))</f>
        <v>0.333333333333333</v>
      </c>
      <c r="CJ16" s="2" t="n">
        <f aca="false">MIN(1,MAX(0,(CJ$2-$CF16+1+CJ$1-DE16)/CJ$2))</f>
        <v>0.333333333333333</v>
      </c>
      <c r="CK16" s="2" t="n">
        <f aca="false">MIN(1,MAX(0,(CK$2-$CF16+1+CK$1-DF16)/CK$2))</f>
        <v>0.5</v>
      </c>
      <c r="CL16" s="2" t="n">
        <f aca="false">MIN(1,MAX(0,(CL$2-$CF16+1+CL$1-DG16)/CL$2))</f>
        <v>0.625</v>
      </c>
      <c r="CM16" s="2" t="n">
        <f aca="false">MIN(1,MAX(0,(CM$2-$CF16+1+CM$1-DH16)/CM$2))</f>
        <v>0.625</v>
      </c>
      <c r="CN16" s="2" t="n">
        <f aca="false">MIN(1,MAX(0,(CN$2-$CF16+1+CN$1-DI16)/CN$2))</f>
        <v>0.75</v>
      </c>
      <c r="CO16" s="2" t="n">
        <f aca="false">MIN(1,MAX(0,(CO$2-$CF16+1+CO$1-DJ16)/CO$2))</f>
        <v>0.75</v>
      </c>
      <c r="CP16" s="2" t="n">
        <f aca="false">MIN(1,MAX(0,(CP$2-$CF16+1+CP$1-DK16)/CP$2))</f>
        <v>0.75</v>
      </c>
      <c r="CQ16" s="2" t="n">
        <f aca="false">MIN(1,MAX(0,(CQ$2-$CF16+1+CQ$1-DL16)/CQ$2))</f>
        <v>0.9</v>
      </c>
      <c r="CR16" s="2" t="n">
        <f aca="false">MIN(1,MAX(0,(CR$2-$CF16+1+CR$1-DM16)/CR$2))</f>
        <v>0.9</v>
      </c>
      <c r="CS16" s="2" t="n">
        <f aca="false">MIN(1,MAX(0,(CS$2-$CF16+1+CS$1-DN16)/CS$2))</f>
        <v>0.9</v>
      </c>
      <c r="CT16" s="2" t="n">
        <f aca="false">MIN(1,MAX(0,(CT$2-$CF16+1+CT$1-DO16)/CT$2))</f>
        <v>0.9</v>
      </c>
      <c r="CU16" s="2" t="n">
        <f aca="false">MIN(1,MAX(0,(CU$2-$CF16+1+CU$1-DP16)/CU$2))</f>
        <v>0.9</v>
      </c>
      <c r="CV16" s="2" t="n">
        <f aca="false">MIN(1,MAX(0,(CV$2-$CF16+1+CV$1-DQ16)/CV$2))</f>
        <v>0.916666666666667</v>
      </c>
      <c r="CW16" s="2" t="n">
        <f aca="false">MIN(1,MAX(0,(CW$2-$CF16+1+CW$1-DR16)/CW$2))</f>
        <v>0.916666666666667</v>
      </c>
      <c r="CX16" s="2" t="n">
        <f aca="false">MIN(1,MAX(0,(CX$2-$CF16+1+CX$1-DS16)/CX$2))</f>
        <v>0.916666666666667</v>
      </c>
      <c r="CY16" s="2" t="n">
        <f aca="false">MIN(1,MAX(0,(CY$2-$CF16+1+CY$1-DT16)/CY$2))</f>
        <v>0.916666666666667</v>
      </c>
      <c r="CZ16" s="2" t="n">
        <f aca="false">MIN(1,MAX(0,(CZ$2-$CF16+1+CZ$1-DU16)/CZ$2))</f>
        <v>0.916666666666667</v>
      </c>
      <c r="DA16" s="2" t="n">
        <f aca="false">MIN(1,MAX(0,(DA$2-$CF16+1+DA$1-DV16)/DA$2))</f>
        <v>0.9</v>
      </c>
      <c r="DC16" s="1" t="n">
        <f aca="false">IF($CD16&gt;0,MAX(0,FLOOR((1-$DB$2)*CH$2-$CF16+1+CH$1,1)),0)</f>
        <v>0</v>
      </c>
      <c r="DD16" s="1" t="n">
        <f aca="false">IF($CD16&gt;0,MAX(0,FLOOR((1-$DB$2)*CI$2-$CF16+1+CI$1,1)),0)</f>
        <v>0</v>
      </c>
      <c r="DE16" s="1" t="n">
        <f aca="false">IF($CD16&gt;0,MAX(0,FLOOR((1-$DB$2)*CJ$2-$CF16+1+CJ$1,1)),0)</f>
        <v>0</v>
      </c>
      <c r="DF16" s="1" t="n">
        <f aca="false">IF($CD16&gt;0,MAX(0,FLOOR((1-$DB$2)*CK$2-$CF16+1+CK$1,1)),0)</f>
        <v>0</v>
      </c>
      <c r="DG16" s="1" t="n">
        <f aca="false">IF($CD16&gt;0,MAX(0,FLOOR((1-$DB$2)*CL$2-$CF16+1+CL$1,1)),0)</f>
        <v>0</v>
      </c>
      <c r="DH16" s="1" t="n">
        <f aca="false">IF($CD16&gt;0,MAX(0,FLOOR((1-$DB$2)*CM$2-$CF16+1+CM$1,1)),0)</f>
        <v>0</v>
      </c>
      <c r="DI16" s="1" t="n">
        <f aca="false">IF($CD16&gt;0,MAX(0,FLOOR((1-$DB$2)*CN$2-$CF16+1+CN$1,1)),0)</f>
        <v>0</v>
      </c>
      <c r="DJ16" s="1" t="n">
        <f aca="false">IF($CD16&gt;0,MAX(0,FLOOR((1-$DB$2)*CO$2-$CF16+1+CO$1,1)),0)</f>
        <v>0</v>
      </c>
      <c r="DK16" s="1" t="n">
        <f aca="false">IF($CD16&gt;0,MAX(0,FLOOR((1-$DB$2)*CP$2-$CF16+1+CP$1,1)),0)</f>
        <v>0</v>
      </c>
      <c r="DL16" s="1" t="n">
        <f aca="false">IF($CD16&gt;0,MAX(0,FLOOR((1-$DB$2)*CQ$2-$CF16+1+CQ$1,1)),0)</f>
        <v>0</v>
      </c>
      <c r="DM16" s="1" t="n">
        <f aca="false">IF($CD16&gt;0,MAX(0,FLOOR((1-$DB$2)*CR$2-$CF16+1+CR$1,1)),0)</f>
        <v>0</v>
      </c>
      <c r="DN16" s="1" t="n">
        <f aca="false">IF($CD16&gt;0,MAX(0,FLOOR((1-$DB$2)*CS$2-$CF16+1+CS$1,1)),0)</f>
        <v>0</v>
      </c>
      <c r="DO16" s="1" t="n">
        <f aca="false">IF($CD16&gt;0,MAX(0,FLOOR((1-$DB$2)*CT$2-$CF16+1+CT$1,1)),0)</f>
        <v>1</v>
      </c>
      <c r="DP16" s="1" t="n">
        <f aca="false">IF($CD16&gt;0,MAX(0,FLOOR((1-$DB$2)*CU$2-$CF16+1+CU$1,1)),0)</f>
        <v>1</v>
      </c>
      <c r="DQ16" s="1" t="n">
        <f aca="false">IF($CD16&gt;0,MAX(0,FLOOR((1-$DB$2)*CV$2-$CF16+1+CV$1,1)),0)</f>
        <v>1</v>
      </c>
      <c r="DR16" s="1" t="n">
        <f aca="false">IF($CD16&gt;0,MAX(0,FLOOR((1-$DB$2)*CW$2-$CF16+1+CW$1,1)),0)</f>
        <v>2</v>
      </c>
      <c r="DS16" s="1" t="n">
        <f aca="false">IF($CD16&gt;0,MAX(0,FLOOR((1-$DB$2)*CX$2-$CF16+1+CX$1,1)),0)</f>
        <v>2</v>
      </c>
      <c r="DT16" s="1" t="n">
        <f aca="false">IF($CD16&gt;0,MAX(0,FLOOR((1-$DB$2)*CY$2-$CF16+1+CY$1,1)),0)</f>
        <v>2</v>
      </c>
      <c r="DU16" s="1" t="n">
        <f aca="false">IF($CD16&gt;0,MAX(0,FLOOR((1-$DB$2)*CZ$2-$CF16+1+CZ$1,1)),0)</f>
        <v>3</v>
      </c>
      <c r="DV16" s="1" t="n">
        <f aca="false">IF($CD16&gt;0,MAX(0,FLOOR((1-$DB$2)*DA$2-$CF16+1+DA$1,1)),0)</f>
        <v>4</v>
      </c>
      <c r="DX16" s="1" t="n">
        <f aca="false">$AM16 +(DC16*$CD16+AN16)*(BI16+1)/2</f>
        <v>9</v>
      </c>
      <c r="DY16" s="1" t="n">
        <f aca="false">$AM16 +(DD16*$CD16+AO16)*(BJ16+1)/2</f>
        <v>9</v>
      </c>
      <c r="DZ16" s="1" t="n">
        <f aca="false">$AM16 +(DE16*$CD16+AP16)*(BK16+1)/2</f>
        <v>9</v>
      </c>
      <c r="EA16" s="1" t="n">
        <f aca="false">$AM16 +(DF16*$CD16+AQ16)*(BL16+1)/2</f>
        <v>9</v>
      </c>
      <c r="EB16" s="1" t="n">
        <f aca="false">$AM16 +(DG16*$CD16+AR16)*(BM16+1)/2</f>
        <v>9</v>
      </c>
      <c r="EC16" s="1" t="n">
        <f aca="false">$AM16 +(DH16*$CD16+AS16)*(BN16+1)/2</f>
        <v>9</v>
      </c>
      <c r="ED16" s="1" t="n">
        <f aca="false">$AM16 +(DI16*$CD16+AT16)*(BO16+1)/2</f>
        <v>9</v>
      </c>
      <c r="EE16" s="1" t="n">
        <f aca="false">$AM16 +(DJ16*$CD16+AU16)*(BP16+1)/2</f>
        <v>9</v>
      </c>
      <c r="EF16" s="1" t="n">
        <f aca="false">$AM16 +(DK16*$CD16+AV16)*(BQ16+1)/2</f>
        <v>9</v>
      </c>
      <c r="EG16" s="1" t="n">
        <f aca="false">$AM16 +(DL16*$CD16+AW16)*(BR16+1)/2</f>
        <v>9</v>
      </c>
      <c r="EH16" s="1" t="n">
        <f aca="false">$AM16 +(DM16*$CD16+AX16)*(BS16+1)/2</f>
        <v>9</v>
      </c>
      <c r="EI16" s="1" t="n">
        <f aca="false">$AM16 +(DN16*$CD16+AY16)*(BT16+1)/2</f>
        <v>9</v>
      </c>
      <c r="EJ16" s="1" t="n">
        <f aca="false">$AM16 +(DO16*$CD16+AZ16)*(BU16+1)/2</f>
        <v>13.5</v>
      </c>
      <c r="EK16" s="1" t="n">
        <f aca="false">$AM16 +(DP16*$CD16+BA16)*(BV16+1)/2</f>
        <v>13.5</v>
      </c>
      <c r="EL16" s="1" t="n">
        <f aca="false">$AM16 +(DQ16*$CD16+BB16)*(BW16+1)/2</f>
        <v>13.5</v>
      </c>
      <c r="EM16" s="1" t="n">
        <f aca="false">$AM16 +(DR16*$CD16+BC16)*(BX16+1)/2</f>
        <v>18</v>
      </c>
      <c r="EN16" s="1" t="n">
        <f aca="false">$AM16 +(DS16*$CD16+BD16)*(BY16+1)/2</f>
        <v>18</v>
      </c>
      <c r="EO16" s="1" t="n">
        <f aca="false">$AM16 +(DT16*$CD16+BE16)*(BZ16+1)/2</f>
        <v>18</v>
      </c>
      <c r="EP16" s="1" t="n">
        <f aca="false">$AM16 +(DU16*$CD16+BF16)*(CA16+1)/2</f>
        <v>22.5</v>
      </c>
      <c r="EQ16" s="1" t="n">
        <f aca="false">$AM16 +(DV16*$CD16+BG16)*(CB16+1)/2</f>
        <v>27</v>
      </c>
      <c r="ES16" s="1" t="n">
        <f aca="false">RANK(R16,R$3:R$54)</f>
        <v>5</v>
      </c>
      <c r="ET16" s="1" t="n">
        <f aca="false">RANK(S16,S$3:S$54)</f>
        <v>5</v>
      </c>
      <c r="EU16" s="1" t="n">
        <f aca="false">RANK(T16,T$3:T$54)</f>
        <v>5</v>
      </c>
      <c r="EV16" s="1" t="n">
        <f aca="false">RANK(U16,U$3:U$54)</f>
        <v>5</v>
      </c>
      <c r="EW16" s="1" t="n">
        <f aca="false">RANK(V16,V$3:V$54)</f>
        <v>9</v>
      </c>
      <c r="EX16" s="1" t="n">
        <f aca="false">RANK(W16,W$3:W$54)</f>
        <v>9</v>
      </c>
      <c r="EY16" s="1" t="n">
        <f aca="false">RANK(X16,X$3:X$54)</f>
        <v>9</v>
      </c>
      <c r="EZ16" s="1" t="n">
        <f aca="false">RANK(Y16,Y$3:Y$54)</f>
        <v>9</v>
      </c>
      <c r="FA16" s="1" t="n">
        <f aca="false">RANK(Z16,Z$3:Z$54)</f>
        <v>9</v>
      </c>
      <c r="FB16" s="1" t="n">
        <f aca="false">RANK(AA16,AA$3:AA$54)</f>
        <v>9</v>
      </c>
      <c r="FC16" s="1" t="n">
        <f aca="false">RANK(AB16,AB$3:AB$54)</f>
        <v>9</v>
      </c>
      <c r="FD16" s="1" t="n">
        <f aca="false">RANK(AC16,AC$3:AC$54)</f>
        <v>9</v>
      </c>
      <c r="FE16" s="1" t="n">
        <f aca="false">RANK(AD16,AD$3:AD$54)</f>
        <v>8</v>
      </c>
      <c r="FF16" s="1" t="n">
        <f aca="false">RANK(AE16,AE$3:AE$54)</f>
        <v>8</v>
      </c>
      <c r="FG16" s="1" t="n">
        <f aca="false">RANK(AF16,AF$3:AF$54)</f>
        <v>8</v>
      </c>
      <c r="FH16" s="1" t="n">
        <f aca="false">RANK(AG16,AG$3:AG$54)</f>
        <v>7</v>
      </c>
      <c r="FI16" s="1" t="n">
        <f aca="false">RANK(AH16,AH$3:AH$54)</f>
        <v>7</v>
      </c>
      <c r="FJ16" s="1" t="n">
        <f aca="false">RANK(AI16,AI$3:AI$54)</f>
        <v>7</v>
      </c>
      <c r="FK16" s="1" t="n">
        <f aca="false">RANK(AJ16,AJ$3:AJ$54)</f>
        <v>7</v>
      </c>
      <c r="FL16" s="1" t="n">
        <f aca="false">RANK(AK16,AK$3:AK$54)</f>
        <v>7</v>
      </c>
    </row>
    <row r="17" customFormat="false" ht="33.95" hidden="false" customHeight="true" outlineLevel="0" collapsed="false">
      <c r="A17" s="11" t="s">
        <v>108</v>
      </c>
      <c r="B17" s="1" t="s">
        <v>61</v>
      </c>
      <c r="C17" s="11" t="s">
        <v>62</v>
      </c>
      <c r="D17" s="11" t="s">
        <v>109</v>
      </c>
      <c r="E17" s="11" t="s">
        <v>47</v>
      </c>
      <c r="F17" s="11" t="s">
        <v>56</v>
      </c>
      <c r="G17" s="11" t="s">
        <v>110</v>
      </c>
      <c r="H17" s="11" t="s">
        <v>111</v>
      </c>
      <c r="I17" s="11" t="n">
        <v>2</v>
      </c>
      <c r="J17" s="11"/>
      <c r="K17" s="11"/>
      <c r="L17" s="11" t="s">
        <v>112</v>
      </c>
      <c r="M17" s="11" t="s">
        <v>113</v>
      </c>
      <c r="N17" s="11" t="s">
        <v>114</v>
      </c>
      <c r="O17" s="1" t="s">
        <v>115</v>
      </c>
      <c r="P17" s="1" t="n">
        <v>1</v>
      </c>
      <c r="R17" s="1" t="n">
        <f aca="false">IF(R$2/5+1 &gt;=$I17,CH17*DX17, 0)</f>
        <v>0</v>
      </c>
      <c r="S17" s="1" t="n">
        <f aca="false">IF(S$2/5+1 &gt;=$I17,CI17*DY17, 0)</f>
        <v>0</v>
      </c>
      <c r="T17" s="1" t="n">
        <f aca="false">IF(T$2/5+1 &gt;=$I17,CJ17*DZ17, 0)</f>
        <v>0</v>
      </c>
      <c r="U17" s="1" t="n">
        <f aca="false">IF(U$2/5+1 &gt;=$I17,CK17*EA17, 0)</f>
        <v>0</v>
      </c>
      <c r="V17" s="1" t="n">
        <f aca="false">IF(V$2/5+1 &gt;=$I17,CL17*EB17, 0)</f>
        <v>2.625</v>
      </c>
      <c r="W17" s="1" t="n">
        <f aca="false">IF(W$2/5+1 &gt;=$I17,CM17*EC17, 0)</f>
        <v>2.625</v>
      </c>
      <c r="X17" s="1" t="n">
        <f aca="false">IF(X$2/5+1 &gt;=$I17,CN17*ED17, 0)</f>
        <v>3.0625</v>
      </c>
      <c r="Y17" s="1" t="n">
        <f aca="false">IF(Y$2/5+1 &gt;=$I17,CO17*EE17, 0)</f>
        <v>3.0625</v>
      </c>
      <c r="Z17" s="1" t="n">
        <f aca="false">IF(Z$2/5+1 &gt;=$I17,CP17*EF17, 0)</f>
        <v>3.0625</v>
      </c>
      <c r="AA17" s="1" t="n">
        <f aca="false">IF(AA$2/5+1 &gt;=$I17,CQ17*EG17, 0)</f>
        <v>6.3</v>
      </c>
      <c r="AB17" s="1" t="n">
        <f aca="false">IF(AB$2/5+1 &gt;=$I17,CR17*EH17, 0)</f>
        <v>6.3</v>
      </c>
      <c r="AC17" s="1" t="n">
        <f aca="false">IF(AC$2/5+1 &gt;=$I17,CS17*EI17, 0)</f>
        <v>6.3</v>
      </c>
      <c r="AD17" s="1" t="n">
        <f aca="false">IF(AD$2/5+1 &gt;=$I17,CT17*EJ17, 0)</f>
        <v>9.45</v>
      </c>
      <c r="AE17" s="1" t="n">
        <f aca="false">IF(AE$2/5+1 &gt;=$I17,CU17*EK17, 0)</f>
        <v>9.45</v>
      </c>
      <c r="AF17" s="1" t="n">
        <f aca="false">IF(AF$2/5+1 &gt;=$I17,CV17*EL17, 0)</f>
        <v>9.625</v>
      </c>
      <c r="AG17" s="1" t="n">
        <f aca="false">IF(AG$2/5+1 &gt;=$I17,CW17*EM17, 0)</f>
        <v>12.8333333333333</v>
      </c>
      <c r="AH17" s="1" t="n">
        <f aca="false">IF(AH$2/5+1 &gt;=$I17,CX17*EN17, 0)</f>
        <v>12.8333333333333</v>
      </c>
      <c r="AI17" s="1" t="n">
        <f aca="false">IF(AI$2/5+1 &gt;=$I17,CY17*EO17, 0)</f>
        <v>12.8333333333333</v>
      </c>
      <c r="AJ17" s="1" t="n">
        <f aca="false">IF(AJ$2/5+1 &gt;=$I17,CZ17*EP17, 0)</f>
        <v>16.0416666666667</v>
      </c>
      <c r="AK17" s="1" t="n">
        <f aca="false">IF(AK$2/5+1 &gt;=$I17,DA17*EQ17, 0)</f>
        <v>18.9</v>
      </c>
      <c r="AM17" s="1" t="n">
        <v>0</v>
      </c>
      <c r="AN17" s="1" t="n">
        <v>1</v>
      </c>
      <c r="AO17" s="1" t="n">
        <f aca="false">AN17</f>
        <v>1</v>
      </c>
      <c r="AP17" s="1" t="n">
        <f aca="false">AO17</f>
        <v>1</v>
      </c>
      <c r="AQ17" s="1" t="n">
        <f aca="false">AP17</f>
        <v>1</v>
      </c>
      <c r="AR17" s="1" t="n">
        <f aca="false">AQ17</f>
        <v>1</v>
      </c>
      <c r="AS17" s="1" t="n">
        <f aca="false">AR17</f>
        <v>1</v>
      </c>
      <c r="AT17" s="1" t="n">
        <f aca="false">AS17</f>
        <v>1</v>
      </c>
      <c r="AU17" s="1" t="n">
        <f aca="false">AT17</f>
        <v>1</v>
      </c>
      <c r="AV17" s="1" t="n">
        <f aca="false">AU17</f>
        <v>1</v>
      </c>
      <c r="AW17" s="1" t="n">
        <f aca="false">AV17</f>
        <v>1</v>
      </c>
      <c r="AX17" s="1" t="n">
        <f aca="false">AW17</f>
        <v>1</v>
      </c>
      <c r="AY17" s="1" t="n">
        <f aca="false">AX17</f>
        <v>1</v>
      </c>
      <c r="AZ17" s="1" t="n">
        <f aca="false">AY17</f>
        <v>1</v>
      </c>
      <c r="BA17" s="1" t="n">
        <f aca="false">AZ17</f>
        <v>1</v>
      </c>
      <c r="BB17" s="1" t="n">
        <f aca="false">BA17</f>
        <v>1</v>
      </c>
      <c r="BC17" s="1" t="n">
        <f aca="false">BB17</f>
        <v>1</v>
      </c>
      <c r="BD17" s="1" t="n">
        <f aca="false">BC17</f>
        <v>1</v>
      </c>
      <c r="BE17" s="1" t="n">
        <f aca="false">BD17</f>
        <v>1</v>
      </c>
      <c r="BF17" s="1" t="n">
        <f aca="false">BE17</f>
        <v>1</v>
      </c>
      <c r="BG17" s="1" t="n">
        <f aca="false">BF17</f>
        <v>1</v>
      </c>
      <c r="BI17" s="1" t="n">
        <v>6</v>
      </c>
      <c r="BJ17" s="1" t="n">
        <f aca="false">BI17</f>
        <v>6</v>
      </c>
      <c r="BK17" s="1" t="n">
        <f aca="false">BJ17</f>
        <v>6</v>
      </c>
      <c r="BL17" s="1" t="n">
        <f aca="false">BK17</f>
        <v>6</v>
      </c>
      <c r="BM17" s="1" t="n">
        <f aca="false">BL17</f>
        <v>6</v>
      </c>
      <c r="BN17" s="1" t="n">
        <f aca="false">BM17</f>
        <v>6</v>
      </c>
      <c r="BO17" s="1" t="n">
        <f aca="false">BN17</f>
        <v>6</v>
      </c>
      <c r="BP17" s="1" t="n">
        <f aca="false">BO17</f>
        <v>6</v>
      </c>
      <c r="BQ17" s="1" t="n">
        <f aca="false">BP17</f>
        <v>6</v>
      </c>
      <c r="BR17" s="1" t="n">
        <f aca="false">BQ17</f>
        <v>6</v>
      </c>
      <c r="BS17" s="1" t="n">
        <f aca="false">BR17</f>
        <v>6</v>
      </c>
      <c r="BT17" s="1" t="n">
        <f aca="false">BS17</f>
        <v>6</v>
      </c>
      <c r="BU17" s="1" t="n">
        <f aca="false">BT17</f>
        <v>6</v>
      </c>
      <c r="BV17" s="1" t="n">
        <f aca="false">BU17</f>
        <v>6</v>
      </c>
      <c r="BW17" s="1" t="n">
        <f aca="false">BV17</f>
        <v>6</v>
      </c>
      <c r="BX17" s="1" t="n">
        <f aca="false">BW17</f>
        <v>6</v>
      </c>
      <c r="BY17" s="1" t="n">
        <f aca="false">BX17</f>
        <v>6</v>
      </c>
      <c r="BZ17" s="1" t="n">
        <f aca="false">BY17</f>
        <v>6</v>
      </c>
      <c r="CA17" s="1" t="n">
        <f aca="false">BZ17</f>
        <v>6</v>
      </c>
      <c r="CB17" s="1" t="n">
        <f aca="false">CA17</f>
        <v>6</v>
      </c>
      <c r="CC17" s="2"/>
      <c r="CD17" s="1" t="n">
        <v>1</v>
      </c>
      <c r="CF17" s="0" t="n">
        <f aca="false">IF(EXACT(E17,"Focus"),IF(I17=1,3,IF(I17=2,3,IF(I17=3,4,IF(I17=4,6,8)))),IF(I17=1,4,IF(I17=2,5,IF(I17=3,6,IF(I17=4,8,10)))))</f>
        <v>5</v>
      </c>
      <c r="CH17" s="2" t="n">
        <f aca="false">MIN(1,MAX(0,(CH$2-$CF17+1+CH$1-DC17)/CH$2))</f>
        <v>0.333333333333333</v>
      </c>
      <c r="CI17" s="2" t="n">
        <f aca="false">MIN(1,MAX(0,(CI$2-$CF17+1+CI$1-DD17)/CI$2))</f>
        <v>0.5</v>
      </c>
      <c r="CJ17" s="2" t="n">
        <f aca="false">MIN(1,MAX(0,(CJ$2-$CF17+1+CJ$1-DE17)/CJ$2))</f>
        <v>0.5</v>
      </c>
      <c r="CK17" s="2" t="n">
        <f aca="false">MIN(1,MAX(0,(CK$2-$CF17+1+CK$1-DF17)/CK$2))</f>
        <v>0.666666666666667</v>
      </c>
      <c r="CL17" s="2" t="n">
        <f aca="false">MIN(1,MAX(0,(CL$2-$CF17+1+CL$1-DG17)/CL$2))</f>
        <v>0.75</v>
      </c>
      <c r="CM17" s="2" t="n">
        <f aca="false">MIN(1,MAX(0,(CM$2-$CF17+1+CM$1-DH17)/CM$2))</f>
        <v>0.75</v>
      </c>
      <c r="CN17" s="2" t="n">
        <f aca="false">MIN(1,MAX(0,(CN$2-$CF17+1+CN$1-DI17)/CN$2))</f>
        <v>0.875</v>
      </c>
      <c r="CO17" s="2" t="n">
        <f aca="false">MIN(1,MAX(0,(CO$2-$CF17+1+CO$1-DJ17)/CO$2))</f>
        <v>0.875</v>
      </c>
      <c r="CP17" s="2" t="n">
        <f aca="false">MIN(1,MAX(0,(CP$2-$CF17+1+CP$1-DK17)/CP$2))</f>
        <v>0.875</v>
      </c>
      <c r="CQ17" s="2" t="n">
        <f aca="false">MIN(1,MAX(0,(CQ$2-$CF17+1+CQ$1-DL17)/CQ$2))</f>
        <v>0.9</v>
      </c>
      <c r="CR17" s="2" t="n">
        <f aca="false">MIN(1,MAX(0,(CR$2-$CF17+1+CR$1-DM17)/CR$2))</f>
        <v>0.9</v>
      </c>
      <c r="CS17" s="2" t="n">
        <f aca="false">MIN(1,MAX(0,(CS$2-$CF17+1+CS$1-DN17)/CS$2))</f>
        <v>0.9</v>
      </c>
      <c r="CT17" s="2" t="n">
        <f aca="false">MIN(1,MAX(0,(CT$2-$CF17+1+CT$1-DO17)/CT$2))</f>
        <v>0.9</v>
      </c>
      <c r="CU17" s="2" t="n">
        <f aca="false">MIN(1,MAX(0,(CU$2-$CF17+1+CU$1-DP17)/CU$2))</f>
        <v>0.9</v>
      </c>
      <c r="CV17" s="2" t="n">
        <f aca="false">MIN(1,MAX(0,(CV$2-$CF17+1+CV$1-DQ17)/CV$2))</f>
        <v>0.916666666666667</v>
      </c>
      <c r="CW17" s="2" t="n">
        <f aca="false">MIN(1,MAX(0,(CW$2-$CF17+1+CW$1-DR17)/CW$2))</f>
        <v>0.916666666666667</v>
      </c>
      <c r="CX17" s="2" t="n">
        <f aca="false">MIN(1,MAX(0,(CX$2-$CF17+1+CX$1-DS17)/CX$2))</f>
        <v>0.916666666666667</v>
      </c>
      <c r="CY17" s="2" t="n">
        <f aca="false">MIN(1,MAX(0,(CY$2-$CF17+1+CY$1-DT17)/CY$2))</f>
        <v>0.916666666666667</v>
      </c>
      <c r="CZ17" s="2" t="n">
        <f aca="false">MIN(1,MAX(0,(CZ$2-$CF17+1+CZ$1-DU17)/CZ$2))</f>
        <v>0.916666666666667</v>
      </c>
      <c r="DA17" s="2" t="n">
        <f aca="false">MIN(1,MAX(0,(DA$2-$CF17+1+DA$1-DV17)/DA$2))</f>
        <v>0.9</v>
      </c>
      <c r="DC17" s="1" t="n">
        <f aca="false">IF($CD17&gt;0,MAX(0,FLOOR((1-$DB$2)*CH$2-$CF17+1+CH$1,1)),0)</f>
        <v>0</v>
      </c>
      <c r="DD17" s="1" t="n">
        <f aca="false">IF($CD17&gt;0,MAX(0,FLOOR((1-$DB$2)*CI$2-$CF17+1+CI$1,1)),0)</f>
        <v>0</v>
      </c>
      <c r="DE17" s="1" t="n">
        <f aca="false">IF($CD17&gt;0,MAX(0,FLOOR((1-$DB$2)*CJ$2-$CF17+1+CJ$1,1)),0)</f>
        <v>0</v>
      </c>
      <c r="DF17" s="1" t="n">
        <f aca="false">IF($CD17&gt;0,MAX(0,FLOOR((1-$DB$2)*CK$2-$CF17+1+CK$1,1)),0)</f>
        <v>0</v>
      </c>
      <c r="DG17" s="1" t="n">
        <f aca="false">IF($CD17&gt;0,MAX(0,FLOOR((1-$DB$2)*CL$2-$CF17+1+CL$1,1)),0)</f>
        <v>0</v>
      </c>
      <c r="DH17" s="1" t="n">
        <f aca="false">IF($CD17&gt;0,MAX(0,FLOOR((1-$DB$2)*CM$2-$CF17+1+CM$1,1)),0)</f>
        <v>0</v>
      </c>
      <c r="DI17" s="1" t="n">
        <f aca="false">IF($CD17&gt;0,MAX(0,FLOOR((1-$DB$2)*CN$2-$CF17+1+CN$1,1)),0)</f>
        <v>0</v>
      </c>
      <c r="DJ17" s="1" t="n">
        <f aca="false">IF($CD17&gt;0,MAX(0,FLOOR((1-$DB$2)*CO$2-$CF17+1+CO$1,1)),0)</f>
        <v>0</v>
      </c>
      <c r="DK17" s="1" t="n">
        <f aca="false">IF($CD17&gt;0,MAX(0,FLOOR((1-$DB$2)*CP$2-$CF17+1+CP$1,1)),0)</f>
        <v>0</v>
      </c>
      <c r="DL17" s="1" t="n">
        <f aca="false">IF($CD17&gt;0,MAX(0,FLOOR((1-$DB$2)*CQ$2-$CF17+1+CQ$1,1)),0)</f>
        <v>1</v>
      </c>
      <c r="DM17" s="1" t="n">
        <f aca="false">IF($CD17&gt;0,MAX(0,FLOOR((1-$DB$2)*CR$2-$CF17+1+CR$1,1)),0)</f>
        <v>1</v>
      </c>
      <c r="DN17" s="1" t="n">
        <f aca="false">IF($CD17&gt;0,MAX(0,FLOOR((1-$DB$2)*CS$2-$CF17+1+CS$1,1)),0)</f>
        <v>1</v>
      </c>
      <c r="DO17" s="1" t="n">
        <f aca="false">IF($CD17&gt;0,MAX(0,FLOOR((1-$DB$2)*CT$2-$CF17+1+CT$1,1)),0)</f>
        <v>2</v>
      </c>
      <c r="DP17" s="1" t="n">
        <f aca="false">IF($CD17&gt;0,MAX(0,FLOOR((1-$DB$2)*CU$2-$CF17+1+CU$1,1)),0)</f>
        <v>2</v>
      </c>
      <c r="DQ17" s="1" t="n">
        <f aca="false">IF($CD17&gt;0,MAX(0,FLOOR((1-$DB$2)*CV$2-$CF17+1+CV$1,1)),0)</f>
        <v>2</v>
      </c>
      <c r="DR17" s="1" t="n">
        <f aca="false">IF($CD17&gt;0,MAX(0,FLOOR((1-$DB$2)*CW$2-$CF17+1+CW$1,1)),0)</f>
        <v>3</v>
      </c>
      <c r="DS17" s="1" t="n">
        <f aca="false">IF($CD17&gt;0,MAX(0,FLOOR((1-$DB$2)*CX$2-$CF17+1+CX$1,1)),0)</f>
        <v>3</v>
      </c>
      <c r="DT17" s="1" t="n">
        <f aca="false">IF($CD17&gt;0,MAX(0,FLOOR((1-$DB$2)*CY$2-$CF17+1+CY$1,1)),0)</f>
        <v>3</v>
      </c>
      <c r="DU17" s="1" t="n">
        <f aca="false">IF($CD17&gt;0,MAX(0,FLOOR((1-$DB$2)*CZ$2-$CF17+1+CZ$1,1)),0)</f>
        <v>4</v>
      </c>
      <c r="DV17" s="1" t="n">
        <f aca="false">IF($CD17&gt;0,MAX(0,FLOOR((1-$DB$2)*DA$2-$CF17+1+DA$1,1)),0)</f>
        <v>5</v>
      </c>
      <c r="DX17" s="1" t="n">
        <f aca="false">$AM17 +(DC17*$CD17+AN17)*(BI17+1)/2</f>
        <v>3.5</v>
      </c>
      <c r="DY17" s="1" t="n">
        <f aca="false">$AM17 +(DD17*$CD17+AO17)*(BJ17+1)/2</f>
        <v>3.5</v>
      </c>
      <c r="DZ17" s="1" t="n">
        <f aca="false">$AM17 +(DE17*$CD17+AP17)*(BK17+1)/2</f>
        <v>3.5</v>
      </c>
      <c r="EA17" s="1" t="n">
        <f aca="false">$AM17 +(DF17*$CD17+AQ17)*(BL17+1)/2</f>
        <v>3.5</v>
      </c>
      <c r="EB17" s="1" t="n">
        <f aca="false">$AM17 +(DG17*$CD17+AR17)*(BM17+1)/2</f>
        <v>3.5</v>
      </c>
      <c r="EC17" s="1" t="n">
        <f aca="false">$AM17 +(DH17*$CD17+AS17)*(BN17+1)/2</f>
        <v>3.5</v>
      </c>
      <c r="ED17" s="1" t="n">
        <f aca="false">$AM17 +(DI17*$CD17+AT17)*(BO17+1)/2</f>
        <v>3.5</v>
      </c>
      <c r="EE17" s="1" t="n">
        <f aca="false">$AM17 +(DJ17*$CD17+AU17)*(BP17+1)/2</f>
        <v>3.5</v>
      </c>
      <c r="EF17" s="1" t="n">
        <f aca="false">$AM17 +(DK17*$CD17+AV17)*(BQ17+1)/2</f>
        <v>3.5</v>
      </c>
      <c r="EG17" s="1" t="n">
        <f aca="false">$AM17 +(DL17*$CD17+AW17)*(BR17+1)/2</f>
        <v>7</v>
      </c>
      <c r="EH17" s="1" t="n">
        <f aca="false">$AM17 +(DM17*$CD17+AX17)*(BS17+1)/2</f>
        <v>7</v>
      </c>
      <c r="EI17" s="1" t="n">
        <f aca="false">$AM17 +(DN17*$CD17+AY17)*(BT17+1)/2</f>
        <v>7</v>
      </c>
      <c r="EJ17" s="1" t="n">
        <f aca="false">$AM17 +(DO17*$CD17+AZ17)*(BU17+1)/2</f>
        <v>10.5</v>
      </c>
      <c r="EK17" s="1" t="n">
        <f aca="false">$AM17 +(DP17*$CD17+BA17)*(BV17+1)/2</f>
        <v>10.5</v>
      </c>
      <c r="EL17" s="1" t="n">
        <f aca="false">$AM17 +(DQ17*$CD17+BB17)*(BW17+1)/2</f>
        <v>10.5</v>
      </c>
      <c r="EM17" s="1" t="n">
        <f aca="false">$AM17 +(DR17*$CD17+BC17)*(BX17+1)/2</f>
        <v>14</v>
      </c>
      <c r="EN17" s="1" t="n">
        <f aca="false">$AM17 +(DS17*$CD17+BD17)*(BY17+1)/2</f>
        <v>14</v>
      </c>
      <c r="EO17" s="1" t="n">
        <f aca="false">$AM17 +(DT17*$CD17+BE17)*(BZ17+1)/2</f>
        <v>14</v>
      </c>
      <c r="EP17" s="1" t="n">
        <f aca="false">$AM17 +(DU17*$CD17+BF17)*(CA17+1)/2</f>
        <v>17.5</v>
      </c>
      <c r="EQ17" s="1" t="n">
        <f aca="false">$AM17 +(DV17*$CD17+BG17)*(CB17+1)/2</f>
        <v>21</v>
      </c>
      <c r="ES17" s="1" t="n">
        <f aca="false">RANK(R17,R$3:R$54)</f>
        <v>5</v>
      </c>
      <c r="ET17" s="1" t="n">
        <f aca="false">RANK(S17,S$3:S$54)</f>
        <v>5</v>
      </c>
      <c r="EU17" s="1" t="n">
        <f aca="false">RANK(T17,T$3:T$54)</f>
        <v>5</v>
      </c>
      <c r="EV17" s="1" t="n">
        <f aca="false">RANK(U17,U$3:U$54)</f>
        <v>5</v>
      </c>
      <c r="EW17" s="1" t="n">
        <f aca="false">RANK(V17,V$3:V$54)</f>
        <v>6</v>
      </c>
      <c r="EX17" s="1" t="n">
        <f aca="false">RANK(W17,W$3:W$54)</f>
        <v>6</v>
      </c>
      <c r="EY17" s="1" t="n">
        <f aca="false">RANK(X17,X$3:X$54)</f>
        <v>7</v>
      </c>
      <c r="EZ17" s="1" t="n">
        <f aca="false">RANK(Y17,Y$3:Y$54)</f>
        <v>7</v>
      </c>
      <c r="FA17" s="1" t="n">
        <f aca="false">RANK(Z17,Z$3:Z$54)</f>
        <v>7</v>
      </c>
      <c r="FB17" s="1" t="n">
        <f aca="false">RANK(AA17,AA$3:AA$54)</f>
        <v>12</v>
      </c>
      <c r="FC17" s="1" t="n">
        <f aca="false">RANK(AB17,AB$3:AB$54)</f>
        <v>12</v>
      </c>
      <c r="FD17" s="1" t="n">
        <f aca="false">RANK(AC17,AC$3:AC$54)</f>
        <v>12</v>
      </c>
      <c r="FE17" s="1" t="n">
        <f aca="false">RANK(AD17,AD$3:AD$54)</f>
        <v>12</v>
      </c>
      <c r="FF17" s="1" t="n">
        <f aca="false">RANK(AE17,AE$3:AE$54)</f>
        <v>12</v>
      </c>
      <c r="FG17" s="1" t="n">
        <f aca="false">RANK(AF17,AF$3:AF$54)</f>
        <v>12</v>
      </c>
      <c r="FH17" s="1" t="n">
        <f aca="false">RANK(AG17,AG$3:AG$54)</f>
        <v>11</v>
      </c>
      <c r="FI17" s="1" t="n">
        <f aca="false">RANK(AH17,AH$3:AH$54)</f>
        <v>11</v>
      </c>
      <c r="FJ17" s="1" t="n">
        <f aca="false">RANK(AI17,AI$3:AI$54)</f>
        <v>11</v>
      </c>
      <c r="FK17" s="1" t="n">
        <f aca="false">RANK(AJ17,AJ$3:AJ$54)</f>
        <v>10</v>
      </c>
      <c r="FL17" s="1" t="n">
        <f aca="false">RANK(AK17,AK$3:AK$54)</f>
        <v>10</v>
      </c>
    </row>
    <row r="18" customFormat="false" ht="84" hidden="false" customHeight="false" outlineLevel="0" collapsed="false">
      <c r="A18" s="11" t="s">
        <v>116</v>
      </c>
      <c r="B18" s="1" t="s">
        <v>61</v>
      </c>
      <c r="C18" s="11" t="s">
        <v>62</v>
      </c>
      <c r="D18" s="11" t="s">
        <v>117</v>
      </c>
      <c r="E18" s="11" t="s">
        <v>101</v>
      </c>
      <c r="F18" s="11" t="s">
        <v>64</v>
      </c>
      <c r="G18" s="11" t="s">
        <v>118</v>
      </c>
      <c r="H18" s="11"/>
      <c r="I18" s="11" t="n">
        <v>4</v>
      </c>
      <c r="J18" s="11"/>
      <c r="K18" s="11"/>
      <c r="L18" s="11"/>
      <c r="M18" s="11"/>
      <c r="N18" s="11" t="s">
        <v>119</v>
      </c>
      <c r="ES18" s="1" t="n">
        <f aca="false">RANK(R18,R$3:R$54)</f>
        <v>5</v>
      </c>
      <c r="ET18" s="1" t="n">
        <f aca="false">RANK(S18,S$3:S$54)</f>
        <v>5</v>
      </c>
      <c r="EU18" s="1" t="n">
        <f aca="false">RANK(T18,T$3:T$54)</f>
        <v>5</v>
      </c>
      <c r="EV18" s="1" t="n">
        <f aca="false">RANK(U18,U$3:U$54)</f>
        <v>5</v>
      </c>
      <c r="EW18" s="1" t="n">
        <f aca="false">RANK(V18,V$3:V$54)</f>
        <v>9</v>
      </c>
      <c r="EX18" s="1" t="n">
        <f aca="false">RANK(W18,W$3:W$54)</f>
        <v>9</v>
      </c>
      <c r="EY18" s="1" t="n">
        <f aca="false">RANK(X18,X$3:X$54)</f>
        <v>9</v>
      </c>
      <c r="EZ18" s="1" t="n">
        <f aca="false">RANK(Y18,Y$3:Y$54)</f>
        <v>9</v>
      </c>
      <c r="FA18" s="1" t="n">
        <f aca="false">RANK(Z18,Z$3:Z$54)</f>
        <v>9</v>
      </c>
      <c r="FB18" s="1" t="e">
        <f aca="false">RANK(AA18,AA$3:AA$54)</f>
        <v>#VALUE!</v>
      </c>
      <c r="FC18" s="1" t="e">
        <f aca="false">RANK(AB18,AB$3:AB$54)</f>
        <v>#VALUE!</v>
      </c>
      <c r="FD18" s="1" t="e">
        <f aca="false">RANK(AC18,AC$3:AC$54)</f>
        <v>#VALUE!</v>
      </c>
      <c r="FE18" s="1" t="e">
        <f aca="false">RANK(AD18,AD$3:AD$54)</f>
        <v>#VALUE!</v>
      </c>
      <c r="FF18" s="1" t="e">
        <f aca="false">RANK(AE18,AE$3:AE$54)</f>
        <v>#VALUE!</v>
      </c>
      <c r="FG18" s="1" t="e">
        <f aca="false">RANK(AF18,AF$3:AF$54)</f>
        <v>#VALUE!</v>
      </c>
      <c r="FH18" s="1" t="e">
        <f aca="false">RANK(AG18,AG$3:AG$54)</f>
        <v>#VALUE!</v>
      </c>
      <c r="FI18" s="1" t="e">
        <f aca="false">RANK(AH18,AH$3:AH$54)</f>
        <v>#VALUE!</v>
      </c>
      <c r="FJ18" s="1" t="e">
        <f aca="false">RANK(AI18,AI$3:AI$54)</f>
        <v>#VALUE!</v>
      </c>
      <c r="FK18" s="1" t="e">
        <f aca="false">RANK(AJ18,AJ$3:AJ$54)</f>
        <v>#VALUE!</v>
      </c>
      <c r="FL18" s="1" t="e">
        <f aca="false">RANK(AK18,AK$3:AK$54)</f>
        <v>#VALUE!</v>
      </c>
    </row>
    <row r="19" customFormat="false" ht="24" hidden="false" customHeight="false" outlineLevel="0" collapsed="false">
      <c r="A19" s="11" t="s">
        <v>120</v>
      </c>
      <c r="B19" s="1" t="s">
        <v>67</v>
      </c>
      <c r="C19" s="11" t="s">
        <v>121</v>
      </c>
      <c r="D19" s="11" t="s">
        <v>122</v>
      </c>
      <c r="E19" s="11" t="s">
        <v>47</v>
      </c>
      <c r="F19" s="11" t="s">
        <v>56</v>
      </c>
      <c r="G19" s="11" t="s">
        <v>77</v>
      </c>
      <c r="H19" s="14"/>
      <c r="I19" s="14" t="n">
        <v>4</v>
      </c>
      <c r="J19" s="14" t="s">
        <v>35</v>
      </c>
      <c r="K19" s="14" t="s">
        <v>35</v>
      </c>
      <c r="L19" s="11" t="s">
        <v>123</v>
      </c>
      <c r="M19" s="11" t="s">
        <v>124</v>
      </c>
      <c r="N19" s="11" t="s">
        <v>125</v>
      </c>
      <c r="O19" s="15"/>
      <c r="ES19" s="1" t="n">
        <f aca="false">RANK(R19,R$3:R$54)</f>
        <v>5</v>
      </c>
      <c r="ET19" s="1" t="n">
        <f aca="false">RANK(S19,S$3:S$54)</f>
        <v>5</v>
      </c>
      <c r="EU19" s="1" t="n">
        <f aca="false">RANK(T19,T$3:T$54)</f>
        <v>5</v>
      </c>
      <c r="EV19" s="1" t="n">
        <f aca="false">RANK(U19,U$3:U$54)</f>
        <v>5</v>
      </c>
      <c r="EW19" s="1" t="n">
        <f aca="false">RANK(V19,V$3:V$54)</f>
        <v>9</v>
      </c>
      <c r="EX19" s="1" t="n">
        <f aca="false">RANK(W19,W$3:W$54)</f>
        <v>9</v>
      </c>
      <c r="EY19" s="1" t="n">
        <f aca="false">RANK(X19,X$3:X$54)</f>
        <v>9</v>
      </c>
      <c r="EZ19" s="1" t="n">
        <f aca="false">RANK(Y19,Y$3:Y$54)</f>
        <v>9</v>
      </c>
      <c r="FA19" s="1" t="n">
        <f aca="false">RANK(Z19,Z$3:Z$54)</f>
        <v>9</v>
      </c>
      <c r="FB19" s="1" t="e">
        <f aca="false">RANK(AA19,AA$3:AA$54)</f>
        <v>#VALUE!</v>
      </c>
      <c r="FC19" s="1" t="e">
        <f aca="false">RANK(AB19,AB$3:AB$54)</f>
        <v>#VALUE!</v>
      </c>
      <c r="FD19" s="1" t="e">
        <f aca="false">RANK(AC19,AC$3:AC$54)</f>
        <v>#VALUE!</v>
      </c>
      <c r="FE19" s="1" t="e">
        <f aca="false">RANK(AD19,AD$3:AD$54)</f>
        <v>#VALUE!</v>
      </c>
      <c r="FF19" s="1" t="e">
        <f aca="false">RANK(AE19,AE$3:AE$54)</f>
        <v>#VALUE!</v>
      </c>
      <c r="FG19" s="1" t="e">
        <f aca="false">RANK(AF19,AF$3:AF$54)</f>
        <v>#VALUE!</v>
      </c>
      <c r="FH19" s="1" t="e">
        <f aca="false">RANK(AG19,AG$3:AG$54)</f>
        <v>#VALUE!</v>
      </c>
      <c r="FI19" s="1" t="e">
        <f aca="false">RANK(AH19,AH$3:AH$54)</f>
        <v>#VALUE!</v>
      </c>
      <c r="FJ19" s="1" t="e">
        <f aca="false">RANK(AI19,AI$3:AI$54)</f>
        <v>#VALUE!</v>
      </c>
      <c r="FK19" s="1" t="e">
        <f aca="false">RANK(AJ19,AJ$3:AJ$54)</f>
        <v>#VALUE!</v>
      </c>
      <c r="FL19" s="1" t="e">
        <f aca="false">RANK(AK19,AK$3:AK$54)</f>
        <v>#VALUE!</v>
      </c>
    </row>
    <row r="20" customFormat="false" ht="33.95" hidden="false" customHeight="true" outlineLevel="0" collapsed="false">
      <c r="A20" s="11" t="s">
        <v>126</v>
      </c>
      <c r="B20" s="1" t="s">
        <v>67</v>
      </c>
      <c r="C20" s="11" t="s">
        <v>68</v>
      </c>
      <c r="D20" s="11" t="s">
        <v>127</v>
      </c>
      <c r="E20" s="11" t="s">
        <v>47</v>
      </c>
      <c r="F20" s="11" t="s">
        <v>32</v>
      </c>
      <c r="G20" s="14"/>
      <c r="H20" s="11" t="s">
        <v>58</v>
      </c>
      <c r="I20" s="14" t="n">
        <v>1</v>
      </c>
      <c r="J20" s="14"/>
      <c r="K20" s="14"/>
      <c r="L20" s="14"/>
      <c r="M20" s="14"/>
      <c r="N20" s="11" t="s">
        <v>128</v>
      </c>
      <c r="ES20" s="1" t="n">
        <f aca="false">RANK(R20,R$3:R$54)</f>
        <v>5</v>
      </c>
      <c r="ET20" s="1" t="n">
        <f aca="false">RANK(S20,S$3:S$54)</f>
        <v>5</v>
      </c>
      <c r="EU20" s="1" t="n">
        <f aca="false">RANK(T20,T$3:T$54)</f>
        <v>5</v>
      </c>
      <c r="EV20" s="1" t="n">
        <f aca="false">RANK(U20,U$3:U$54)</f>
        <v>5</v>
      </c>
      <c r="EW20" s="1" t="n">
        <f aca="false">RANK(V20,V$3:V$54)</f>
        <v>9</v>
      </c>
      <c r="EX20" s="1" t="n">
        <f aca="false">RANK(W20,W$3:W$54)</f>
        <v>9</v>
      </c>
      <c r="EY20" s="1" t="n">
        <f aca="false">RANK(X20,X$3:X$54)</f>
        <v>9</v>
      </c>
      <c r="EZ20" s="1" t="n">
        <f aca="false">RANK(Y20,Y$3:Y$54)</f>
        <v>9</v>
      </c>
      <c r="FA20" s="1" t="n">
        <f aca="false">RANK(Z20,Z$3:Z$54)</f>
        <v>9</v>
      </c>
      <c r="FB20" s="1" t="e">
        <f aca="false">RANK(AA20,AA$3:AA$54)</f>
        <v>#VALUE!</v>
      </c>
      <c r="FC20" s="1" t="e">
        <f aca="false">RANK(AB20,AB$3:AB$54)</f>
        <v>#VALUE!</v>
      </c>
      <c r="FD20" s="1" t="e">
        <f aca="false">RANK(AC20,AC$3:AC$54)</f>
        <v>#VALUE!</v>
      </c>
      <c r="FE20" s="1" t="e">
        <f aca="false">RANK(AD20,AD$3:AD$54)</f>
        <v>#VALUE!</v>
      </c>
      <c r="FF20" s="1" t="e">
        <f aca="false">RANK(AE20,AE$3:AE$54)</f>
        <v>#VALUE!</v>
      </c>
      <c r="FG20" s="1" t="e">
        <f aca="false">RANK(AF20,AF$3:AF$54)</f>
        <v>#VALUE!</v>
      </c>
      <c r="FH20" s="1" t="e">
        <f aca="false">RANK(AG20,AG$3:AG$54)</f>
        <v>#VALUE!</v>
      </c>
      <c r="FI20" s="1" t="e">
        <f aca="false">RANK(AH20,AH$3:AH$54)</f>
        <v>#VALUE!</v>
      </c>
      <c r="FJ20" s="1" t="e">
        <f aca="false">RANK(AI20,AI$3:AI$54)</f>
        <v>#VALUE!</v>
      </c>
      <c r="FK20" s="1" t="e">
        <f aca="false">RANK(AJ20,AJ$3:AJ$54)</f>
        <v>#VALUE!</v>
      </c>
      <c r="FL20" s="1" t="e">
        <f aca="false">RANK(AK20,AK$3:AK$54)</f>
        <v>#VALUE!</v>
      </c>
    </row>
    <row r="21" customFormat="false" ht="60" hidden="false" customHeight="false" outlineLevel="0" collapsed="false">
      <c r="A21" s="11" t="s">
        <v>129</v>
      </c>
      <c r="B21" s="1" t="s">
        <v>53</v>
      </c>
      <c r="C21" s="11" t="s">
        <v>81</v>
      </c>
      <c r="D21" s="11" t="s">
        <v>130</v>
      </c>
      <c r="E21" s="11" t="s">
        <v>83</v>
      </c>
      <c r="F21" s="11" t="s">
        <v>32</v>
      </c>
      <c r="G21" s="11"/>
      <c r="H21" s="11" t="s">
        <v>131</v>
      </c>
      <c r="I21" s="11" t="n">
        <v>2</v>
      </c>
      <c r="J21" s="11"/>
      <c r="K21" s="11"/>
      <c r="L21" s="11" t="s">
        <v>132</v>
      </c>
      <c r="M21" s="11" t="n">
        <v>12</v>
      </c>
      <c r="N21" s="11" t="s">
        <v>133</v>
      </c>
      <c r="O21" s="13"/>
      <c r="P21" s="1" t="n">
        <v>1</v>
      </c>
      <c r="R21" s="1" t="n">
        <f aca="false">IF(R$2/5+1 &gt;=$I21,CH21*DX21, 0)</f>
        <v>0</v>
      </c>
      <c r="S21" s="1" t="n">
        <f aca="false">IF(S$2/5+1 &gt;=$I21,CI21*DY21, 0)</f>
        <v>0</v>
      </c>
      <c r="T21" s="1" t="n">
        <f aca="false">IF(T$2/5+1 &gt;=$I21,CJ21*DZ21, 0)</f>
        <v>0</v>
      </c>
      <c r="U21" s="1" t="n">
        <f aca="false">IF(U$2/5+1 &gt;=$I21,CK21*EA21, 0)</f>
        <v>0</v>
      </c>
      <c r="V21" s="1" t="n">
        <f aca="false">IF(V$2/5+1 &gt;=$I21,CL21*EB21, 0)</f>
        <v>6.75</v>
      </c>
      <c r="W21" s="1" t="n">
        <f aca="false">IF(W$2/5+1 &gt;=$I21,CM21*EC21, 0)</f>
        <v>6.75</v>
      </c>
      <c r="X21" s="1" t="n">
        <f aca="false">IF(X$2/5+1 &gt;=$I21,CN21*ED21, 0)</f>
        <v>7.875</v>
      </c>
      <c r="Y21" s="1" t="n">
        <f aca="false">IF(Y$2/5+1 &gt;=$I21,CO21*EE21, 0)</f>
        <v>7.875</v>
      </c>
      <c r="Z21" s="1" t="n">
        <f aca="false">IF(Z$2/5+1 &gt;=$I21,CP21*EF21, 0)</f>
        <v>7.875</v>
      </c>
      <c r="AA21" s="1" t="n">
        <f aca="false">IF(AA$2/5+1 &gt;=$I21,CQ21*EG21, 0)</f>
        <v>12.15</v>
      </c>
      <c r="AB21" s="1" t="n">
        <f aca="false">IF(AB$2/5+1 &gt;=$I21,CR21*EH21, 0)</f>
        <v>12.15</v>
      </c>
      <c r="AC21" s="1" t="n">
        <f aca="false">IF(AC$2/5+1 &gt;=$I21,CS21*EI21, 0)</f>
        <v>12.15</v>
      </c>
      <c r="AD21" s="1" t="n">
        <f aca="false">IF(AD$2/5+1 &gt;=$I21,CT21*EJ21, 0)</f>
        <v>16.2</v>
      </c>
      <c r="AE21" s="1" t="n">
        <f aca="false">IF(AE$2/5+1 &gt;=$I21,CU21*EK21, 0)</f>
        <v>16.2</v>
      </c>
      <c r="AF21" s="1" t="n">
        <f aca="false">IF(AF$2/5+1 &gt;=$I21,CV21*EL21, 0)</f>
        <v>16.5</v>
      </c>
      <c r="AG21" s="1" t="n">
        <f aca="false">IF(AG$2/5+1 &gt;=$I21,CW21*EM21, 0)</f>
        <v>20.625</v>
      </c>
      <c r="AH21" s="1" t="n">
        <f aca="false">IF(AH$2/5+1 &gt;=$I21,CX21*EN21, 0)</f>
        <v>20.625</v>
      </c>
      <c r="AI21" s="1" t="n">
        <f aca="false">IF(AI$2/5+1 &gt;=$I21,CY21*EO21, 0)</f>
        <v>20.625</v>
      </c>
      <c r="AJ21" s="1" t="n">
        <f aca="false">IF(AJ$2/5+1 &gt;=$I21,CZ21*EP21, 0)</f>
        <v>24.75</v>
      </c>
      <c r="AK21" s="1" t="n">
        <f aca="false">IF(AK$2/5+1 &gt;=$I21,DA21*EQ21, 0)</f>
        <v>28.35</v>
      </c>
      <c r="AM21" s="1" t="n">
        <v>0</v>
      </c>
      <c r="AN21" s="1" t="n">
        <v>2</v>
      </c>
      <c r="AO21" s="1" t="n">
        <f aca="false">AN21</f>
        <v>2</v>
      </c>
      <c r="AP21" s="1" t="n">
        <f aca="false">AO21</f>
        <v>2</v>
      </c>
      <c r="AQ21" s="1" t="n">
        <f aca="false">AP21</f>
        <v>2</v>
      </c>
      <c r="AR21" s="1" t="n">
        <f aca="false">AQ21</f>
        <v>2</v>
      </c>
      <c r="AS21" s="1" t="n">
        <f aca="false">AR21</f>
        <v>2</v>
      </c>
      <c r="AT21" s="1" t="n">
        <f aca="false">AS21</f>
        <v>2</v>
      </c>
      <c r="AU21" s="1" t="n">
        <f aca="false">AT21</f>
        <v>2</v>
      </c>
      <c r="AV21" s="1" t="n">
        <f aca="false">AU21</f>
        <v>2</v>
      </c>
      <c r="AW21" s="1" t="n">
        <f aca="false">AV21</f>
        <v>2</v>
      </c>
      <c r="AX21" s="1" t="n">
        <f aca="false">AW21</f>
        <v>2</v>
      </c>
      <c r="AY21" s="1" t="n">
        <f aca="false">AX21</f>
        <v>2</v>
      </c>
      <c r="AZ21" s="1" t="n">
        <f aca="false">AY21</f>
        <v>2</v>
      </c>
      <c r="BA21" s="1" t="n">
        <f aca="false">AZ21</f>
        <v>2</v>
      </c>
      <c r="BB21" s="1" t="n">
        <f aca="false">BA21</f>
        <v>2</v>
      </c>
      <c r="BC21" s="1" t="n">
        <f aca="false">BB21</f>
        <v>2</v>
      </c>
      <c r="BD21" s="1" t="n">
        <f aca="false">BC21</f>
        <v>2</v>
      </c>
      <c r="BE21" s="1" t="n">
        <f aca="false">BD21</f>
        <v>2</v>
      </c>
      <c r="BF21" s="1" t="n">
        <f aca="false">BE21</f>
        <v>2</v>
      </c>
      <c r="BG21" s="1" t="n">
        <f aca="false">BF21</f>
        <v>2</v>
      </c>
      <c r="BI21" s="1" t="n">
        <v>8</v>
      </c>
      <c r="BJ21" s="1" t="n">
        <f aca="false">BI21</f>
        <v>8</v>
      </c>
      <c r="BK21" s="1" t="n">
        <f aca="false">BJ21</f>
        <v>8</v>
      </c>
      <c r="BL21" s="1" t="n">
        <f aca="false">BK21</f>
        <v>8</v>
      </c>
      <c r="BM21" s="1" t="n">
        <f aca="false">BL21</f>
        <v>8</v>
      </c>
      <c r="BN21" s="1" t="n">
        <f aca="false">BM21</f>
        <v>8</v>
      </c>
      <c r="BO21" s="1" t="n">
        <f aca="false">BN21</f>
        <v>8</v>
      </c>
      <c r="BP21" s="1" t="n">
        <f aca="false">BO21</f>
        <v>8</v>
      </c>
      <c r="BQ21" s="1" t="n">
        <f aca="false">BP21</f>
        <v>8</v>
      </c>
      <c r="BR21" s="1" t="n">
        <f aca="false">BQ21</f>
        <v>8</v>
      </c>
      <c r="BS21" s="1" t="n">
        <f aca="false">BR21</f>
        <v>8</v>
      </c>
      <c r="BT21" s="1" t="n">
        <f aca="false">BS21</f>
        <v>8</v>
      </c>
      <c r="BU21" s="1" t="n">
        <f aca="false">BT21</f>
        <v>8</v>
      </c>
      <c r="BV21" s="1" t="n">
        <f aca="false">BU21</f>
        <v>8</v>
      </c>
      <c r="BW21" s="1" t="n">
        <f aca="false">BV21</f>
        <v>8</v>
      </c>
      <c r="BX21" s="1" t="n">
        <f aca="false">BW21</f>
        <v>8</v>
      </c>
      <c r="BY21" s="1" t="n">
        <f aca="false">BX21</f>
        <v>8</v>
      </c>
      <c r="BZ21" s="1" t="n">
        <f aca="false">BY21</f>
        <v>8</v>
      </c>
      <c r="CA21" s="1" t="n">
        <f aca="false">BZ21</f>
        <v>8</v>
      </c>
      <c r="CB21" s="1" t="n">
        <f aca="false">CA21</f>
        <v>8</v>
      </c>
      <c r="CC21" s="2"/>
      <c r="CD21" s="1" t="n">
        <v>1</v>
      </c>
      <c r="CF21" s="0" t="n">
        <f aca="false">IF(EXACT(E21,"Focus"),IF(I21=1,3,IF(I21=2,3,IF(I21=3,4,IF(I21=4,6,8)))),IF(I21=1,4,IF(I21=2,5,IF(I21=3,6,IF(I21=4,8,10)))))</f>
        <v>5</v>
      </c>
      <c r="CH21" s="2" t="n">
        <f aca="false">MIN(1,MAX(0,(CH$2-$CF21+1+CH$1-DC21)/CH$2))</f>
        <v>0.333333333333333</v>
      </c>
      <c r="CI21" s="2" t="n">
        <f aca="false">MIN(1,MAX(0,(CI$2-$CF21+1+CI$1-DD21)/CI$2))</f>
        <v>0.5</v>
      </c>
      <c r="CJ21" s="2" t="n">
        <f aca="false">MIN(1,MAX(0,(CJ$2-$CF21+1+CJ$1-DE21)/CJ$2))</f>
        <v>0.5</v>
      </c>
      <c r="CK21" s="2" t="n">
        <f aca="false">MIN(1,MAX(0,(CK$2-$CF21+1+CK$1-DF21)/CK$2))</f>
        <v>0.666666666666667</v>
      </c>
      <c r="CL21" s="2" t="n">
        <f aca="false">MIN(1,MAX(0,(CL$2-$CF21+1+CL$1-DG21)/CL$2))</f>
        <v>0.75</v>
      </c>
      <c r="CM21" s="2" t="n">
        <f aca="false">MIN(1,MAX(0,(CM$2-$CF21+1+CM$1-DH21)/CM$2))</f>
        <v>0.75</v>
      </c>
      <c r="CN21" s="2" t="n">
        <f aca="false">MIN(1,MAX(0,(CN$2-$CF21+1+CN$1-DI21)/CN$2))</f>
        <v>0.875</v>
      </c>
      <c r="CO21" s="2" t="n">
        <f aca="false">MIN(1,MAX(0,(CO$2-$CF21+1+CO$1-DJ21)/CO$2))</f>
        <v>0.875</v>
      </c>
      <c r="CP21" s="2" t="n">
        <f aca="false">MIN(1,MAX(0,(CP$2-$CF21+1+CP$1-DK21)/CP$2))</f>
        <v>0.875</v>
      </c>
      <c r="CQ21" s="2" t="n">
        <f aca="false">MIN(1,MAX(0,(CQ$2-$CF21+1+CQ$1-DL21)/CQ$2))</f>
        <v>0.9</v>
      </c>
      <c r="CR21" s="2" t="n">
        <f aca="false">MIN(1,MAX(0,(CR$2-$CF21+1+CR$1-DM21)/CR$2))</f>
        <v>0.9</v>
      </c>
      <c r="CS21" s="2" t="n">
        <f aca="false">MIN(1,MAX(0,(CS$2-$CF21+1+CS$1-DN21)/CS$2))</f>
        <v>0.9</v>
      </c>
      <c r="CT21" s="2" t="n">
        <f aca="false">MIN(1,MAX(0,(CT$2-$CF21+1+CT$1-DO21)/CT$2))</f>
        <v>0.9</v>
      </c>
      <c r="CU21" s="2" t="n">
        <f aca="false">MIN(1,MAX(0,(CU$2-$CF21+1+CU$1-DP21)/CU$2))</f>
        <v>0.9</v>
      </c>
      <c r="CV21" s="2" t="n">
        <f aca="false">MIN(1,MAX(0,(CV$2-$CF21+1+CV$1-DQ21)/CV$2))</f>
        <v>0.916666666666667</v>
      </c>
      <c r="CW21" s="2" t="n">
        <f aca="false">MIN(1,MAX(0,(CW$2-$CF21+1+CW$1-DR21)/CW$2))</f>
        <v>0.916666666666667</v>
      </c>
      <c r="CX21" s="2" t="n">
        <f aca="false">MIN(1,MAX(0,(CX$2-$CF21+1+CX$1-DS21)/CX$2))</f>
        <v>0.916666666666667</v>
      </c>
      <c r="CY21" s="2" t="n">
        <f aca="false">MIN(1,MAX(0,(CY$2-$CF21+1+CY$1-DT21)/CY$2))</f>
        <v>0.916666666666667</v>
      </c>
      <c r="CZ21" s="2" t="n">
        <f aca="false">MIN(1,MAX(0,(CZ$2-$CF21+1+CZ$1-DU21)/CZ$2))</f>
        <v>0.916666666666667</v>
      </c>
      <c r="DA21" s="2" t="n">
        <f aca="false">MIN(1,MAX(0,(DA$2-$CF21+1+DA$1-DV21)/DA$2))</f>
        <v>0.9</v>
      </c>
      <c r="DC21" s="1" t="n">
        <f aca="false">IF($CD21&gt;0,MAX(0,FLOOR((1-$DB$2)*CH$2-$CF21+1+CH$1,1)),0)</f>
        <v>0</v>
      </c>
      <c r="DD21" s="1" t="n">
        <f aca="false">IF($CD21&gt;0,MAX(0,FLOOR((1-$DB$2)*CI$2-$CF21+1+CI$1,1)),0)</f>
        <v>0</v>
      </c>
      <c r="DE21" s="1" t="n">
        <f aca="false">IF($CD21&gt;0,MAX(0,FLOOR((1-$DB$2)*CJ$2-$CF21+1+CJ$1,1)),0)</f>
        <v>0</v>
      </c>
      <c r="DF21" s="1" t="n">
        <f aca="false">IF($CD21&gt;0,MAX(0,FLOOR((1-$DB$2)*CK$2-$CF21+1+CK$1,1)),0)</f>
        <v>0</v>
      </c>
      <c r="DG21" s="1" t="n">
        <f aca="false">IF($CD21&gt;0,MAX(0,FLOOR((1-$DB$2)*CL$2-$CF21+1+CL$1,1)),0)</f>
        <v>0</v>
      </c>
      <c r="DH21" s="1" t="n">
        <f aca="false">IF($CD21&gt;0,MAX(0,FLOOR((1-$DB$2)*CM$2-$CF21+1+CM$1,1)),0)</f>
        <v>0</v>
      </c>
      <c r="DI21" s="1" t="n">
        <f aca="false">IF($CD21&gt;0,MAX(0,FLOOR((1-$DB$2)*CN$2-$CF21+1+CN$1,1)),0)</f>
        <v>0</v>
      </c>
      <c r="DJ21" s="1" t="n">
        <f aca="false">IF($CD21&gt;0,MAX(0,FLOOR((1-$DB$2)*CO$2-$CF21+1+CO$1,1)),0)</f>
        <v>0</v>
      </c>
      <c r="DK21" s="1" t="n">
        <f aca="false">IF($CD21&gt;0,MAX(0,FLOOR((1-$DB$2)*CP$2-$CF21+1+CP$1,1)),0)</f>
        <v>0</v>
      </c>
      <c r="DL21" s="1" t="n">
        <f aca="false">IF($CD21&gt;0,MAX(0,FLOOR((1-$DB$2)*CQ$2-$CF21+1+CQ$1,1)),0)</f>
        <v>1</v>
      </c>
      <c r="DM21" s="1" t="n">
        <f aca="false">IF($CD21&gt;0,MAX(0,FLOOR((1-$DB$2)*CR$2-$CF21+1+CR$1,1)),0)</f>
        <v>1</v>
      </c>
      <c r="DN21" s="1" t="n">
        <f aca="false">IF($CD21&gt;0,MAX(0,FLOOR((1-$DB$2)*CS$2-$CF21+1+CS$1,1)),0)</f>
        <v>1</v>
      </c>
      <c r="DO21" s="1" t="n">
        <f aca="false">IF($CD21&gt;0,MAX(0,FLOOR((1-$DB$2)*CT$2-$CF21+1+CT$1,1)),0)</f>
        <v>2</v>
      </c>
      <c r="DP21" s="1" t="n">
        <f aca="false">IF($CD21&gt;0,MAX(0,FLOOR((1-$DB$2)*CU$2-$CF21+1+CU$1,1)),0)</f>
        <v>2</v>
      </c>
      <c r="DQ21" s="1" t="n">
        <f aca="false">IF($CD21&gt;0,MAX(0,FLOOR((1-$DB$2)*CV$2-$CF21+1+CV$1,1)),0)</f>
        <v>2</v>
      </c>
      <c r="DR21" s="1" t="n">
        <f aca="false">IF($CD21&gt;0,MAX(0,FLOOR((1-$DB$2)*CW$2-$CF21+1+CW$1,1)),0)</f>
        <v>3</v>
      </c>
      <c r="DS21" s="1" t="n">
        <f aca="false">IF($CD21&gt;0,MAX(0,FLOOR((1-$DB$2)*CX$2-$CF21+1+CX$1,1)),0)</f>
        <v>3</v>
      </c>
      <c r="DT21" s="1" t="n">
        <f aca="false">IF($CD21&gt;0,MAX(0,FLOOR((1-$DB$2)*CY$2-$CF21+1+CY$1,1)),0)</f>
        <v>3</v>
      </c>
      <c r="DU21" s="1" t="n">
        <f aca="false">IF($CD21&gt;0,MAX(0,FLOOR((1-$DB$2)*CZ$2-$CF21+1+CZ$1,1)),0)</f>
        <v>4</v>
      </c>
      <c r="DV21" s="1" t="n">
        <f aca="false">IF($CD21&gt;0,MAX(0,FLOOR((1-$DB$2)*DA$2-$CF21+1+DA$1,1)),0)</f>
        <v>5</v>
      </c>
      <c r="DX21" s="1" t="n">
        <f aca="false">$AM21 +(DC21*$CD21+AN21)*(BI21+1)/2</f>
        <v>9</v>
      </c>
      <c r="DY21" s="1" t="n">
        <f aca="false">$AM21 +(DD21*$CD21+AO21)*(BJ21+1)/2</f>
        <v>9</v>
      </c>
      <c r="DZ21" s="1" t="n">
        <f aca="false">$AM21 +(DE21*$CD21+AP21)*(BK21+1)/2</f>
        <v>9</v>
      </c>
      <c r="EA21" s="1" t="n">
        <f aca="false">$AM21 +(DF21*$CD21+AQ21)*(BL21+1)/2</f>
        <v>9</v>
      </c>
      <c r="EB21" s="1" t="n">
        <f aca="false">$AM21 +(DG21*$CD21+AR21)*(BM21+1)/2</f>
        <v>9</v>
      </c>
      <c r="EC21" s="1" t="n">
        <f aca="false">$AM21 +(DH21*$CD21+AS21)*(BN21+1)/2</f>
        <v>9</v>
      </c>
      <c r="ED21" s="1" t="n">
        <f aca="false">$AM21 +(DI21*$CD21+AT21)*(BO21+1)/2</f>
        <v>9</v>
      </c>
      <c r="EE21" s="1" t="n">
        <f aca="false">$AM21 +(DJ21*$CD21+AU21)*(BP21+1)/2</f>
        <v>9</v>
      </c>
      <c r="EF21" s="1" t="n">
        <f aca="false">$AM21 +(DK21*$CD21+AV21)*(BQ21+1)/2</f>
        <v>9</v>
      </c>
      <c r="EG21" s="1" t="n">
        <f aca="false">$AM21 +(DL21*$CD21+AW21)*(BR21+1)/2</f>
        <v>13.5</v>
      </c>
      <c r="EH21" s="1" t="n">
        <f aca="false">$AM21 +(DM21*$CD21+AX21)*(BS21+1)/2</f>
        <v>13.5</v>
      </c>
      <c r="EI21" s="1" t="n">
        <f aca="false">$AM21 +(DN21*$CD21+AY21)*(BT21+1)/2</f>
        <v>13.5</v>
      </c>
      <c r="EJ21" s="1" t="n">
        <f aca="false">$AM21 +(DO21*$CD21+AZ21)*(BU21+1)/2</f>
        <v>18</v>
      </c>
      <c r="EK21" s="1" t="n">
        <f aca="false">$AM21 +(DP21*$CD21+BA21)*(BV21+1)/2</f>
        <v>18</v>
      </c>
      <c r="EL21" s="1" t="n">
        <f aca="false">$AM21 +(DQ21*$CD21+BB21)*(BW21+1)/2</f>
        <v>18</v>
      </c>
      <c r="EM21" s="1" t="n">
        <f aca="false">$AM21 +(DR21*$CD21+BC21)*(BX21+1)/2</f>
        <v>22.5</v>
      </c>
      <c r="EN21" s="1" t="n">
        <f aca="false">$AM21 +(DS21*$CD21+BD21)*(BY21+1)/2</f>
        <v>22.5</v>
      </c>
      <c r="EO21" s="1" t="n">
        <f aca="false">$AM21 +(DT21*$CD21+BE21)*(BZ21+1)/2</f>
        <v>22.5</v>
      </c>
      <c r="EP21" s="1" t="n">
        <f aca="false">$AM21 +(DU21*$CD21+BF21)*(CA21+1)/2</f>
        <v>27</v>
      </c>
      <c r="EQ21" s="1" t="n">
        <f aca="false">$AM21 +(DV21*$CD21+BG21)*(CB21+1)/2</f>
        <v>31.5</v>
      </c>
      <c r="ES21" s="1" t="n">
        <f aca="false">RANK(R21,R$3:R$54)</f>
        <v>5</v>
      </c>
      <c r="ET21" s="1" t="n">
        <f aca="false">RANK(S21,S$3:S$54)</f>
        <v>5</v>
      </c>
      <c r="EU21" s="1" t="n">
        <f aca="false">RANK(T21,T$3:T$54)</f>
        <v>5</v>
      </c>
      <c r="EV21" s="1" t="n">
        <f aca="false">RANK(U21,U$3:U$54)</f>
        <v>5</v>
      </c>
      <c r="EW21" s="1" t="n">
        <f aca="false">RANK(V21,V$3:V$54)</f>
        <v>1</v>
      </c>
      <c r="EX21" s="1" t="n">
        <f aca="false">RANK(W21,W$3:W$54)</f>
        <v>1</v>
      </c>
      <c r="EY21" s="1" t="n">
        <f aca="false">RANK(X21,X$3:X$54)</f>
        <v>1</v>
      </c>
      <c r="EZ21" s="1" t="n">
        <f aca="false">RANK(Y21,Y$3:Y$54)</f>
        <v>1</v>
      </c>
      <c r="FA21" s="1" t="n">
        <f aca="false">RANK(Z21,Z$3:Z$54)</f>
        <v>1</v>
      </c>
      <c r="FB21" s="1" t="n">
        <f aca="false">RANK(AA21,AA$3:AA$54)</f>
        <v>2</v>
      </c>
      <c r="FC21" s="1" t="n">
        <f aca="false">RANK(AB21,AB$3:AB$54)</f>
        <v>2</v>
      </c>
      <c r="FD21" s="1" t="n">
        <f aca="false">RANK(AC21,AC$3:AC$54)</f>
        <v>2</v>
      </c>
      <c r="FE21" s="1" t="n">
        <f aca="false">RANK(AD21,AD$3:AD$54)</f>
        <v>2</v>
      </c>
      <c r="FF21" s="1" t="n">
        <f aca="false">RANK(AE21,AE$3:AE$54)</f>
        <v>2</v>
      </c>
      <c r="FG21" s="1" t="n">
        <f aca="false">RANK(AF21,AF$3:AF$54)</f>
        <v>2</v>
      </c>
      <c r="FH21" s="1" t="n">
        <f aca="false">RANK(AG21,AG$3:AG$54)</f>
        <v>3</v>
      </c>
      <c r="FI21" s="1" t="n">
        <f aca="false">RANK(AH21,AH$3:AH$54)</f>
        <v>3</v>
      </c>
      <c r="FJ21" s="1" t="n">
        <f aca="false">RANK(AI21,AI$3:AI$54)</f>
        <v>3</v>
      </c>
      <c r="FK21" s="1" t="n">
        <f aca="false">RANK(AJ21,AJ$3:AJ$54)</f>
        <v>4</v>
      </c>
      <c r="FL21" s="1" t="n">
        <f aca="false">RANK(AK21,AK$3:AK$54)</f>
        <v>4</v>
      </c>
    </row>
    <row r="22" customFormat="false" ht="72" hidden="false" customHeight="false" outlineLevel="0" collapsed="false">
      <c r="A22" s="11" t="s">
        <v>134</v>
      </c>
      <c r="B22" s="1" t="s">
        <v>135</v>
      </c>
      <c r="C22" s="11" t="s">
        <v>136</v>
      </c>
      <c r="D22" s="11" t="s">
        <v>137</v>
      </c>
      <c r="E22" s="11" t="s">
        <v>47</v>
      </c>
      <c r="F22" s="11" t="s">
        <v>48</v>
      </c>
      <c r="G22" s="11"/>
      <c r="H22" s="11" t="s">
        <v>138</v>
      </c>
      <c r="I22" s="11" t="n">
        <v>4</v>
      </c>
      <c r="J22" s="11"/>
      <c r="K22" s="11"/>
      <c r="L22" s="11" t="s">
        <v>43</v>
      </c>
      <c r="M22" s="11" t="s">
        <v>124</v>
      </c>
      <c r="N22" s="11" t="s">
        <v>139</v>
      </c>
      <c r="ES22" s="1" t="n">
        <f aca="false">RANK(R22,R$3:R$54)</f>
        <v>5</v>
      </c>
      <c r="ET22" s="1" t="n">
        <f aca="false">RANK(S22,S$3:S$54)</f>
        <v>5</v>
      </c>
      <c r="EU22" s="1" t="n">
        <f aca="false">RANK(T22,T$3:T$54)</f>
        <v>5</v>
      </c>
      <c r="EV22" s="1" t="n">
        <f aca="false">RANK(U22,U$3:U$54)</f>
        <v>5</v>
      </c>
      <c r="EW22" s="1" t="n">
        <f aca="false">RANK(V22,V$3:V$54)</f>
        <v>9</v>
      </c>
      <c r="EX22" s="1" t="n">
        <f aca="false">RANK(W22,W$3:W$54)</f>
        <v>9</v>
      </c>
      <c r="EY22" s="1" t="n">
        <f aca="false">RANK(X22,X$3:X$54)</f>
        <v>9</v>
      </c>
      <c r="EZ22" s="1" t="n">
        <f aca="false">RANK(Y22,Y$3:Y$54)</f>
        <v>9</v>
      </c>
      <c r="FA22" s="1" t="n">
        <f aca="false">RANK(Z22,Z$3:Z$54)</f>
        <v>9</v>
      </c>
      <c r="FB22" s="1" t="e">
        <f aca="false">RANK(AA22,AA$3:AA$54)</f>
        <v>#VALUE!</v>
      </c>
      <c r="FC22" s="1" t="e">
        <f aca="false">RANK(AB22,AB$3:AB$54)</f>
        <v>#VALUE!</v>
      </c>
      <c r="FD22" s="1" t="e">
        <f aca="false">RANK(AC22,AC$3:AC$54)</f>
        <v>#VALUE!</v>
      </c>
      <c r="FE22" s="1" t="e">
        <f aca="false">RANK(AD22,AD$3:AD$54)</f>
        <v>#VALUE!</v>
      </c>
      <c r="FF22" s="1" t="e">
        <f aca="false">RANK(AE22,AE$3:AE$54)</f>
        <v>#VALUE!</v>
      </c>
      <c r="FG22" s="1" t="e">
        <f aca="false">RANK(AF22,AF$3:AF$54)</f>
        <v>#VALUE!</v>
      </c>
      <c r="FH22" s="1" t="e">
        <f aca="false">RANK(AG22,AG$3:AG$54)</f>
        <v>#VALUE!</v>
      </c>
      <c r="FI22" s="1" t="e">
        <f aca="false">RANK(AH22,AH$3:AH$54)</f>
        <v>#VALUE!</v>
      </c>
      <c r="FJ22" s="1" t="e">
        <f aca="false">RANK(AI22,AI$3:AI$54)</f>
        <v>#VALUE!</v>
      </c>
      <c r="FK22" s="1" t="e">
        <f aca="false">RANK(AJ22,AJ$3:AJ$54)</f>
        <v>#VALUE!</v>
      </c>
      <c r="FL22" s="1" t="e">
        <f aca="false">RANK(AK22,AK$3:AK$54)</f>
        <v>#VALUE!</v>
      </c>
    </row>
    <row r="23" customFormat="false" ht="24" hidden="false" customHeight="false" outlineLevel="0" collapsed="false">
      <c r="A23" s="11" t="s">
        <v>140</v>
      </c>
      <c r="B23" s="1" t="s">
        <v>39</v>
      </c>
      <c r="C23" s="11" t="s">
        <v>141</v>
      </c>
      <c r="D23" s="11" t="s">
        <v>142</v>
      </c>
      <c r="E23" s="11" t="s">
        <v>143</v>
      </c>
      <c r="F23" s="11" t="s">
        <v>56</v>
      </c>
      <c r="G23" s="11"/>
      <c r="H23" s="11"/>
      <c r="I23" s="11" t="n">
        <v>5</v>
      </c>
      <c r="J23" s="11"/>
      <c r="K23" s="11"/>
      <c r="L23" s="11" t="s">
        <v>112</v>
      </c>
      <c r="M23" s="11" t="s">
        <v>124</v>
      </c>
      <c r="N23" s="11" t="s">
        <v>144</v>
      </c>
      <c r="ES23" s="1" t="n">
        <f aca="false">RANK(R23,R$3:R$54)</f>
        <v>5</v>
      </c>
      <c r="ET23" s="1" t="n">
        <f aca="false">RANK(S23,S$3:S$54)</f>
        <v>5</v>
      </c>
      <c r="EU23" s="1" t="n">
        <f aca="false">RANK(T23,T$3:T$54)</f>
        <v>5</v>
      </c>
      <c r="EV23" s="1" t="n">
        <f aca="false">RANK(U23,U$3:U$54)</f>
        <v>5</v>
      </c>
      <c r="EW23" s="1" t="n">
        <f aca="false">RANK(V23,V$3:V$54)</f>
        <v>9</v>
      </c>
      <c r="EX23" s="1" t="n">
        <f aca="false">RANK(W23,W$3:W$54)</f>
        <v>9</v>
      </c>
      <c r="EY23" s="1" t="n">
        <f aca="false">RANK(X23,X$3:X$54)</f>
        <v>9</v>
      </c>
      <c r="EZ23" s="1" t="n">
        <f aca="false">RANK(Y23,Y$3:Y$54)</f>
        <v>9</v>
      </c>
      <c r="FA23" s="1" t="n">
        <f aca="false">RANK(Z23,Z$3:Z$54)</f>
        <v>9</v>
      </c>
      <c r="FB23" s="1" t="e">
        <f aca="false">RANK(AA23,AA$3:AA$54)</f>
        <v>#VALUE!</v>
      </c>
      <c r="FC23" s="1" t="e">
        <f aca="false">RANK(AB23,AB$3:AB$54)</f>
        <v>#VALUE!</v>
      </c>
      <c r="FD23" s="1" t="e">
        <f aca="false">RANK(AC23,AC$3:AC$54)</f>
        <v>#VALUE!</v>
      </c>
      <c r="FE23" s="1" t="e">
        <f aca="false">RANK(AD23,AD$3:AD$54)</f>
        <v>#VALUE!</v>
      </c>
      <c r="FF23" s="1" t="e">
        <f aca="false">RANK(AE23,AE$3:AE$54)</f>
        <v>#VALUE!</v>
      </c>
      <c r="FG23" s="1" t="e">
        <f aca="false">RANK(AF23,AF$3:AF$54)</f>
        <v>#VALUE!</v>
      </c>
      <c r="FH23" s="1" t="e">
        <f aca="false">RANK(AG23,AG$3:AG$54)</f>
        <v>#VALUE!</v>
      </c>
      <c r="FI23" s="1" t="e">
        <f aca="false">RANK(AH23,AH$3:AH$54)</f>
        <v>#VALUE!</v>
      </c>
      <c r="FJ23" s="1" t="e">
        <f aca="false">RANK(AI23,AI$3:AI$54)</f>
        <v>#VALUE!</v>
      </c>
      <c r="FK23" s="1" t="e">
        <f aca="false">RANK(AJ23,AJ$3:AJ$54)</f>
        <v>#VALUE!</v>
      </c>
      <c r="FL23" s="1" t="e">
        <f aca="false">RANK(AK23,AK$3:AK$54)</f>
        <v>#VALUE!</v>
      </c>
    </row>
    <row r="24" customFormat="false" ht="48" hidden="false" customHeight="false" outlineLevel="0" collapsed="false">
      <c r="A24" s="11" t="s">
        <v>145</v>
      </c>
      <c r="B24" s="1" t="s">
        <v>39</v>
      </c>
      <c r="C24" s="11" t="s">
        <v>141</v>
      </c>
      <c r="D24" s="11" t="s">
        <v>146</v>
      </c>
      <c r="E24" s="11" t="s">
        <v>47</v>
      </c>
      <c r="F24" s="11" t="s">
        <v>56</v>
      </c>
      <c r="G24" s="11"/>
      <c r="H24" s="11" t="s">
        <v>147</v>
      </c>
      <c r="I24" s="11" t="n">
        <v>3</v>
      </c>
      <c r="J24" s="11" t="s">
        <v>35</v>
      </c>
      <c r="K24" s="11" t="s">
        <v>35</v>
      </c>
      <c r="L24" s="11" t="s">
        <v>112</v>
      </c>
      <c r="M24" s="11" t="s">
        <v>124</v>
      </c>
      <c r="N24" s="11" t="s">
        <v>148</v>
      </c>
      <c r="ES24" s="1" t="n">
        <f aca="false">RANK(R24,R$3:R$54)</f>
        <v>5</v>
      </c>
      <c r="ET24" s="1" t="n">
        <f aca="false">RANK(S24,S$3:S$54)</f>
        <v>5</v>
      </c>
      <c r="EU24" s="1" t="n">
        <f aca="false">RANK(T24,T$3:T$54)</f>
        <v>5</v>
      </c>
      <c r="EV24" s="1" t="n">
        <f aca="false">RANK(U24,U$3:U$54)</f>
        <v>5</v>
      </c>
      <c r="EW24" s="1" t="n">
        <f aca="false">RANK(V24,V$3:V$54)</f>
        <v>9</v>
      </c>
      <c r="EX24" s="1" t="n">
        <f aca="false">RANK(W24,W$3:W$54)</f>
        <v>9</v>
      </c>
      <c r="EY24" s="1" t="n">
        <f aca="false">RANK(X24,X$3:X$54)</f>
        <v>9</v>
      </c>
      <c r="EZ24" s="1" t="n">
        <f aca="false">RANK(Y24,Y$3:Y$54)</f>
        <v>9</v>
      </c>
      <c r="FA24" s="1" t="n">
        <f aca="false">RANK(Z24,Z$3:Z$54)</f>
        <v>9</v>
      </c>
      <c r="FB24" s="1" t="e">
        <f aca="false">RANK(AA24,AA$3:AA$54)</f>
        <v>#VALUE!</v>
      </c>
      <c r="FC24" s="1" t="e">
        <f aca="false">RANK(AB24,AB$3:AB$54)</f>
        <v>#VALUE!</v>
      </c>
      <c r="FD24" s="1" t="e">
        <f aca="false">RANK(AC24,AC$3:AC$54)</f>
        <v>#VALUE!</v>
      </c>
      <c r="FE24" s="1" t="e">
        <f aca="false">RANK(AD24,AD$3:AD$54)</f>
        <v>#VALUE!</v>
      </c>
      <c r="FF24" s="1" t="e">
        <f aca="false">RANK(AE24,AE$3:AE$54)</f>
        <v>#VALUE!</v>
      </c>
      <c r="FG24" s="1" t="e">
        <f aca="false">RANK(AF24,AF$3:AF$54)</f>
        <v>#VALUE!</v>
      </c>
      <c r="FH24" s="1" t="e">
        <f aca="false">RANK(AG24,AG$3:AG$54)</f>
        <v>#VALUE!</v>
      </c>
      <c r="FI24" s="1" t="e">
        <f aca="false">RANK(AH24,AH$3:AH$54)</f>
        <v>#VALUE!</v>
      </c>
      <c r="FJ24" s="1" t="e">
        <f aca="false">RANK(AI24,AI$3:AI$54)</f>
        <v>#VALUE!</v>
      </c>
      <c r="FK24" s="1" t="e">
        <f aca="false">RANK(AJ24,AJ$3:AJ$54)</f>
        <v>#VALUE!</v>
      </c>
      <c r="FL24" s="1" t="e">
        <f aca="false">RANK(AK24,AK$3:AK$54)</f>
        <v>#VALUE!</v>
      </c>
    </row>
    <row r="25" customFormat="false" ht="33.95" hidden="false" customHeight="true" outlineLevel="0" collapsed="false">
      <c r="A25" s="12" t="s">
        <v>149</v>
      </c>
      <c r="B25" s="1" t="s">
        <v>67</v>
      </c>
      <c r="C25" s="12" t="s">
        <v>121</v>
      </c>
      <c r="D25" s="12" t="s">
        <v>150</v>
      </c>
      <c r="E25" s="12" t="s">
        <v>47</v>
      </c>
      <c r="F25" s="12" t="s">
        <v>56</v>
      </c>
      <c r="G25" s="16"/>
      <c r="H25" s="12" t="s">
        <v>78</v>
      </c>
      <c r="I25" s="16" t="n">
        <v>3</v>
      </c>
      <c r="J25" s="16"/>
      <c r="K25" s="16"/>
      <c r="L25" s="12" t="s">
        <v>151</v>
      </c>
      <c r="M25" s="16" t="s">
        <v>152</v>
      </c>
      <c r="N25" s="12" t="s">
        <v>153</v>
      </c>
      <c r="O25" s="15"/>
      <c r="ES25" s="1" t="n">
        <f aca="false">RANK(R25,R$3:R$54)</f>
        <v>5</v>
      </c>
      <c r="ET25" s="1" t="n">
        <f aca="false">RANK(S25,S$3:S$54)</f>
        <v>5</v>
      </c>
      <c r="EU25" s="1" t="n">
        <f aca="false">RANK(T25,T$3:T$54)</f>
        <v>5</v>
      </c>
      <c r="EV25" s="1" t="n">
        <f aca="false">RANK(U25,U$3:U$54)</f>
        <v>5</v>
      </c>
      <c r="EW25" s="1" t="n">
        <f aca="false">RANK(V25,V$3:V$54)</f>
        <v>9</v>
      </c>
      <c r="EX25" s="1" t="n">
        <f aca="false">RANK(W25,W$3:W$54)</f>
        <v>9</v>
      </c>
      <c r="EY25" s="1" t="n">
        <f aca="false">RANK(X25,X$3:X$54)</f>
        <v>9</v>
      </c>
      <c r="EZ25" s="1" t="n">
        <f aca="false">RANK(Y25,Y$3:Y$54)</f>
        <v>9</v>
      </c>
      <c r="FA25" s="1" t="n">
        <f aca="false">RANK(Z25,Z$3:Z$54)</f>
        <v>9</v>
      </c>
      <c r="FB25" s="1" t="e">
        <f aca="false">RANK(AA25,AA$3:AA$54)</f>
        <v>#VALUE!</v>
      </c>
      <c r="FC25" s="1" t="e">
        <f aca="false">RANK(AB25,AB$3:AB$54)</f>
        <v>#VALUE!</v>
      </c>
      <c r="FD25" s="1" t="e">
        <f aca="false">RANK(AC25,AC$3:AC$54)</f>
        <v>#VALUE!</v>
      </c>
      <c r="FE25" s="1" t="e">
        <f aca="false">RANK(AD25,AD$3:AD$54)</f>
        <v>#VALUE!</v>
      </c>
      <c r="FF25" s="1" t="e">
        <f aca="false">RANK(AE25,AE$3:AE$54)</f>
        <v>#VALUE!</v>
      </c>
      <c r="FG25" s="1" t="e">
        <f aca="false">RANK(AF25,AF$3:AF$54)</f>
        <v>#VALUE!</v>
      </c>
      <c r="FH25" s="1" t="e">
        <f aca="false">RANK(AG25,AG$3:AG$54)</f>
        <v>#VALUE!</v>
      </c>
      <c r="FI25" s="1" t="e">
        <f aca="false">RANK(AH25,AH$3:AH$54)</f>
        <v>#VALUE!</v>
      </c>
      <c r="FJ25" s="1" t="e">
        <f aca="false">RANK(AI25,AI$3:AI$54)</f>
        <v>#VALUE!</v>
      </c>
      <c r="FK25" s="1" t="e">
        <f aca="false">RANK(AJ25,AJ$3:AJ$54)</f>
        <v>#VALUE!</v>
      </c>
      <c r="FL25" s="1" t="e">
        <f aca="false">RANK(AK25,AK$3:AK$54)</f>
        <v>#VALUE!</v>
      </c>
    </row>
    <row r="26" customFormat="false" ht="33.95" hidden="false" customHeight="true" outlineLevel="0" collapsed="false">
      <c r="A26" s="11" t="s">
        <v>154</v>
      </c>
      <c r="B26" s="1" t="s">
        <v>53</v>
      </c>
      <c r="C26" s="11" t="s">
        <v>81</v>
      </c>
      <c r="D26" s="11" t="s">
        <v>155</v>
      </c>
      <c r="E26" s="11" t="s">
        <v>83</v>
      </c>
      <c r="F26" s="11" t="s">
        <v>48</v>
      </c>
      <c r="G26" s="11"/>
      <c r="H26" s="11" t="s">
        <v>156</v>
      </c>
      <c r="I26" s="11" t="n">
        <v>3</v>
      </c>
      <c r="J26" s="11"/>
      <c r="K26" s="11"/>
      <c r="L26" s="11" t="s">
        <v>157</v>
      </c>
      <c r="M26" s="11" t="n">
        <v>10</v>
      </c>
      <c r="N26" s="11" t="s">
        <v>158</v>
      </c>
      <c r="O26" s="13"/>
      <c r="P26" s="1" t="n">
        <v>1</v>
      </c>
      <c r="R26" s="1" t="n">
        <f aca="false">IF(R$2/5+1 &gt;=$I26,CH26*DX26, 0)</f>
        <v>0</v>
      </c>
      <c r="S26" s="1" t="n">
        <f aca="false">IF(S$2/5+1 &gt;=$I26,CI26*DY26, 0)</f>
        <v>0</v>
      </c>
      <c r="T26" s="1" t="n">
        <f aca="false">IF(T$2/5+1 &gt;=$I26,CJ26*DZ26, 0)</f>
        <v>0</v>
      </c>
      <c r="U26" s="1" t="n">
        <f aca="false">IF(U$2/5+1 &gt;=$I26,CK26*EA26, 0)</f>
        <v>0</v>
      </c>
      <c r="V26" s="1" t="n">
        <f aca="false">IF(V$2/5+1 &gt;=$I26,CL26*EB26, 0)</f>
        <v>0</v>
      </c>
      <c r="W26" s="1" t="n">
        <f aca="false">IF(W$2/5+1 &gt;=$I26,CM26*EC26, 0)</f>
        <v>0</v>
      </c>
      <c r="X26" s="1" t="n">
        <f aca="false">IF(X$2/5+1 &gt;=$I26,CN26*ED26, 0)</f>
        <v>0</v>
      </c>
      <c r="Y26" s="1" t="n">
        <f aca="false">IF(Y$2/5+1 &gt;=$I26,CO26*EE26, 0)</f>
        <v>0</v>
      </c>
      <c r="Z26" s="1" t="n">
        <f aca="false">IF(Z$2/5+1 &gt;=$I26,CP26*EF26, 0)</f>
        <v>0</v>
      </c>
      <c r="AA26" s="1" t="n">
        <f aca="false">IF(AA$2/5+1 &gt;=$I26,CQ26*EG26, 0)</f>
        <v>12.15</v>
      </c>
      <c r="AB26" s="1" t="n">
        <f aca="false">IF(AB$2/5+1 &gt;=$I26,CR26*EH26, 0)</f>
        <v>12.15</v>
      </c>
      <c r="AC26" s="1" t="n">
        <f aca="false">IF(AC$2/5+1 &gt;=$I26,CS26*EI26, 0)</f>
        <v>12.15</v>
      </c>
      <c r="AD26" s="1" t="n">
        <f aca="false">IF(AD$2/5+1 &gt;=$I26,CT26*EJ26, 0)</f>
        <v>16.2</v>
      </c>
      <c r="AE26" s="1" t="n">
        <f aca="false">IF(AE$2/5+1 &gt;=$I26,CU26*EK26, 0)</f>
        <v>16.2</v>
      </c>
      <c r="AF26" s="1" t="n">
        <f aca="false">IF(AF$2/5+1 &gt;=$I26,CV26*EL26, 0)</f>
        <v>16.5</v>
      </c>
      <c r="AG26" s="1" t="n">
        <f aca="false">IF(AG$2/5+1 &gt;=$I26,CW26*EM26, 0)</f>
        <v>20.625</v>
      </c>
      <c r="AH26" s="1" t="n">
        <f aca="false">IF(AH$2/5+1 &gt;=$I26,CX26*EN26, 0)</f>
        <v>20.625</v>
      </c>
      <c r="AI26" s="1" t="n">
        <f aca="false">IF(AI$2/5+1 &gt;=$I26,CY26*EO26, 0)</f>
        <v>20.625</v>
      </c>
      <c r="AJ26" s="1" t="n">
        <f aca="false">IF(AJ$2/5+1 &gt;=$I26,CZ26*EP26, 0)</f>
        <v>24.75</v>
      </c>
      <c r="AK26" s="1" t="n">
        <f aca="false">IF(AK$2/5+1 &gt;=$I26,DA26*EQ26, 0)</f>
        <v>28.35</v>
      </c>
      <c r="AM26" s="1" t="n">
        <v>0</v>
      </c>
      <c r="AN26" s="1" t="n">
        <v>3</v>
      </c>
      <c r="AO26" s="1" t="n">
        <f aca="false">AN26</f>
        <v>3</v>
      </c>
      <c r="AP26" s="1" t="n">
        <f aca="false">AO26</f>
        <v>3</v>
      </c>
      <c r="AQ26" s="1" t="n">
        <f aca="false">AP26</f>
        <v>3</v>
      </c>
      <c r="AR26" s="1" t="n">
        <f aca="false">AQ26</f>
        <v>3</v>
      </c>
      <c r="AS26" s="1" t="n">
        <f aca="false">AR26</f>
        <v>3</v>
      </c>
      <c r="AT26" s="1" t="n">
        <f aca="false">AS26</f>
        <v>3</v>
      </c>
      <c r="AU26" s="1" t="n">
        <f aca="false">AT26</f>
        <v>3</v>
      </c>
      <c r="AV26" s="1" t="n">
        <f aca="false">AU26</f>
        <v>3</v>
      </c>
      <c r="AW26" s="1" t="n">
        <f aca="false">AV26</f>
        <v>3</v>
      </c>
      <c r="AX26" s="1" t="n">
        <f aca="false">AW26</f>
        <v>3</v>
      </c>
      <c r="AY26" s="1" t="n">
        <f aca="false">AX26</f>
        <v>3</v>
      </c>
      <c r="AZ26" s="1" t="n">
        <f aca="false">AY26</f>
        <v>3</v>
      </c>
      <c r="BA26" s="1" t="n">
        <f aca="false">AZ26</f>
        <v>3</v>
      </c>
      <c r="BB26" s="1" t="n">
        <f aca="false">BA26</f>
        <v>3</v>
      </c>
      <c r="BC26" s="1" t="n">
        <f aca="false">BB26</f>
        <v>3</v>
      </c>
      <c r="BD26" s="1" t="n">
        <f aca="false">BC26</f>
        <v>3</v>
      </c>
      <c r="BE26" s="1" t="n">
        <f aca="false">BD26</f>
        <v>3</v>
      </c>
      <c r="BF26" s="1" t="n">
        <f aca="false">BE26</f>
        <v>3</v>
      </c>
      <c r="BG26" s="1" t="n">
        <f aca="false">BF26</f>
        <v>3</v>
      </c>
      <c r="BI26" s="1" t="n">
        <v>8</v>
      </c>
      <c r="BJ26" s="1" t="n">
        <f aca="false">BI26</f>
        <v>8</v>
      </c>
      <c r="BK26" s="1" t="n">
        <f aca="false">BJ26</f>
        <v>8</v>
      </c>
      <c r="BL26" s="1" t="n">
        <f aca="false">BK26</f>
        <v>8</v>
      </c>
      <c r="BM26" s="1" t="n">
        <f aca="false">BL26</f>
        <v>8</v>
      </c>
      <c r="BN26" s="1" t="n">
        <f aca="false">BM26</f>
        <v>8</v>
      </c>
      <c r="BO26" s="1" t="n">
        <f aca="false">BN26</f>
        <v>8</v>
      </c>
      <c r="BP26" s="1" t="n">
        <f aca="false">BO26</f>
        <v>8</v>
      </c>
      <c r="BQ26" s="1" t="n">
        <f aca="false">BP26</f>
        <v>8</v>
      </c>
      <c r="BR26" s="1" t="n">
        <f aca="false">BQ26</f>
        <v>8</v>
      </c>
      <c r="BS26" s="1" t="n">
        <f aca="false">BR26</f>
        <v>8</v>
      </c>
      <c r="BT26" s="1" t="n">
        <f aca="false">BS26</f>
        <v>8</v>
      </c>
      <c r="BU26" s="1" t="n">
        <f aca="false">BT26</f>
        <v>8</v>
      </c>
      <c r="BV26" s="1" t="n">
        <f aca="false">BU26</f>
        <v>8</v>
      </c>
      <c r="BW26" s="1" t="n">
        <f aca="false">BV26</f>
        <v>8</v>
      </c>
      <c r="BX26" s="1" t="n">
        <f aca="false">BW26</f>
        <v>8</v>
      </c>
      <c r="BY26" s="1" t="n">
        <f aca="false">BX26</f>
        <v>8</v>
      </c>
      <c r="BZ26" s="1" t="n">
        <f aca="false">BY26</f>
        <v>8</v>
      </c>
      <c r="CA26" s="1" t="n">
        <f aca="false">BZ26</f>
        <v>8</v>
      </c>
      <c r="CB26" s="1" t="n">
        <f aca="false">CA26</f>
        <v>8</v>
      </c>
      <c r="CC26" s="2"/>
      <c r="CD26" s="1" t="n">
        <v>1</v>
      </c>
      <c r="CF26" s="0" t="n">
        <f aca="false">IF(EXACT(E26,"Focus"),IF(I26=1,3,IF(I26=2,3,IF(I26=3,4,IF(I26=4,6,8)))),IF(I26=1,4,IF(I26=2,5,IF(I26=3,6,IF(I26=4,8,10)))))</f>
        <v>6</v>
      </c>
      <c r="CH26" s="2" t="n">
        <f aca="false">MIN(1,MAX(0,(CH$2-$CF26+1+CH$1-DC26)/CH$2))</f>
        <v>0.166666666666667</v>
      </c>
      <c r="CI26" s="2" t="n">
        <f aca="false">MIN(1,MAX(0,(CI$2-$CF26+1+CI$1-DD26)/CI$2))</f>
        <v>0.333333333333333</v>
      </c>
      <c r="CJ26" s="2" t="n">
        <f aca="false">MIN(1,MAX(0,(CJ$2-$CF26+1+CJ$1-DE26)/CJ$2))</f>
        <v>0.333333333333333</v>
      </c>
      <c r="CK26" s="2" t="n">
        <f aca="false">MIN(1,MAX(0,(CK$2-$CF26+1+CK$1-DF26)/CK$2))</f>
        <v>0.5</v>
      </c>
      <c r="CL26" s="2" t="n">
        <f aca="false">MIN(1,MAX(0,(CL$2-$CF26+1+CL$1-DG26)/CL$2))</f>
        <v>0.625</v>
      </c>
      <c r="CM26" s="2" t="n">
        <f aca="false">MIN(1,MAX(0,(CM$2-$CF26+1+CM$1-DH26)/CM$2))</f>
        <v>0.625</v>
      </c>
      <c r="CN26" s="2" t="n">
        <f aca="false">MIN(1,MAX(0,(CN$2-$CF26+1+CN$1-DI26)/CN$2))</f>
        <v>0.75</v>
      </c>
      <c r="CO26" s="2" t="n">
        <f aca="false">MIN(1,MAX(0,(CO$2-$CF26+1+CO$1-DJ26)/CO$2))</f>
        <v>0.75</v>
      </c>
      <c r="CP26" s="2" t="n">
        <f aca="false">MIN(1,MAX(0,(CP$2-$CF26+1+CP$1-DK26)/CP$2))</f>
        <v>0.75</v>
      </c>
      <c r="CQ26" s="2" t="n">
        <f aca="false">MIN(1,MAX(0,(CQ$2-$CF26+1+CQ$1-DL26)/CQ$2))</f>
        <v>0.9</v>
      </c>
      <c r="CR26" s="2" t="n">
        <f aca="false">MIN(1,MAX(0,(CR$2-$CF26+1+CR$1-DM26)/CR$2))</f>
        <v>0.9</v>
      </c>
      <c r="CS26" s="2" t="n">
        <f aca="false">MIN(1,MAX(0,(CS$2-$CF26+1+CS$1-DN26)/CS$2))</f>
        <v>0.9</v>
      </c>
      <c r="CT26" s="2" t="n">
        <f aca="false">MIN(1,MAX(0,(CT$2-$CF26+1+CT$1-DO26)/CT$2))</f>
        <v>0.9</v>
      </c>
      <c r="CU26" s="2" t="n">
        <f aca="false">MIN(1,MAX(0,(CU$2-$CF26+1+CU$1-DP26)/CU$2))</f>
        <v>0.9</v>
      </c>
      <c r="CV26" s="2" t="n">
        <f aca="false">MIN(1,MAX(0,(CV$2-$CF26+1+CV$1-DQ26)/CV$2))</f>
        <v>0.916666666666667</v>
      </c>
      <c r="CW26" s="2" t="n">
        <f aca="false">MIN(1,MAX(0,(CW$2-$CF26+1+CW$1-DR26)/CW$2))</f>
        <v>0.916666666666667</v>
      </c>
      <c r="CX26" s="2" t="n">
        <f aca="false">MIN(1,MAX(0,(CX$2-$CF26+1+CX$1-DS26)/CX$2))</f>
        <v>0.916666666666667</v>
      </c>
      <c r="CY26" s="2" t="n">
        <f aca="false">MIN(1,MAX(0,(CY$2-$CF26+1+CY$1-DT26)/CY$2))</f>
        <v>0.916666666666667</v>
      </c>
      <c r="CZ26" s="2" t="n">
        <f aca="false">MIN(1,MAX(0,(CZ$2-$CF26+1+CZ$1-DU26)/CZ$2))</f>
        <v>0.916666666666667</v>
      </c>
      <c r="DA26" s="2" t="n">
        <f aca="false">MIN(1,MAX(0,(DA$2-$CF26+1+DA$1-DV26)/DA$2))</f>
        <v>0.9</v>
      </c>
      <c r="DC26" s="1" t="n">
        <f aca="false">IF($CD26&gt;0,MAX(0,FLOOR((1-$DB$2)*CH$2-$CF26+1+CH$1,1)),0)</f>
        <v>0</v>
      </c>
      <c r="DD26" s="1" t="n">
        <f aca="false">IF($CD26&gt;0,MAX(0,FLOOR((1-$DB$2)*CI$2-$CF26+1+CI$1,1)),0)</f>
        <v>0</v>
      </c>
      <c r="DE26" s="1" t="n">
        <f aca="false">IF($CD26&gt;0,MAX(0,FLOOR((1-$DB$2)*CJ$2-$CF26+1+CJ$1,1)),0)</f>
        <v>0</v>
      </c>
      <c r="DF26" s="1" t="n">
        <f aca="false">IF($CD26&gt;0,MAX(0,FLOOR((1-$DB$2)*CK$2-$CF26+1+CK$1,1)),0)</f>
        <v>0</v>
      </c>
      <c r="DG26" s="1" t="n">
        <f aca="false">IF($CD26&gt;0,MAX(0,FLOOR((1-$DB$2)*CL$2-$CF26+1+CL$1,1)),0)</f>
        <v>0</v>
      </c>
      <c r="DH26" s="1" t="n">
        <f aca="false">IF($CD26&gt;0,MAX(0,FLOOR((1-$DB$2)*CM$2-$CF26+1+CM$1,1)),0)</f>
        <v>0</v>
      </c>
      <c r="DI26" s="1" t="n">
        <f aca="false">IF($CD26&gt;0,MAX(0,FLOOR((1-$DB$2)*CN$2-$CF26+1+CN$1,1)),0)</f>
        <v>0</v>
      </c>
      <c r="DJ26" s="1" t="n">
        <f aca="false">IF($CD26&gt;0,MAX(0,FLOOR((1-$DB$2)*CO$2-$CF26+1+CO$1,1)),0)</f>
        <v>0</v>
      </c>
      <c r="DK26" s="1" t="n">
        <f aca="false">IF($CD26&gt;0,MAX(0,FLOOR((1-$DB$2)*CP$2-$CF26+1+CP$1,1)),0)</f>
        <v>0</v>
      </c>
      <c r="DL26" s="1" t="n">
        <f aca="false">IF($CD26&gt;0,MAX(0,FLOOR((1-$DB$2)*CQ$2-$CF26+1+CQ$1,1)),0)</f>
        <v>0</v>
      </c>
      <c r="DM26" s="1" t="n">
        <f aca="false">IF($CD26&gt;0,MAX(0,FLOOR((1-$DB$2)*CR$2-$CF26+1+CR$1,1)),0)</f>
        <v>0</v>
      </c>
      <c r="DN26" s="1" t="n">
        <f aca="false">IF($CD26&gt;0,MAX(0,FLOOR((1-$DB$2)*CS$2-$CF26+1+CS$1,1)),0)</f>
        <v>0</v>
      </c>
      <c r="DO26" s="1" t="n">
        <f aca="false">IF($CD26&gt;0,MAX(0,FLOOR((1-$DB$2)*CT$2-$CF26+1+CT$1,1)),0)</f>
        <v>1</v>
      </c>
      <c r="DP26" s="1" t="n">
        <f aca="false">IF($CD26&gt;0,MAX(0,FLOOR((1-$DB$2)*CU$2-$CF26+1+CU$1,1)),0)</f>
        <v>1</v>
      </c>
      <c r="DQ26" s="1" t="n">
        <f aca="false">IF($CD26&gt;0,MAX(0,FLOOR((1-$DB$2)*CV$2-$CF26+1+CV$1,1)),0)</f>
        <v>1</v>
      </c>
      <c r="DR26" s="1" t="n">
        <f aca="false">IF($CD26&gt;0,MAX(0,FLOOR((1-$DB$2)*CW$2-$CF26+1+CW$1,1)),0)</f>
        <v>2</v>
      </c>
      <c r="DS26" s="1" t="n">
        <f aca="false">IF($CD26&gt;0,MAX(0,FLOOR((1-$DB$2)*CX$2-$CF26+1+CX$1,1)),0)</f>
        <v>2</v>
      </c>
      <c r="DT26" s="1" t="n">
        <f aca="false">IF($CD26&gt;0,MAX(0,FLOOR((1-$DB$2)*CY$2-$CF26+1+CY$1,1)),0)</f>
        <v>2</v>
      </c>
      <c r="DU26" s="1" t="n">
        <f aca="false">IF($CD26&gt;0,MAX(0,FLOOR((1-$DB$2)*CZ$2-$CF26+1+CZ$1,1)),0)</f>
        <v>3</v>
      </c>
      <c r="DV26" s="1" t="n">
        <f aca="false">IF($CD26&gt;0,MAX(0,FLOOR((1-$DB$2)*DA$2-$CF26+1+DA$1,1)),0)</f>
        <v>4</v>
      </c>
      <c r="DX26" s="1" t="n">
        <f aca="false">$AM26 +(DC26*$CD26+AN26)*(BI26+1)/2</f>
        <v>13.5</v>
      </c>
      <c r="DY26" s="1" t="n">
        <f aca="false">$AM26 +(DD26*$CD26+AO26)*(BJ26+1)/2</f>
        <v>13.5</v>
      </c>
      <c r="DZ26" s="1" t="n">
        <f aca="false">$AM26 +(DE26*$CD26+AP26)*(BK26+1)/2</f>
        <v>13.5</v>
      </c>
      <c r="EA26" s="1" t="n">
        <f aca="false">$AM26 +(DF26*$CD26+AQ26)*(BL26+1)/2</f>
        <v>13.5</v>
      </c>
      <c r="EB26" s="1" t="n">
        <f aca="false">$AM26 +(DG26*$CD26+AR26)*(BM26+1)/2</f>
        <v>13.5</v>
      </c>
      <c r="EC26" s="1" t="n">
        <f aca="false">$AM26 +(DH26*$CD26+AS26)*(BN26+1)/2</f>
        <v>13.5</v>
      </c>
      <c r="ED26" s="1" t="n">
        <f aca="false">$AM26 +(DI26*$CD26+AT26)*(BO26+1)/2</f>
        <v>13.5</v>
      </c>
      <c r="EE26" s="1" t="n">
        <f aca="false">$AM26 +(DJ26*$CD26+AU26)*(BP26+1)/2</f>
        <v>13.5</v>
      </c>
      <c r="EF26" s="1" t="n">
        <f aca="false">$AM26 +(DK26*$CD26+AV26)*(BQ26+1)/2</f>
        <v>13.5</v>
      </c>
      <c r="EG26" s="1" t="n">
        <f aca="false">$AM26 +(DL26*$CD26+AW26)*(BR26+1)/2</f>
        <v>13.5</v>
      </c>
      <c r="EH26" s="1" t="n">
        <f aca="false">$AM26 +(DM26*$CD26+AX26)*(BS26+1)/2</f>
        <v>13.5</v>
      </c>
      <c r="EI26" s="1" t="n">
        <f aca="false">$AM26 +(DN26*$CD26+AY26)*(BT26+1)/2</f>
        <v>13.5</v>
      </c>
      <c r="EJ26" s="1" t="n">
        <f aca="false">$AM26 +(DO26*$CD26+AZ26)*(BU26+1)/2</f>
        <v>18</v>
      </c>
      <c r="EK26" s="1" t="n">
        <f aca="false">$AM26 +(DP26*$CD26+BA26)*(BV26+1)/2</f>
        <v>18</v>
      </c>
      <c r="EL26" s="1" t="n">
        <f aca="false">$AM26 +(DQ26*$CD26+BB26)*(BW26+1)/2</f>
        <v>18</v>
      </c>
      <c r="EM26" s="1" t="n">
        <f aca="false">$AM26 +(DR26*$CD26+BC26)*(BX26+1)/2</f>
        <v>22.5</v>
      </c>
      <c r="EN26" s="1" t="n">
        <f aca="false">$AM26 +(DS26*$CD26+BD26)*(BY26+1)/2</f>
        <v>22.5</v>
      </c>
      <c r="EO26" s="1" t="n">
        <f aca="false">$AM26 +(DT26*$CD26+BE26)*(BZ26+1)/2</f>
        <v>22.5</v>
      </c>
      <c r="EP26" s="1" t="n">
        <f aca="false">$AM26 +(DU26*$CD26+BF26)*(CA26+1)/2</f>
        <v>27</v>
      </c>
      <c r="EQ26" s="1" t="n">
        <f aca="false">$AM26 +(DV26*$CD26+BG26)*(CB26+1)/2</f>
        <v>31.5</v>
      </c>
      <c r="ES26" s="1" t="n">
        <f aca="false">RANK(R26,R$3:R$54)</f>
        <v>5</v>
      </c>
      <c r="ET26" s="1" t="n">
        <f aca="false">RANK(S26,S$3:S$54)</f>
        <v>5</v>
      </c>
      <c r="EU26" s="1" t="n">
        <f aca="false">RANK(T26,T$3:T$54)</f>
        <v>5</v>
      </c>
      <c r="EV26" s="1" t="n">
        <f aca="false">RANK(U26,U$3:U$54)</f>
        <v>5</v>
      </c>
      <c r="EW26" s="1" t="n">
        <f aca="false">RANK(V26,V$3:V$54)</f>
        <v>9</v>
      </c>
      <c r="EX26" s="1" t="n">
        <f aca="false">RANK(W26,W$3:W$54)</f>
        <v>9</v>
      </c>
      <c r="EY26" s="1" t="n">
        <f aca="false">RANK(X26,X$3:X$54)</f>
        <v>9</v>
      </c>
      <c r="EZ26" s="1" t="n">
        <f aca="false">RANK(Y26,Y$3:Y$54)</f>
        <v>9</v>
      </c>
      <c r="FA26" s="1" t="n">
        <f aca="false">RANK(Z26,Z$3:Z$54)</f>
        <v>9</v>
      </c>
      <c r="FB26" s="1" t="n">
        <f aca="false">RANK(AA26,AA$3:AA$54)</f>
        <v>2</v>
      </c>
      <c r="FC26" s="1" t="n">
        <f aca="false">RANK(AB26,AB$3:AB$54)</f>
        <v>2</v>
      </c>
      <c r="FD26" s="1" t="n">
        <f aca="false">RANK(AC26,AC$3:AC$54)</f>
        <v>2</v>
      </c>
      <c r="FE26" s="1" t="n">
        <f aca="false">RANK(AD26,AD$3:AD$54)</f>
        <v>2</v>
      </c>
      <c r="FF26" s="1" t="n">
        <f aca="false">RANK(AE26,AE$3:AE$54)</f>
        <v>2</v>
      </c>
      <c r="FG26" s="1" t="n">
        <f aca="false">RANK(AF26,AF$3:AF$54)</f>
        <v>2</v>
      </c>
      <c r="FH26" s="1" t="n">
        <f aca="false">RANK(AG26,AG$3:AG$54)</f>
        <v>3</v>
      </c>
      <c r="FI26" s="1" t="n">
        <f aca="false">RANK(AH26,AH$3:AH$54)</f>
        <v>3</v>
      </c>
      <c r="FJ26" s="1" t="n">
        <f aca="false">RANK(AI26,AI$3:AI$54)</f>
        <v>3</v>
      </c>
      <c r="FK26" s="1" t="n">
        <f aca="false">RANK(AJ26,AJ$3:AJ$54)</f>
        <v>4</v>
      </c>
      <c r="FL26" s="1" t="n">
        <f aca="false">RANK(AK26,AK$3:AK$54)</f>
        <v>4</v>
      </c>
    </row>
    <row r="27" customFormat="false" ht="24" hidden="false" customHeight="false" outlineLevel="0" collapsed="false">
      <c r="A27" s="11" t="s">
        <v>159</v>
      </c>
      <c r="B27" s="1" t="s">
        <v>53</v>
      </c>
      <c r="C27" s="11" t="s">
        <v>54</v>
      </c>
      <c r="D27" s="11" t="s">
        <v>160</v>
      </c>
      <c r="E27" s="11" t="s">
        <v>47</v>
      </c>
      <c r="F27" s="11" t="s">
        <v>48</v>
      </c>
      <c r="G27" s="11" t="s">
        <v>161</v>
      </c>
      <c r="H27" s="11" t="s">
        <v>50</v>
      </c>
      <c r="I27" s="11" t="n">
        <v>2</v>
      </c>
      <c r="J27" s="11"/>
      <c r="K27" s="11"/>
      <c r="L27" s="11"/>
      <c r="M27" s="11"/>
      <c r="N27" s="11" t="s">
        <v>162</v>
      </c>
      <c r="ES27" s="1" t="n">
        <f aca="false">RANK(R27,R$3:R$54)</f>
        <v>5</v>
      </c>
      <c r="ET27" s="1" t="n">
        <f aca="false">RANK(S27,S$3:S$54)</f>
        <v>5</v>
      </c>
      <c r="EU27" s="1" t="n">
        <f aca="false">RANK(T27,T$3:T$54)</f>
        <v>5</v>
      </c>
      <c r="EV27" s="1" t="n">
        <f aca="false">RANK(U27,U$3:U$54)</f>
        <v>5</v>
      </c>
      <c r="EW27" s="1" t="n">
        <f aca="false">RANK(V27,V$3:V$54)</f>
        <v>9</v>
      </c>
      <c r="EX27" s="1" t="n">
        <f aca="false">RANK(W27,W$3:W$54)</f>
        <v>9</v>
      </c>
      <c r="EY27" s="1" t="n">
        <f aca="false">RANK(X27,X$3:X$54)</f>
        <v>9</v>
      </c>
      <c r="EZ27" s="1" t="n">
        <f aca="false">RANK(Y27,Y$3:Y$54)</f>
        <v>9</v>
      </c>
      <c r="FA27" s="1" t="n">
        <f aca="false">RANK(Z27,Z$3:Z$54)</f>
        <v>9</v>
      </c>
      <c r="FB27" s="1" t="e">
        <f aca="false">RANK(AA27,AA$3:AA$54)</f>
        <v>#VALUE!</v>
      </c>
      <c r="FC27" s="1" t="e">
        <f aca="false">RANK(AB27,AB$3:AB$54)</f>
        <v>#VALUE!</v>
      </c>
      <c r="FD27" s="1" t="e">
        <f aca="false">RANK(AC27,AC$3:AC$54)</f>
        <v>#VALUE!</v>
      </c>
      <c r="FE27" s="1" t="e">
        <f aca="false">RANK(AD27,AD$3:AD$54)</f>
        <v>#VALUE!</v>
      </c>
      <c r="FF27" s="1" t="e">
        <f aca="false">RANK(AE27,AE$3:AE$54)</f>
        <v>#VALUE!</v>
      </c>
      <c r="FG27" s="1" t="e">
        <f aca="false">RANK(AF27,AF$3:AF$54)</f>
        <v>#VALUE!</v>
      </c>
      <c r="FH27" s="1" t="e">
        <f aca="false">RANK(AG27,AG$3:AG$54)</f>
        <v>#VALUE!</v>
      </c>
      <c r="FI27" s="1" t="e">
        <f aca="false">RANK(AH27,AH$3:AH$54)</f>
        <v>#VALUE!</v>
      </c>
      <c r="FJ27" s="1" t="e">
        <f aca="false">RANK(AI27,AI$3:AI$54)</f>
        <v>#VALUE!</v>
      </c>
      <c r="FK27" s="1" t="e">
        <f aca="false">RANK(AJ27,AJ$3:AJ$54)</f>
        <v>#VALUE!</v>
      </c>
      <c r="FL27" s="1" t="e">
        <f aca="false">RANK(AK27,AK$3:AK$54)</f>
        <v>#VALUE!</v>
      </c>
    </row>
    <row r="28" customFormat="false" ht="48" hidden="false" customHeight="false" outlineLevel="0" collapsed="false">
      <c r="A28" s="12" t="s">
        <v>163</v>
      </c>
      <c r="B28" s="1" t="s">
        <v>28</v>
      </c>
      <c r="C28" s="12" t="s">
        <v>164</v>
      </c>
      <c r="D28" s="12" t="s">
        <v>165</v>
      </c>
      <c r="E28" s="12" t="s">
        <v>47</v>
      </c>
      <c r="F28" s="12" t="s">
        <v>32</v>
      </c>
      <c r="G28" s="12" t="s">
        <v>166</v>
      </c>
      <c r="H28" s="11"/>
      <c r="I28" s="11" t="n">
        <v>1</v>
      </c>
      <c r="J28" s="11"/>
      <c r="K28" s="11"/>
      <c r="L28" s="12"/>
      <c r="M28" s="12"/>
      <c r="N28" s="12" t="s">
        <v>167</v>
      </c>
      <c r="O28" s="17"/>
      <c r="P28" s="1" t="n">
        <v>1</v>
      </c>
      <c r="R28" s="1" t="n">
        <f aca="false">IF(R$2/5+1 &gt;=$I28,CH28*DX28, 0)</f>
        <v>1.75</v>
      </c>
      <c r="S28" s="1" t="n">
        <f aca="false">IF(S$2/5+1 &gt;=$I28,CI28*DY28, 0)</f>
        <v>2.33333333333333</v>
      </c>
      <c r="T28" s="1" t="n">
        <f aca="false">IF(T$2/5+1 &gt;=$I28,CJ28*DZ28, 0)</f>
        <v>2.33333333333333</v>
      </c>
      <c r="U28" s="1" t="n">
        <f aca="false">IF(U$2/5+1 &gt;=$I28,CK28*EA28, 0)</f>
        <v>2.91666666666667</v>
      </c>
      <c r="V28" s="1" t="n">
        <f aca="false">IF(V$2/5+1 &gt;=$I28,CL28*EB28, 0)</f>
        <v>3.0625</v>
      </c>
      <c r="W28" s="1" t="n">
        <f aca="false">IF(W$2/5+1 &gt;=$I28,CM28*EC28, 0)</f>
        <v>3.0625</v>
      </c>
      <c r="X28" s="1" t="n">
        <f aca="false">IF(X$2/5+1 &gt;=$I28,CN28*ED28, 0)</f>
        <v>3.5</v>
      </c>
      <c r="Y28" s="1" t="n">
        <f aca="false">IF(Y$2/5+1 &gt;=$I28,CO28*EE28, 0)</f>
        <v>3.5</v>
      </c>
      <c r="Z28" s="1" t="n">
        <f aca="false">IF(Z$2/5+1 &gt;=$I28,CP28*EF28, 0)</f>
        <v>3.5</v>
      </c>
      <c r="AA28" s="1" t="n">
        <f aca="false">IF(AA$2/5+1 &gt;=$I28,CQ28*EG28, 0)</f>
        <v>7.65</v>
      </c>
      <c r="AB28" s="1" t="n">
        <f aca="false">IF(AB$2/5+1 &gt;=$I28,CR28*EH28, 0)</f>
        <v>7.65</v>
      </c>
      <c r="AC28" s="1" t="n">
        <f aca="false">IF(AC$2/5+1 &gt;=$I28,CS28*EI28, 0)</f>
        <v>7.65</v>
      </c>
      <c r="AD28" s="1" t="n">
        <f aca="false">IF(AD$2/5+1 &gt;=$I28,CT28*EJ28, 0)</f>
        <v>9.9</v>
      </c>
      <c r="AE28" s="1" t="n">
        <f aca="false">IF(AE$2/5+1 &gt;=$I28,CU28*EK28, 0)</f>
        <v>9.9</v>
      </c>
      <c r="AF28" s="1" t="n">
        <f aca="false">IF(AF$2/5+1 &gt;=$I28,CV28*EL28, 0)</f>
        <v>10.0833333333333</v>
      </c>
      <c r="AG28" s="1" t="n">
        <f aca="false">IF(AG$2/5+1 &gt;=$I28,CW28*EM28, 0)</f>
        <v>12.375</v>
      </c>
      <c r="AH28" s="1" t="n">
        <f aca="false">IF(AH$2/5+1 &gt;=$I28,CX28*EN28, 0)</f>
        <v>12.375</v>
      </c>
      <c r="AI28" s="1" t="n">
        <f aca="false">IF(AI$2/5+1 &gt;=$I28,CY28*EO28, 0)</f>
        <v>12.375</v>
      </c>
      <c r="AJ28" s="1" t="n">
        <f aca="false">IF(AJ$2/5+1 &gt;=$I28,CZ28*EP28, 0)</f>
        <v>14.6666666666667</v>
      </c>
      <c r="AK28" s="1" t="n">
        <f aca="false">IF(AK$2/5+1 &gt;=$I28,DA28*EQ28, 0)</f>
        <v>16.65</v>
      </c>
      <c r="AM28" s="1" t="n">
        <v>1</v>
      </c>
      <c r="AN28" s="1" t="n">
        <v>1</v>
      </c>
      <c r="AO28" s="1" t="n">
        <f aca="false">AN28</f>
        <v>1</v>
      </c>
      <c r="AP28" s="1" t="n">
        <f aca="false">AO28</f>
        <v>1</v>
      </c>
      <c r="AQ28" s="1" t="n">
        <f aca="false">AP28</f>
        <v>1</v>
      </c>
      <c r="AR28" s="1" t="n">
        <f aca="false">AQ28</f>
        <v>1</v>
      </c>
      <c r="AS28" s="1" t="n">
        <f aca="false">AR28</f>
        <v>1</v>
      </c>
      <c r="AT28" s="1" t="n">
        <f aca="false">AS28</f>
        <v>1</v>
      </c>
      <c r="AU28" s="1" t="n">
        <f aca="false">AT28</f>
        <v>1</v>
      </c>
      <c r="AV28" s="1" t="n">
        <f aca="false">AU28</f>
        <v>1</v>
      </c>
      <c r="AW28" s="1" t="n">
        <f aca="false">AV28</f>
        <v>1</v>
      </c>
      <c r="AX28" s="1" t="n">
        <f aca="false">AW28</f>
        <v>1</v>
      </c>
      <c r="AY28" s="1" t="n">
        <f aca="false">AX28</f>
        <v>1</v>
      </c>
      <c r="AZ28" s="1" t="n">
        <f aca="false">AY28</f>
        <v>1</v>
      </c>
      <c r="BA28" s="1" t="n">
        <f aca="false">AZ28</f>
        <v>1</v>
      </c>
      <c r="BB28" s="1" t="n">
        <f aca="false">BA28</f>
        <v>1</v>
      </c>
      <c r="BC28" s="1" t="n">
        <f aca="false">BB28</f>
        <v>1</v>
      </c>
      <c r="BD28" s="1" t="n">
        <f aca="false">BC28</f>
        <v>1</v>
      </c>
      <c r="BE28" s="1" t="n">
        <f aca="false">BD28</f>
        <v>1</v>
      </c>
      <c r="BF28" s="1" t="n">
        <f aca="false">BE28</f>
        <v>1</v>
      </c>
      <c r="BG28" s="1" t="n">
        <f aca="false">BF28</f>
        <v>1</v>
      </c>
      <c r="BI28" s="1" t="n">
        <v>4</v>
      </c>
      <c r="BJ28" s="1" t="n">
        <f aca="false">BI28</f>
        <v>4</v>
      </c>
      <c r="BK28" s="1" t="n">
        <f aca="false">BJ28</f>
        <v>4</v>
      </c>
      <c r="BL28" s="1" t="n">
        <f aca="false">BK28</f>
        <v>4</v>
      </c>
      <c r="BM28" s="1" t="n">
        <f aca="false">BL28</f>
        <v>4</v>
      </c>
      <c r="BN28" s="1" t="n">
        <f aca="false">BM28</f>
        <v>4</v>
      </c>
      <c r="BO28" s="1" t="n">
        <f aca="false">BN28</f>
        <v>4</v>
      </c>
      <c r="BP28" s="1" t="n">
        <f aca="false">BO28</f>
        <v>4</v>
      </c>
      <c r="BQ28" s="1" t="n">
        <f aca="false">BP28</f>
        <v>4</v>
      </c>
      <c r="BR28" s="1" t="n">
        <f aca="false">BQ28</f>
        <v>4</v>
      </c>
      <c r="BS28" s="1" t="n">
        <f aca="false">BR28</f>
        <v>4</v>
      </c>
      <c r="BT28" s="1" t="n">
        <f aca="false">BS28</f>
        <v>4</v>
      </c>
      <c r="BU28" s="1" t="n">
        <f aca="false">BT28</f>
        <v>4</v>
      </c>
      <c r="BV28" s="1" t="n">
        <f aca="false">BU28</f>
        <v>4</v>
      </c>
      <c r="BW28" s="1" t="n">
        <f aca="false">BV28</f>
        <v>4</v>
      </c>
      <c r="BX28" s="1" t="n">
        <f aca="false">BW28</f>
        <v>4</v>
      </c>
      <c r="BY28" s="1" t="n">
        <f aca="false">BX28</f>
        <v>4</v>
      </c>
      <c r="BZ28" s="1" t="n">
        <f aca="false">BY28</f>
        <v>4</v>
      </c>
      <c r="CA28" s="1" t="n">
        <f aca="false">BZ28</f>
        <v>4</v>
      </c>
      <c r="CB28" s="1" t="n">
        <f aca="false">CA28</f>
        <v>4</v>
      </c>
      <c r="CC28" s="2"/>
      <c r="CD28" s="1" t="n">
        <v>1</v>
      </c>
      <c r="CF28" s="0" t="n">
        <f aca="false">IF(EXACT(E28,"Focus"),IF(I28=1,3,IF(I28=2,3,IF(I28=3,4,IF(I28=4,6,8)))),IF(I28=1,4,IF(I28=2,5,IF(I28=3,6,IF(I28=4,8,10)))))</f>
        <v>4</v>
      </c>
      <c r="CH28" s="2" t="n">
        <f aca="false">MIN(1,MAX(0,(CH$2-$CF28+1+CH$1-DC28)/CH$2))</f>
        <v>0.5</v>
      </c>
      <c r="CI28" s="2" t="n">
        <f aca="false">MIN(1,MAX(0,(CI$2-$CF28+1+CI$1-DD28)/CI$2))</f>
        <v>0.666666666666667</v>
      </c>
      <c r="CJ28" s="2" t="n">
        <f aca="false">MIN(1,MAX(0,(CJ$2-$CF28+1+CJ$1-DE28)/CJ$2))</f>
        <v>0.666666666666667</v>
      </c>
      <c r="CK28" s="2" t="n">
        <f aca="false">MIN(1,MAX(0,(CK$2-$CF28+1+CK$1-DF28)/CK$2))</f>
        <v>0.833333333333333</v>
      </c>
      <c r="CL28" s="2" t="n">
        <f aca="false">MIN(1,MAX(0,(CL$2-$CF28+1+CL$1-DG28)/CL$2))</f>
        <v>0.875</v>
      </c>
      <c r="CM28" s="2" t="n">
        <f aca="false">MIN(1,MAX(0,(CM$2-$CF28+1+CM$1-DH28)/CM$2))</f>
        <v>0.875</v>
      </c>
      <c r="CN28" s="2" t="n">
        <f aca="false">MIN(1,MAX(0,(CN$2-$CF28+1+CN$1-DI28)/CN$2))</f>
        <v>1</v>
      </c>
      <c r="CO28" s="2" t="n">
        <f aca="false">MIN(1,MAX(0,(CO$2-$CF28+1+CO$1-DJ28)/CO$2))</f>
        <v>1</v>
      </c>
      <c r="CP28" s="2" t="n">
        <f aca="false">MIN(1,MAX(0,(CP$2-$CF28+1+CP$1-DK28)/CP$2))</f>
        <v>1</v>
      </c>
      <c r="CQ28" s="2" t="n">
        <f aca="false">MIN(1,MAX(0,(CQ$2-$CF28+1+CQ$1-DL28)/CQ$2))</f>
        <v>0.9</v>
      </c>
      <c r="CR28" s="2" t="n">
        <f aca="false">MIN(1,MAX(0,(CR$2-$CF28+1+CR$1-DM28)/CR$2))</f>
        <v>0.9</v>
      </c>
      <c r="CS28" s="2" t="n">
        <f aca="false">MIN(1,MAX(0,(CS$2-$CF28+1+CS$1-DN28)/CS$2))</f>
        <v>0.9</v>
      </c>
      <c r="CT28" s="2" t="n">
        <f aca="false">MIN(1,MAX(0,(CT$2-$CF28+1+CT$1-DO28)/CT$2))</f>
        <v>0.9</v>
      </c>
      <c r="CU28" s="2" t="n">
        <f aca="false">MIN(1,MAX(0,(CU$2-$CF28+1+CU$1-DP28)/CU$2))</f>
        <v>0.9</v>
      </c>
      <c r="CV28" s="2" t="n">
        <f aca="false">MIN(1,MAX(0,(CV$2-$CF28+1+CV$1-DQ28)/CV$2))</f>
        <v>0.916666666666667</v>
      </c>
      <c r="CW28" s="2" t="n">
        <f aca="false">MIN(1,MAX(0,(CW$2-$CF28+1+CW$1-DR28)/CW$2))</f>
        <v>0.916666666666667</v>
      </c>
      <c r="CX28" s="2" t="n">
        <f aca="false">MIN(1,MAX(0,(CX$2-$CF28+1+CX$1-DS28)/CX$2))</f>
        <v>0.916666666666667</v>
      </c>
      <c r="CY28" s="2" t="n">
        <f aca="false">MIN(1,MAX(0,(CY$2-$CF28+1+CY$1-DT28)/CY$2))</f>
        <v>0.916666666666667</v>
      </c>
      <c r="CZ28" s="2" t="n">
        <f aca="false">MIN(1,MAX(0,(CZ$2-$CF28+1+CZ$1-DU28)/CZ$2))</f>
        <v>0.916666666666667</v>
      </c>
      <c r="DA28" s="2" t="n">
        <f aca="false">MIN(1,MAX(0,(DA$2-$CF28+1+DA$1-DV28)/DA$2))</f>
        <v>0.9</v>
      </c>
      <c r="DC28" s="1" t="n">
        <f aca="false">IF($CD28&gt;0,MAX(0,FLOOR((1-$DB$2)*CH$2-$CF28+1+CH$1,1)),0)</f>
        <v>0</v>
      </c>
      <c r="DD28" s="1" t="n">
        <f aca="false">IF($CD28&gt;0,MAX(0,FLOOR((1-$DB$2)*CI$2-$CF28+1+CI$1,1)),0)</f>
        <v>0</v>
      </c>
      <c r="DE28" s="1" t="n">
        <f aca="false">IF($CD28&gt;0,MAX(0,FLOOR((1-$DB$2)*CJ$2-$CF28+1+CJ$1,1)),0)</f>
        <v>0</v>
      </c>
      <c r="DF28" s="1" t="n">
        <f aca="false">IF($CD28&gt;0,MAX(0,FLOOR((1-$DB$2)*CK$2-$CF28+1+CK$1,1)),0)</f>
        <v>0</v>
      </c>
      <c r="DG28" s="1" t="n">
        <f aca="false">IF($CD28&gt;0,MAX(0,FLOOR((1-$DB$2)*CL$2-$CF28+1+CL$1,1)),0)</f>
        <v>0</v>
      </c>
      <c r="DH28" s="1" t="n">
        <f aca="false">IF($CD28&gt;0,MAX(0,FLOOR((1-$DB$2)*CM$2-$CF28+1+CM$1,1)),0)</f>
        <v>0</v>
      </c>
      <c r="DI28" s="1" t="n">
        <f aca="false">IF($CD28&gt;0,MAX(0,FLOOR((1-$DB$2)*CN$2-$CF28+1+CN$1,1)),0)</f>
        <v>0</v>
      </c>
      <c r="DJ28" s="1" t="n">
        <f aca="false">IF($CD28&gt;0,MAX(0,FLOOR((1-$DB$2)*CO$2-$CF28+1+CO$1,1)),0)</f>
        <v>0</v>
      </c>
      <c r="DK28" s="1" t="n">
        <f aca="false">IF($CD28&gt;0,MAX(0,FLOOR((1-$DB$2)*CP$2-$CF28+1+CP$1,1)),0)</f>
        <v>0</v>
      </c>
      <c r="DL28" s="1" t="n">
        <f aca="false">IF($CD28&gt;0,MAX(0,FLOOR((1-$DB$2)*CQ$2-$CF28+1+CQ$1,1)),0)</f>
        <v>2</v>
      </c>
      <c r="DM28" s="1" t="n">
        <f aca="false">IF($CD28&gt;0,MAX(0,FLOOR((1-$DB$2)*CR$2-$CF28+1+CR$1,1)),0)</f>
        <v>2</v>
      </c>
      <c r="DN28" s="1" t="n">
        <f aca="false">IF($CD28&gt;0,MAX(0,FLOOR((1-$DB$2)*CS$2-$CF28+1+CS$1,1)),0)</f>
        <v>2</v>
      </c>
      <c r="DO28" s="1" t="n">
        <f aca="false">IF($CD28&gt;0,MAX(0,FLOOR((1-$DB$2)*CT$2-$CF28+1+CT$1,1)),0)</f>
        <v>3</v>
      </c>
      <c r="DP28" s="1" t="n">
        <f aca="false">IF($CD28&gt;0,MAX(0,FLOOR((1-$DB$2)*CU$2-$CF28+1+CU$1,1)),0)</f>
        <v>3</v>
      </c>
      <c r="DQ28" s="1" t="n">
        <f aca="false">IF($CD28&gt;0,MAX(0,FLOOR((1-$DB$2)*CV$2-$CF28+1+CV$1,1)),0)</f>
        <v>3</v>
      </c>
      <c r="DR28" s="1" t="n">
        <f aca="false">IF($CD28&gt;0,MAX(0,FLOOR((1-$DB$2)*CW$2-$CF28+1+CW$1,1)),0)</f>
        <v>4</v>
      </c>
      <c r="DS28" s="1" t="n">
        <f aca="false">IF($CD28&gt;0,MAX(0,FLOOR((1-$DB$2)*CX$2-$CF28+1+CX$1,1)),0)</f>
        <v>4</v>
      </c>
      <c r="DT28" s="1" t="n">
        <f aca="false">IF($CD28&gt;0,MAX(0,FLOOR((1-$DB$2)*CY$2-$CF28+1+CY$1,1)),0)</f>
        <v>4</v>
      </c>
      <c r="DU28" s="1" t="n">
        <f aca="false">IF($CD28&gt;0,MAX(0,FLOOR((1-$DB$2)*CZ$2-$CF28+1+CZ$1,1)),0)</f>
        <v>5</v>
      </c>
      <c r="DV28" s="1" t="n">
        <f aca="false">IF($CD28&gt;0,MAX(0,FLOOR((1-$DB$2)*DA$2-$CF28+1+DA$1,1)),0)</f>
        <v>6</v>
      </c>
      <c r="DX28" s="1" t="n">
        <f aca="false">$AM28 +(DC28*$CD28+AN28)*(BI28+1)/2</f>
        <v>3.5</v>
      </c>
      <c r="DY28" s="1" t="n">
        <f aca="false">$AM28 +(DD28*$CD28+AO28)*(BJ28+1)/2</f>
        <v>3.5</v>
      </c>
      <c r="DZ28" s="1" t="n">
        <f aca="false">$AM28 +(DE28*$CD28+AP28)*(BK28+1)/2</f>
        <v>3.5</v>
      </c>
      <c r="EA28" s="1" t="n">
        <f aca="false">$AM28 +(DF28*$CD28+AQ28)*(BL28+1)/2</f>
        <v>3.5</v>
      </c>
      <c r="EB28" s="1" t="n">
        <f aca="false">$AM28 +(DG28*$CD28+AR28)*(BM28+1)/2</f>
        <v>3.5</v>
      </c>
      <c r="EC28" s="1" t="n">
        <f aca="false">$AM28 +(DH28*$CD28+AS28)*(BN28+1)/2</f>
        <v>3.5</v>
      </c>
      <c r="ED28" s="1" t="n">
        <f aca="false">$AM28 +(DI28*$CD28+AT28)*(BO28+1)/2</f>
        <v>3.5</v>
      </c>
      <c r="EE28" s="1" t="n">
        <f aca="false">$AM28 +(DJ28*$CD28+AU28)*(BP28+1)/2</f>
        <v>3.5</v>
      </c>
      <c r="EF28" s="1" t="n">
        <f aca="false">$AM28 +(DK28*$CD28+AV28)*(BQ28+1)/2</f>
        <v>3.5</v>
      </c>
      <c r="EG28" s="1" t="n">
        <f aca="false">$AM28 +(DL28*$CD28+AW28)*(BR28+1)/2</f>
        <v>8.5</v>
      </c>
      <c r="EH28" s="1" t="n">
        <f aca="false">$AM28 +(DM28*$CD28+AX28)*(BS28+1)/2</f>
        <v>8.5</v>
      </c>
      <c r="EI28" s="1" t="n">
        <f aca="false">$AM28 +(DN28*$CD28+AY28)*(BT28+1)/2</f>
        <v>8.5</v>
      </c>
      <c r="EJ28" s="1" t="n">
        <f aca="false">$AM28 +(DO28*$CD28+AZ28)*(BU28+1)/2</f>
        <v>11</v>
      </c>
      <c r="EK28" s="1" t="n">
        <f aca="false">$AM28 +(DP28*$CD28+BA28)*(BV28+1)/2</f>
        <v>11</v>
      </c>
      <c r="EL28" s="1" t="n">
        <f aca="false">$AM28 +(DQ28*$CD28+BB28)*(BW28+1)/2</f>
        <v>11</v>
      </c>
      <c r="EM28" s="1" t="n">
        <f aca="false">$AM28 +(DR28*$CD28+BC28)*(BX28+1)/2</f>
        <v>13.5</v>
      </c>
      <c r="EN28" s="1" t="n">
        <f aca="false">$AM28 +(DS28*$CD28+BD28)*(BY28+1)/2</f>
        <v>13.5</v>
      </c>
      <c r="EO28" s="1" t="n">
        <f aca="false">$AM28 +(DT28*$CD28+BE28)*(BZ28+1)/2</f>
        <v>13.5</v>
      </c>
      <c r="EP28" s="1" t="n">
        <f aca="false">$AM28 +(DU28*$CD28+BF28)*(CA28+1)/2</f>
        <v>16</v>
      </c>
      <c r="EQ28" s="1" t="n">
        <f aca="false">$AM28 +(DV28*$CD28+BG28)*(CB28+1)/2</f>
        <v>18.5</v>
      </c>
      <c r="ES28" s="1" t="n">
        <f aca="false">RANK(R28,R$3:R$54)</f>
        <v>1</v>
      </c>
      <c r="ET28" s="1" t="n">
        <f aca="false">RANK(S28,S$3:S$54)</f>
        <v>1</v>
      </c>
      <c r="EU28" s="1" t="n">
        <f aca="false">RANK(T28,T$3:T$54)</f>
        <v>1</v>
      </c>
      <c r="EV28" s="1" t="n">
        <f aca="false">RANK(U28,U$3:U$54)</f>
        <v>1</v>
      </c>
      <c r="EW28" s="1" t="n">
        <f aca="false">RANK(V28,V$3:V$54)</f>
        <v>5</v>
      </c>
      <c r="EX28" s="1" t="n">
        <f aca="false">RANK(W28,W$3:W$54)</f>
        <v>5</v>
      </c>
      <c r="EY28" s="1" t="n">
        <f aca="false">RANK(X28,X$3:X$54)</f>
        <v>6</v>
      </c>
      <c r="EZ28" s="1" t="n">
        <f aca="false">RANK(Y28,Y$3:Y$54)</f>
        <v>6</v>
      </c>
      <c r="FA28" s="1" t="n">
        <f aca="false">RANK(Z28,Z$3:Z$54)</f>
        <v>6</v>
      </c>
      <c r="FB28" s="1" t="n">
        <f aca="false">RANK(AA28,AA$3:AA$54)</f>
        <v>11</v>
      </c>
      <c r="FC28" s="1" t="n">
        <f aca="false">RANK(AB28,AB$3:AB$54)</f>
        <v>11</v>
      </c>
      <c r="FD28" s="1" t="n">
        <f aca="false">RANK(AC28,AC$3:AC$54)</f>
        <v>11</v>
      </c>
      <c r="FE28" s="1" t="n">
        <f aca="false">RANK(AD28,AD$3:AD$54)</f>
        <v>11</v>
      </c>
      <c r="FF28" s="1" t="n">
        <f aca="false">RANK(AE28,AE$3:AE$54)</f>
        <v>11</v>
      </c>
      <c r="FG28" s="1" t="n">
        <f aca="false">RANK(AF28,AF$3:AF$54)</f>
        <v>11</v>
      </c>
      <c r="FH28" s="1" t="n">
        <f aca="false">RANK(AG28,AG$3:AG$54)</f>
        <v>12</v>
      </c>
      <c r="FI28" s="1" t="n">
        <f aca="false">RANK(AH28,AH$3:AH$54)</f>
        <v>12</v>
      </c>
      <c r="FJ28" s="1" t="n">
        <f aca="false">RANK(AI28,AI$3:AI$54)</f>
        <v>12</v>
      </c>
      <c r="FK28" s="1" t="n">
        <f aca="false">RANK(AJ28,AJ$3:AJ$54)</f>
        <v>12</v>
      </c>
      <c r="FL28" s="1" t="n">
        <f aca="false">RANK(AK28,AK$3:AK$54)</f>
        <v>12</v>
      </c>
    </row>
    <row r="29" customFormat="false" ht="72" hidden="false" customHeight="false" outlineLevel="0" collapsed="false">
      <c r="A29" s="12" t="s">
        <v>168</v>
      </c>
      <c r="B29" s="1" t="s">
        <v>28</v>
      </c>
      <c r="C29" s="12" t="s">
        <v>164</v>
      </c>
      <c r="D29" s="12" t="s">
        <v>169</v>
      </c>
      <c r="E29" s="18" t="s">
        <v>83</v>
      </c>
      <c r="F29" s="18" t="s">
        <v>48</v>
      </c>
      <c r="G29" s="18"/>
      <c r="H29" s="18"/>
      <c r="I29" s="12" t="n">
        <v>4</v>
      </c>
      <c r="J29" s="12"/>
      <c r="K29" s="12"/>
      <c r="L29" s="12"/>
      <c r="M29" s="12"/>
      <c r="N29" s="12" t="s">
        <v>170</v>
      </c>
      <c r="ES29" s="1" t="n">
        <f aca="false">RANK(R29,R$3:R$54)</f>
        <v>5</v>
      </c>
      <c r="ET29" s="1" t="n">
        <f aca="false">RANK(S29,S$3:S$54)</f>
        <v>5</v>
      </c>
      <c r="EU29" s="1" t="n">
        <f aca="false">RANK(T29,T$3:T$54)</f>
        <v>5</v>
      </c>
      <c r="EV29" s="1" t="n">
        <f aca="false">RANK(U29,U$3:U$54)</f>
        <v>5</v>
      </c>
      <c r="EW29" s="1" t="n">
        <f aca="false">RANK(V29,V$3:V$54)</f>
        <v>9</v>
      </c>
      <c r="EX29" s="1" t="n">
        <f aca="false">RANK(W29,W$3:W$54)</f>
        <v>9</v>
      </c>
      <c r="EY29" s="1" t="n">
        <f aca="false">RANK(X29,X$3:X$54)</f>
        <v>9</v>
      </c>
      <c r="EZ29" s="1" t="n">
        <f aca="false">RANK(Y29,Y$3:Y$54)</f>
        <v>9</v>
      </c>
      <c r="FA29" s="1" t="n">
        <f aca="false">RANK(Z29,Z$3:Z$54)</f>
        <v>9</v>
      </c>
      <c r="FB29" s="1" t="e">
        <f aca="false">RANK(AA29,AA$3:AA$54)</f>
        <v>#VALUE!</v>
      </c>
      <c r="FC29" s="1" t="e">
        <f aca="false">RANK(AB29,AB$3:AB$54)</f>
        <v>#VALUE!</v>
      </c>
      <c r="FD29" s="1" t="e">
        <f aca="false">RANK(AC29,AC$3:AC$54)</f>
        <v>#VALUE!</v>
      </c>
      <c r="FE29" s="1" t="e">
        <f aca="false">RANK(AD29,AD$3:AD$54)</f>
        <v>#VALUE!</v>
      </c>
      <c r="FF29" s="1" t="e">
        <f aca="false">RANK(AE29,AE$3:AE$54)</f>
        <v>#VALUE!</v>
      </c>
      <c r="FG29" s="1" t="e">
        <f aca="false">RANK(AF29,AF$3:AF$54)</f>
        <v>#VALUE!</v>
      </c>
      <c r="FH29" s="1" t="e">
        <f aca="false">RANK(AG29,AG$3:AG$54)</f>
        <v>#VALUE!</v>
      </c>
      <c r="FI29" s="1" t="e">
        <f aca="false">RANK(AH29,AH$3:AH$54)</f>
        <v>#VALUE!</v>
      </c>
      <c r="FJ29" s="1" t="e">
        <f aca="false">RANK(AI29,AI$3:AI$54)</f>
        <v>#VALUE!</v>
      </c>
      <c r="FK29" s="1" t="e">
        <f aca="false">RANK(AJ29,AJ$3:AJ$54)</f>
        <v>#VALUE!</v>
      </c>
      <c r="FL29" s="1" t="e">
        <f aca="false">RANK(AK29,AK$3:AK$54)</f>
        <v>#VALUE!</v>
      </c>
    </row>
    <row r="30" customFormat="false" ht="84" hidden="false" customHeight="false" outlineLevel="0" collapsed="false">
      <c r="A30" s="12" t="s">
        <v>171</v>
      </c>
      <c r="B30" s="1" t="s">
        <v>28</v>
      </c>
      <c r="C30" s="12" t="s">
        <v>164</v>
      </c>
      <c r="D30" s="12"/>
      <c r="E30" s="12" t="s">
        <v>143</v>
      </c>
      <c r="F30" s="12" t="s">
        <v>48</v>
      </c>
      <c r="G30" s="12" t="s">
        <v>172</v>
      </c>
      <c r="H30" s="12" t="s">
        <v>73</v>
      </c>
      <c r="I30" s="12" t="n">
        <v>3</v>
      </c>
      <c r="J30" s="12"/>
      <c r="K30" s="12"/>
      <c r="L30" s="12"/>
      <c r="M30" s="12"/>
      <c r="N30" s="12" t="s">
        <v>173</v>
      </c>
      <c r="O30" s="1" t="s">
        <v>174</v>
      </c>
      <c r="ES30" s="1" t="n">
        <f aca="false">RANK(R30,R$3:R$54)</f>
        <v>5</v>
      </c>
      <c r="ET30" s="1" t="n">
        <f aca="false">RANK(S30,S$3:S$54)</f>
        <v>5</v>
      </c>
      <c r="EU30" s="1" t="n">
        <f aca="false">RANK(T30,T$3:T$54)</f>
        <v>5</v>
      </c>
      <c r="EV30" s="1" t="n">
        <f aca="false">RANK(U30,U$3:U$54)</f>
        <v>5</v>
      </c>
      <c r="EW30" s="1" t="n">
        <f aca="false">RANK(V30,V$3:V$54)</f>
        <v>9</v>
      </c>
      <c r="EX30" s="1" t="n">
        <f aca="false">RANK(W30,W$3:W$54)</f>
        <v>9</v>
      </c>
      <c r="EY30" s="1" t="n">
        <f aca="false">RANK(X30,X$3:X$54)</f>
        <v>9</v>
      </c>
      <c r="EZ30" s="1" t="n">
        <f aca="false">RANK(Y30,Y$3:Y$54)</f>
        <v>9</v>
      </c>
      <c r="FA30" s="1" t="n">
        <f aca="false">RANK(Z30,Z$3:Z$54)</f>
        <v>9</v>
      </c>
      <c r="FB30" s="1" t="e">
        <f aca="false">RANK(AA30,AA$3:AA$54)</f>
        <v>#VALUE!</v>
      </c>
      <c r="FC30" s="1" t="e">
        <f aca="false">RANK(AB30,AB$3:AB$54)</f>
        <v>#VALUE!</v>
      </c>
      <c r="FD30" s="1" t="e">
        <f aca="false">RANK(AC30,AC$3:AC$54)</f>
        <v>#VALUE!</v>
      </c>
      <c r="FE30" s="1" t="e">
        <f aca="false">RANK(AD30,AD$3:AD$54)</f>
        <v>#VALUE!</v>
      </c>
      <c r="FF30" s="1" t="e">
        <f aca="false">RANK(AE30,AE$3:AE$54)</f>
        <v>#VALUE!</v>
      </c>
      <c r="FG30" s="1" t="e">
        <f aca="false">RANK(AF30,AF$3:AF$54)</f>
        <v>#VALUE!</v>
      </c>
      <c r="FH30" s="1" t="e">
        <f aca="false">RANK(AG30,AG$3:AG$54)</f>
        <v>#VALUE!</v>
      </c>
      <c r="FI30" s="1" t="e">
        <f aca="false">RANK(AH30,AH$3:AH$54)</f>
        <v>#VALUE!</v>
      </c>
      <c r="FJ30" s="1" t="e">
        <f aca="false">RANK(AI30,AI$3:AI$54)</f>
        <v>#VALUE!</v>
      </c>
      <c r="FK30" s="1" t="e">
        <f aca="false">RANK(AJ30,AJ$3:AJ$54)</f>
        <v>#VALUE!</v>
      </c>
      <c r="FL30" s="1" t="e">
        <f aca="false">RANK(AK30,AK$3:AK$54)</f>
        <v>#VALUE!</v>
      </c>
    </row>
    <row r="31" customFormat="false" ht="48" hidden="false" customHeight="false" outlineLevel="0" collapsed="false">
      <c r="A31" s="12" t="s">
        <v>175</v>
      </c>
      <c r="B31" s="1" t="s">
        <v>135</v>
      </c>
      <c r="C31" s="12" t="s">
        <v>136</v>
      </c>
      <c r="D31" s="12" t="s">
        <v>176</v>
      </c>
      <c r="E31" s="12" t="s">
        <v>47</v>
      </c>
      <c r="F31" s="12" t="s">
        <v>48</v>
      </c>
      <c r="G31" s="12"/>
      <c r="H31" s="12" t="s">
        <v>177</v>
      </c>
      <c r="I31" s="12" t="n">
        <v>1</v>
      </c>
      <c r="J31" s="12"/>
      <c r="K31" s="12"/>
      <c r="L31" s="12"/>
      <c r="M31" s="12"/>
      <c r="N31" s="12" t="s">
        <v>178</v>
      </c>
      <c r="ES31" s="1" t="n">
        <f aca="false">RANK(R31,R$3:R$54)</f>
        <v>5</v>
      </c>
      <c r="ET31" s="1" t="n">
        <f aca="false">RANK(S31,S$3:S$54)</f>
        <v>5</v>
      </c>
      <c r="EU31" s="1" t="n">
        <f aca="false">RANK(T31,T$3:T$54)</f>
        <v>5</v>
      </c>
      <c r="EV31" s="1" t="n">
        <f aca="false">RANK(U31,U$3:U$54)</f>
        <v>5</v>
      </c>
      <c r="EW31" s="1" t="n">
        <f aca="false">RANK(V31,V$3:V$54)</f>
        <v>9</v>
      </c>
      <c r="EX31" s="1" t="n">
        <f aca="false">RANK(W31,W$3:W$54)</f>
        <v>9</v>
      </c>
      <c r="EY31" s="1" t="n">
        <f aca="false">RANK(X31,X$3:X$54)</f>
        <v>9</v>
      </c>
      <c r="EZ31" s="1" t="n">
        <f aca="false">RANK(Y31,Y$3:Y$54)</f>
        <v>9</v>
      </c>
      <c r="FA31" s="1" t="n">
        <f aca="false">RANK(Z31,Z$3:Z$54)</f>
        <v>9</v>
      </c>
      <c r="FB31" s="1" t="e">
        <f aca="false">RANK(AA31,AA$3:AA$54)</f>
        <v>#VALUE!</v>
      </c>
      <c r="FC31" s="1" t="e">
        <f aca="false">RANK(AB31,AB$3:AB$54)</f>
        <v>#VALUE!</v>
      </c>
      <c r="FD31" s="1" t="e">
        <f aca="false">RANK(AC31,AC$3:AC$54)</f>
        <v>#VALUE!</v>
      </c>
      <c r="FE31" s="1" t="e">
        <f aca="false">RANK(AD31,AD$3:AD$54)</f>
        <v>#VALUE!</v>
      </c>
      <c r="FF31" s="1" t="e">
        <f aca="false">RANK(AE31,AE$3:AE$54)</f>
        <v>#VALUE!</v>
      </c>
      <c r="FG31" s="1" t="e">
        <f aca="false">RANK(AF31,AF$3:AF$54)</f>
        <v>#VALUE!</v>
      </c>
      <c r="FH31" s="1" t="e">
        <f aca="false">RANK(AG31,AG$3:AG$54)</f>
        <v>#VALUE!</v>
      </c>
      <c r="FI31" s="1" t="e">
        <f aca="false">RANK(AH31,AH$3:AH$54)</f>
        <v>#VALUE!</v>
      </c>
      <c r="FJ31" s="1" t="e">
        <f aca="false">RANK(AI31,AI$3:AI$54)</f>
        <v>#VALUE!</v>
      </c>
      <c r="FK31" s="1" t="e">
        <f aca="false">RANK(AJ31,AJ$3:AJ$54)</f>
        <v>#VALUE!</v>
      </c>
      <c r="FL31" s="1" t="e">
        <f aca="false">RANK(AK31,AK$3:AK$54)</f>
        <v>#VALUE!</v>
      </c>
    </row>
    <row r="32" customFormat="false" ht="44.25" hidden="false" customHeight="true" outlineLevel="0" collapsed="false">
      <c r="A32" s="11" t="s">
        <v>179</v>
      </c>
      <c r="B32" s="1" t="s">
        <v>53</v>
      </c>
      <c r="C32" s="11" t="s">
        <v>54</v>
      </c>
      <c r="D32" s="11" t="s">
        <v>180</v>
      </c>
      <c r="E32" s="11" t="s">
        <v>47</v>
      </c>
      <c r="F32" s="11" t="s">
        <v>48</v>
      </c>
      <c r="G32" s="11" t="s">
        <v>181</v>
      </c>
      <c r="H32" s="11" t="s">
        <v>182</v>
      </c>
      <c r="I32" s="11" t="n">
        <v>4</v>
      </c>
      <c r="J32" s="11"/>
      <c r="K32" s="11"/>
      <c r="L32" s="11"/>
      <c r="M32" s="11"/>
      <c r="N32" s="11" t="s">
        <v>183</v>
      </c>
      <c r="ES32" s="1" t="n">
        <f aca="false">RANK(R32,R$3:R$54)</f>
        <v>5</v>
      </c>
      <c r="ET32" s="1" t="n">
        <f aca="false">RANK(S32,S$3:S$54)</f>
        <v>5</v>
      </c>
      <c r="EU32" s="1" t="n">
        <f aca="false">RANK(T32,T$3:T$54)</f>
        <v>5</v>
      </c>
      <c r="EV32" s="1" t="n">
        <f aca="false">RANK(U32,U$3:U$54)</f>
        <v>5</v>
      </c>
      <c r="EW32" s="1" t="n">
        <f aca="false">RANK(V32,V$3:V$54)</f>
        <v>9</v>
      </c>
      <c r="EX32" s="1" t="n">
        <f aca="false">RANK(W32,W$3:W$54)</f>
        <v>9</v>
      </c>
      <c r="EY32" s="1" t="n">
        <f aca="false">RANK(X32,X$3:X$54)</f>
        <v>9</v>
      </c>
      <c r="EZ32" s="1" t="n">
        <f aca="false">RANK(Y32,Y$3:Y$54)</f>
        <v>9</v>
      </c>
      <c r="FA32" s="1" t="n">
        <f aca="false">RANK(Z32,Z$3:Z$54)</f>
        <v>9</v>
      </c>
      <c r="FB32" s="1" t="e">
        <f aca="false">RANK(AA32,AA$3:AA$54)</f>
        <v>#VALUE!</v>
      </c>
      <c r="FC32" s="1" t="e">
        <f aca="false">RANK(AB32,AB$3:AB$54)</f>
        <v>#VALUE!</v>
      </c>
      <c r="FD32" s="1" t="e">
        <f aca="false">RANK(AC32,AC$3:AC$54)</f>
        <v>#VALUE!</v>
      </c>
      <c r="FE32" s="1" t="e">
        <f aca="false">RANK(AD32,AD$3:AD$54)</f>
        <v>#VALUE!</v>
      </c>
      <c r="FF32" s="1" t="e">
        <f aca="false">RANK(AE32,AE$3:AE$54)</f>
        <v>#VALUE!</v>
      </c>
      <c r="FG32" s="1" t="e">
        <f aca="false">RANK(AF32,AF$3:AF$54)</f>
        <v>#VALUE!</v>
      </c>
      <c r="FH32" s="1" t="e">
        <f aca="false">RANK(AG32,AG$3:AG$54)</f>
        <v>#VALUE!</v>
      </c>
      <c r="FI32" s="1" t="e">
        <f aca="false">RANK(AH32,AH$3:AH$54)</f>
        <v>#VALUE!</v>
      </c>
      <c r="FJ32" s="1" t="e">
        <f aca="false">RANK(AI32,AI$3:AI$54)</f>
        <v>#VALUE!</v>
      </c>
      <c r="FK32" s="1" t="e">
        <f aca="false">RANK(AJ32,AJ$3:AJ$54)</f>
        <v>#VALUE!</v>
      </c>
      <c r="FL32" s="1" t="e">
        <f aca="false">RANK(AK32,AK$3:AK$54)</f>
        <v>#VALUE!</v>
      </c>
    </row>
    <row r="33" customFormat="false" ht="72" hidden="false" customHeight="false" outlineLevel="0" collapsed="false">
      <c r="A33" s="11" t="s">
        <v>184</v>
      </c>
      <c r="B33" s="1" t="s">
        <v>39</v>
      </c>
      <c r="C33" s="11" t="s">
        <v>141</v>
      </c>
      <c r="D33" s="11" t="s">
        <v>185</v>
      </c>
      <c r="E33" s="11" t="s">
        <v>47</v>
      </c>
      <c r="F33" s="11" t="s">
        <v>56</v>
      </c>
      <c r="G33" s="11" t="s">
        <v>186</v>
      </c>
      <c r="H33" s="11" t="s">
        <v>187</v>
      </c>
      <c r="I33" s="11" t="n">
        <v>4</v>
      </c>
      <c r="J33" s="11"/>
      <c r="K33" s="11"/>
      <c r="L33" s="11" t="s">
        <v>112</v>
      </c>
      <c r="M33" s="11" t="n">
        <v>12</v>
      </c>
      <c r="N33" s="11" t="s">
        <v>188</v>
      </c>
      <c r="ES33" s="1" t="n">
        <f aca="false">RANK(R33,R$3:R$54)</f>
        <v>5</v>
      </c>
      <c r="ET33" s="1" t="n">
        <f aca="false">RANK(S33,S$3:S$54)</f>
        <v>5</v>
      </c>
      <c r="EU33" s="1" t="n">
        <f aca="false">RANK(T33,T$3:T$54)</f>
        <v>5</v>
      </c>
      <c r="EV33" s="1" t="n">
        <f aca="false">RANK(U33,U$3:U$54)</f>
        <v>5</v>
      </c>
      <c r="EW33" s="1" t="n">
        <f aca="false">RANK(V33,V$3:V$54)</f>
        <v>9</v>
      </c>
      <c r="EX33" s="1" t="n">
        <f aca="false">RANK(W33,W$3:W$54)</f>
        <v>9</v>
      </c>
      <c r="EY33" s="1" t="n">
        <f aca="false">RANK(X33,X$3:X$54)</f>
        <v>9</v>
      </c>
      <c r="EZ33" s="1" t="n">
        <f aca="false">RANK(Y33,Y$3:Y$54)</f>
        <v>9</v>
      </c>
      <c r="FA33" s="1" t="n">
        <f aca="false">RANK(Z33,Z$3:Z$54)</f>
        <v>9</v>
      </c>
      <c r="FB33" s="1" t="e">
        <f aca="false">RANK(AA33,AA$3:AA$54)</f>
        <v>#VALUE!</v>
      </c>
      <c r="FC33" s="1" t="e">
        <f aca="false">RANK(AB33,AB$3:AB$54)</f>
        <v>#VALUE!</v>
      </c>
      <c r="FD33" s="1" t="e">
        <f aca="false">RANK(AC33,AC$3:AC$54)</f>
        <v>#VALUE!</v>
      </c>
      <c r="FE33" s="1" t="e">
        <f aca="false">RANK(AD33,AD$3:AD$54)</f>
        <v>#VALUE!</v>
      </c>
      <c r="FF33" s="1" t="e">
        <f aca="false">RANK(AE33,AE$3:AE$54)</f>
        <v>#VALUE!</v>
      </c>
      <c r="FG33" s="1" t="e">
        <f aca="false">RANK(AF33,AF$3:AF$54)</f>
        <v>#VALUE!</v>
      </c>
      <c r="FH33" s="1" t="e">
        <f aca="false">RANK(AG33,AG$3:AG$54)</f>
        <v>#VALUE!</v>
      </c>
      <c r="FI33" s="1" t="e">
        <f aca="false">RANK(AH33,AH$3:AH$54)</f>
        <v>#VALUE!</v>
      </c>
      <c r="FJ33" s="1" t="e">
        <f aca="false">RANK(AI33,AI$3:AI$54)</f>
        <v>#VALUE!</v>
      </c>
      <c r="FK33" s="1" t="e">
        <f aca="false">RANK(AJ33,AJ$3:AJ$54)</f>
        <v>#VALUE!</v>
      </c>
      <c r="FL33" s="1" t="e">
        <f aca="false">RANK(AK33,AK$3:AK$54)</f>
        <v>#VALUE!</v>
      </c>
    </row>
    <row r="34" customFormat="false" ht="12.75" hidden="false" customHeight="false" outlineLevel="0" collapsed="false">
      <c r="A34" s="11" t="s">
        <v>189</v>
      </c>
      <c r="B34" s="1" t="s">
        <v>135</v>
      </c>
      <c r="C34" s="11" t="s">
        <v>136</v>
      </c>
      <c r="D34" s="11" t="s">
        <v>190</v>
      </c>
      <c r="E34" s="11" t="s">
        <v>47</v>
      </c>
      <c r="F34" s="11" t="s">
        <v>56</v>
      </c>
      <c r="G34" s="11" t="s">
        <v>191</v>
      </c>
      <c r="H34" s="11"/>
      <c r="I34" s="11" t="n">
        <v>2</v>
      </c>
      <c r="J34" s="11"/>
      <c r="K34" s="11"/>
      <c r="L34" s="11"/>
      <c r="M34" s="11"/>
      <c r="N34" s="11" t="s">
        <v>192</v>
      </c>
      <c r="ES34" s="1" t="n">
        <f aca="false">RANK(R34,R$3:R$54)</f>
        <v>5</v>
      </c>
      <c r="ET34" s="1" t="n">
        <f aca="false">RANK(S34,S$3:S$54)</f>
        <v>5</v>
      </c>
      <c r="EU34" s="1" t="n">
        <f aca="false">RANK(T34,T$3:T$54)</f>
        <v>5</v>
      </c>
      <c r="EV34" s="1" t="n">
        <f aca="false">RANK(U34,U$3:U$54)</f>
        <v>5</v>
      </c>
      <c r="EW34" s="1" t="n">
        <f aca="false">RANK(V34,V$3:V$54)</f>
        <v>9</v>
      </c>
      <c r="EX34" s="1" t="n">
        <f aca="false">RANK(W34,W$3:W$54)</f>
        <v>9</v>
      </c>
      <c r="EY34" s="1" t="n">
        <f aca="false">RANK(X34,X$3:X$54)</f>
        <v>9</v>
      </c>
      <c r="EZ34" s="1" t="n">
        <f aca="false">RANK(Y34,Y$3:Y$54)</f>
        <v>9</v>
      </c>
      <c r="FA34" s="1" t="n">
        <f aca="false">RANK(Z34,Z$3:Z$54)</f>
        <v>9</v>
      </c>
      <c r="FB34" s="1" t="e">
        <f aca="false">RANK(AA34,AA$3:AA$54)</f>
        <v>#VALUE!</v>
      </c>
      <c r="FC34" s="1" t="e">
        <f aca="false">RANK(AB34,AB$3:AB$54)</f>
        <v>#VALUE!</v>
      </c>
      <c r="FD34" s="1" t="e">
        <f aca="false">RANK(AC34,AC$3:AC$54)</f>
        <v>#VALUE!</v>
      </c>
      <c r="FE34" s="1" t="e">
        <f aca="false">RANK(AD34,AD$3:AD$54)</f>
        <v>#VALUE!</v>
      </c>
      <c r="FF34" s="1" t="e">
        <f aca="false">RANK(AE34,AE$3:AE$54)</f>
        <v>#VALUE!</v>
      </c>
      <c r="FG34" s="1" t="e">
        <f aca="false">RANK(AF34,AF$3:AF$54)</f>
        <v>#VALUE!</v>
      </c>
      <c r="FH34" s="1" t="e">
        <f aca="false">RANK(AG34,AG$3:AG$54)</f>
        <v>#VALUE!</v>
      </c>
      <c r="FI34" s="1" t="e">
        <f aca="false">RANK(AH34,AH$3:AH$54)</f>
        <v>#VALUE!</v>
      </c>
      <c r="FJ34" s="1" t="e">
        <f aca="false">RANK(AI34,AI$3:AI$54)</f>
        <v>#VALUE!</v>
      </c>
      <c r="FK34" s="1" t="e">
        <f aca="false">RANK(AJ34,AJ$3:AJ$54)</f>
        <v>#VALUE!</v>
      </c>
      <c r="FL34" s="1" t="e">
        <f aca="false">RANK(AK34,AK$3:AK$54)</f>
        <v>#VALUE!</v>
      </c>
    </row>
    <row r="35" customFormat="false" ht="84" hidden="false" customHeight="false" outlineLevel="0" collapsed="false">
      <c r="A35" s="11" t="s">
        <v>193</v>
      </c>
      <c r="B35" s="1" t="s">
        <v>95</v>
      </c>
      <c r="C35" s="11" t="s">
        <v>96</v>
      </c>
      <c r="D35" s="11" t="s">
        <v>194</v>
      </c>
      <c r="E35" s="11" t="s">
        <v>195</v>
      </c>
      <c r="F35" s="11" t="s">
        <v>56</v>
      </c>
      <c r="G35" s="11"/>
      <c r="H35" s="11" t="s">
        <v>187</v>
      </c>
      <c r="I35" s="11" t="n">
        <v>5</v>
      </c>
      <c r="J35" s="11"/>
      <c r="K35" s="11"/>
      <c r="L35" s="11"/>
      <c r="M35" s="11"/>
      <c r="N35" s="11" t="s">
        <v>196</v>
      </c>
      <c r="O35" s="15"/>
      <c r="ES35" s="1" t="n">
        <f aca="false">RANK(R35,R$3:R$54)</f>
        <v>5</v>
      </c>
      <c r="ET35" s="1" t="n">
        <f aca="false">RANK(S35,S$3:S$54)</f>
        <v>5</v>
      </c>
      <c r="EU35" s="1" t="n">
        <f aca="false">RANK(T35,T$3:T$54)</f>
        <v>5</v>
      </c>
      <c r="EV35" s="1" t="n">
        <f aca="false">RANK(U35,U$3:U$54)</f>
        <v>5</v>
      </c>
      <c r="EW35" s="1" t="n">
        <f aca="false">RANK(V35,V$3:V$54)</f>
        <v>9</v>
      </c>
      <c r="EX35" s="1" t="n">
        <f aca="false">RANK(W35,W$3:W$54)</f>
        <v>9</v>
      </c>
      <c r="EY35" s="1" t="n">
        <f aca="false">RANK(X35,X$3:X$54)</f>
        <v>9</v>
      </c>
      <c r="EZ35" s="1" t="n">
        <f aca="false">RANK(Y35,Y$3:Y$54)</f>
        <v>9</v>
      </c>
      <c r="FA35" s="1" t="n">
        <f aca="false">RANK(Z35,Z$3:Z$54)</f>
        <v>9</v>
      </c>
      <c r="FB35" s="1" t="e">
        <f aca="false">RANK(AA35,AA$3:AA$54)</f>
        <v>#VALUE!</v>
      </c>
      <c r="FC35" s="1" t="e">
        <f aca="false">RANK(AB35,AB$3:AB$54)</f>
        <v>#VALUE!</v>
      </c>
      <c r="FD35" s="1" t="e">
        <f aca="false">RANK(AC35,AC$3:AC$54)</f>
        <v>#VALUE!</v>
      </c>
      <c r="FE35" s="1" t="e">
        <f aca="false">RANK(AD35,AD$3:AD$54)</f>
        <v>#VALUE!</v>
      </c>
      <c r="FF35" s="1" t="e">
        <f aca="false">RANK(AE35,AE$3:AE$54)</f>
        <v>#VALUE!</v>
      </c>
      <c r="FG35" s="1" t="e">
        <f aca="false">RANK(AF35,AF$3:AF$54)</f>
        <v>#VALUE!</v>
      </c>
      <c r="FH35" s="1" t="e">
        <f aca="false">RANK(AG35,AG$3:AG$54)</f>
        <v>#VALUE!</v>
      </c>
      <c r="FI35" s="1" t="e">
        <f aca="false">RANK(AH35,AH$3:AH$54)</f>
        <v>#VALUE!</v>
      </c>
      <c r="FJ35" s="1" t="e">
        <f aca="false">RANK(AI35,AI$3:AI$54)</f>
        <v>#VALUE!</v>
      </c>
      <c r="FK35" s="1" t="e">
        <f aca="false">RANK(AJ35,AJ$3:AJ$54)</f>
        <v>#VALUE!</v>
      </c>
      <c r="FL35" s="1" t="e">
        <f aca="false">RANK(AK35,AK$3:AK$54)</f>
        <v>#VALUE!</v>
      </c>
    </row>
    <row r="36" customFormat="false" ht="33.95" hidden="false" customHeight="true" outlineLevel="0" collapsed="false">
      <c r="A36" s="12" t="s">
        <v>197</v>
      </c>
      <c r="B36" s="1" t="s">
        <v>39</v>
      </c>
      <c r="C36" s="12" t="s">
        <v>40</v>
      </c>
      <c r="D36" s="12" t="s">
        <v>198</v>
      </c>
      <c r="E36" s="12" t="s">
        <v>47</v>
      </c>
      <c r="F36" s="12" t="s">
        <v>32</v>
      </c>
      <c r="G36" s="12" t="s">
        <v>199</v>
      </c>
      <c r="H36" s="12"/>
      <c r="I36" s="12" t="n">
        <v>2</v>
      </c>
      <c r="J36" s="12" t="s">
        <v>35</v>
      </c>
      <c r="K36" s="12"/>
      <c r="L36" s="12"/>
      <c r="M36" s="12"/>
      <c r="N36" s="12" t="s">
        <v>200</v>
      </c>
      <c r="O36" s="13"/>
      <c r="P36" s="1" t="n">
        <v>1</v>
      </c>
      <c r="R36" s="1" t="n">
        <f aca="false">IF(R$2/5+1 &gt;=$I36,CH36*DX36, 0)</f>
        <v>0</v>
      </c>
      <c r="S36" s="1" t="n">
        <f aca="false">IF(S$2/5+1 &gt;=$I36,CI36*DY36, 0)</f>
        <v>0</v>
      </c>
      <c r="T36" s="1" t="n">
        <f aca="false">IF(T$2/5+1 &gt;=$I36,CJ36*DZ36, 0)</f>
        <v>0</v>
      </c>
      <c r="U36" s="1" t="n">
        <f aca="false">IF(U$2/5+1 &gt;=$I36,CK36*EA36, 0)</f>
        <v>0</v>
      </c>
      <c r="V36" s="1" t="n">
        <f aca="false">IF(V$2/5+1 &gt;=$I36,CL36*EB36, 0)</f>
        <v>5.625</v>
      </c>
      <c r="W36" s="1" t="n">
        <f aca="false">IF(W$2/5+1 &gt;=$I36,CM36*EC36, 0)</f>
        <v>5.625</v>
      </c>
      <c r="X36" s="1" t="n">
        <f aca="false">IF(X$2/5+1 &gt;=$I36,CN36*ED36, 0)</f>
        <v>6.5625</v>
      </c>
      <c r="Y36" s="1" t="n">
        <f aca="false">IF(Y$2/5+1 &gt;=$I36,CO36*EE36, 0)</f>
        <v>6.5625</v>
      </c>
      <c r="Z36" s="1" t="n">
        <f aca="false">IF(Z$2/5+1 &gt;=$I36,CP36*EF36, 0)</f>
        <v>6.5625</v>
      </c>
      <c r="AA36" s="1" t="n">
        <f aca="false">IF(AA$2/5+1 &gt;=$I36,CQ36*EG36, 0)</f>
        <v>11.25</v>
      </c>
      <c r="AB36" s="1" t="n">
        <f aca="false">IF(AB$2/5+1 &gt;=$I36,CR36*EH36, 0)</f>
        <v>11.25</v>
      </c>
      <c r="AC36" s="1" t="n">
        <f aca="false">IF(AC$2/5+1 &gt;=$I36,CS36*EI36, 0)</f>
        <v>11.25</v>
      </c>
      <c r="AD36" s="1" t="n">
        <f aca="false">IF(AD$2/5+1 &gt;=$I36,CT36*EJ36, 0)</f>
        <v>15.75</v>
      </c>
      <c r="AE36" s="1" t="n">
        <f aca="false">IF(AE$2/5+1 &gt;=$I36,CU36*EK36, 0)</f>
        <v>15.75</v>
      </c>
      <c r="AF36" s="1" t="n">
        <f aca="false">IF(AF$2/5+1 &gt;=$I36,CV36*EL36, 0)</f>
        <v>16.0416666666667</v>
      </c>
      <c r="AG36" s="1" t="n">
        <f aca="false">IF(AG$2/5+1 &gt;=$I36,CW36*EM36, 0)</f>
        <v>20.625</v>
      </c>
      <c r="AH36" s="1" t="n">
        <f aca="false">IF(AH$2/5+1 &gt;=$I36,CX36*EN36, 0)</f>
        <v>20.625</v>
      </c>
      <c r="AI36" s="1" t="n">
        <f aca="false">IF(AI$2/5+1 &gt;=$I36,CY36*EO36, 0)</f>
        <v>20.625</v>
      </c>
      <c r="AJ36" s="1" t="n">
        <f aca="false">IF(AJ$2/5+1 &gt;=$I36,CZ36*EP36, 0)</f>
        <v>25.2083333333333</v>
      </c>
      <c r="AK36" s="1" t="n">
        <f aca="false">IF(AK$2/5+1 &gt;=$I36,DA36*EQ36, 0)</f>
        <v>29.25</v>
      </c>
      <c r="AN36" s="1" t="n">
        <v>3</v>
      </c>
      <c r="AO36" s="1" t="n">
        <v>3</v>
      </c>
      <c r="AP36" s="1" t="n">
        <v>3</v>
      </c>
      <c r="AQ36" s="1" t="n">
        <v>3</v>
      </c>
      <c r="AR36" s="1" t="n">
        <v>3</v>
      </c>
      <c r="AS36" s="1" t="n">
        <v>3</v>
      </c>
      <c r="AT36" s="1" t="n">
        <v>3</v>
      </c>
      <c r="AU36" s="1" t="n">
        <v>3</v>
      </c>
      <c r="AV36" s="1" t="n">
        <v>3</v>
      </c>
      <c r="AW36" s="1" t="n">
        <v>3</v>
      </c>
      <c r="AX36" s="1" t="n">
        <v>3</v>
      </c>
      <c r="AY36" s="1" t="n">
        <v>3</v>
      </c>
      <c r="AZ36" s="1" t="n">
        <v>3</v>
      </c>
      <c r="BA36" s="1" t="n">
        <v>3</v>
      </c>
      <c r="BB36" s="1" t="n">
        <v>3</v>
      </c>
      <c r="BC36" s="1" t="n">
        <v>3</v>
      </c>
      <c r="BD36" s="1" t="n">
        <v>3</v>
      </c>
      <c r="BE36" s="1" t="n">
        <v>3</v>
      </c>
      <c r="BF36" s="1" t="n">
        <v>3</v>
      </c>
      <c r="BG36" s="1" t="n">
        <v>3</v>
      </c>
      <c r="BI36" s="1" t="n">
        <v>4</v>
      </c>
      <c r="BJ36" s="1" t="n">
        <f aca="false">BI36</f>
        <v>4</v>
      </c>
      <c r="BK36" s="1" t="n">
        <f aca="false">BJ36</f>
        <v>4</v>
      </c>
      <c r="BL36" s="1" t="n">
        <f aca="false">BK36</f>
        <v>4</v>
      </c>
      <c r="BM36" s="1" t="n">
        <f aca="false">BL36</f>
        <v>4</v>
      </c>
      <c r="BN36" s="1" t="n">
        <f aca="false">BM36</f>
        <v>4</v>
      </c>
      <c r="BO36" s="1" t="n">
        <f aca="false">BN36</f>
        <v>4</v>
      </c>
      <c r="BP36" s="1" t="n">
        <f aca="false">BO36</f>
        <v>4</v>
      </c>
      <c r="BQ36" s="1" t="n">
        <f aca="false">BP36</f>
        <v>4</v>
      </c>
      <c r="BR36" s="1" t="n">
        <f aca="false">BQ36</f>
        <v>4</v>
      </c>
      <c r="BS36" s="1" t="n">
        <f aca="false">BR36</f>
        <v>4</v>
      </c>
      <c r="BT36" s="1" t="n">
        <f aca="false">BS36</f>
        <v>4</v>
      </c>
      <c r="BU36" s="1" t="n">
        <f aca="false">BT36</f>
        <v>4</v>
      </c>
      <c r="BV36" s="1" t="n">
        <f aca="false">BU36</f>
        <v>4</v>
      </c>
      <c r="BW36" s="1" t="n">
        <f aca="false">BV36</f>
        <v>4</v>
      </c>
      <c r="BX36" s="1" t="n">
        <f aca="false">BW36</f>
        <v>4</v>
      </c>
      <c r="BY36" s="1" t="n">
        <f aca="false">BX36</f>
        <v>4</v>
      </c>
      <c r="BZ36" s="1" t="n">
        <f aca="false">BY36</f>
        <v>4</v>
      </c>
      <c r="CA36" s="1" t="n">
        <f aca="false">BZ36</f>
        <v>4</v>
      </c>
      <c r="CB36" s="1" t="n">
        <f aca="false">CA36</f>
        <v>4</v>
      </c>
      <c r="CC36" s="2"/>
      <c r="CD36" s="1" t="n">
        <v>2</v>
      </c>
      <c r="CF36" s="0" t="n">
        <f aca="false">IF(EXACT(E36,"Focus"),IF(I36=1,3,IF(I36=2,3,IF(I36=3,4,IF(I36=4,6,8)))),IF(I36=1,4,IF(I36=2,5,IF(I36=3,6,IF(I36=4,8,10)))))</f>
        <v>5</v>
      </c>
      <c r="CH36" s="2" t="n">
        <f aca="false">MIN(1,MAX(0,(CH$2-$CF36+1+CH$1-DC36)/CH$2))</f>
        <v>0.333333333333333</v>
      </c>
      <c r="CI36" s="2" t="n">
        <f aca="false">MIN(1,MAX(0,(CI$2-$CF36+1+CI$1-DD36)/CI$2))</f>
        <v>0.5</v>
      </c>
      <c r="CJ36" s="2" t="n">
        <f aca="false">MIN(1,MAX(0,(CJ$2-$CF36+1+CJ$1-DE36)/CJ$2))</f>
        <v>0.5</v>
      </c>
      <c r="CK36" s="2" t="n">
        <f aca="false">MIN(1,MAX(0,(CK$2-$CF36+1+CK$1-DF36)/CK$2))</f>
        <v>0.666666666666667</v>
      </c>
      <c r="CL36" s="2" t="n">
        <f aca="false">MIN(1,MAX(0,(CL$2-$CF36+1+CL$1-DG36)/CL$2))</f>
        <v>0.75</v>
      </c>
      <c r="CM36" s="2" t="n">
        <f aca="false">MIN(1,MAX(0,(CM$2-$CF36+1+CM$1-DH36)/CM$2))</f>
        <v>0.75</v>
      </c>
      <c r="CN36" s="2" t="n">
        <f aca="false">MIN(1,MAX(0,(CN$2-$CF36+1+CN$1-DI36)/CN$2))</f>
        <v>0.875</v>
      </c>
      <c r="CO36" s="2" t="n">
        <f aca="false">MIN(1,MAX(0,(CO$2-$CF36+1+CO$1-DJ36)/CO$2))</f>
        <v>0.875</v>
      </c>
      <c r="CP36" s="2" t="n">
        <f aca="false">MIN(1,MAX(0,(CP$2-$CF36+1+CP$1-DK36)/CP$2))</f>
        <v>0.875</v>
      </c>
      <c r="CQ36" s="2" t="n">
        <f aca="false">MIN(1,MAX(0,(CQ$2-$CF36+1+CQ$1-DL36)/CQ$2))</f>
        <v>0.9</v>
      </c>
      <c r="CR36" s="2" t="n">
        <f aca="false">MIN(1,MAX(0,(CR$2-$CF36+1+CR$1-DM36)/CR$2))</f>
        <v>0.9</v>
      </c>
      <c r="CS36" s="2" t="n">
        <f aca="false">MIN(1,MAX(0,(CS$2-$CF36+1+CS$1-DN36)/CS$2))</f>
        <v>0.9</v>
      </c>
      <c r="CT36" s="2" t="n">
        <f aca="false">MIN(1,MAX(0,(CT$2-$CF36+1+CT$1-DO36)/CT$2))</f>
        <v>0.9</v>
      </c>
      <c r="CU36" s="2" t="n">
        <f aca="false">MIN(1,MAX(0,(CU$2-$CF36+1+CU$1-DP36)/CU$2))</f>
        <v>0.9</v>
      </c>
      <c r="CV36" s="2" t="n">
        <f aca="false">MIN(1,MAX(0,(CV$2-$CF36+1+CV$1-DQ36)/CV$2))</f>
        <v>0.916666666666667</v>
      </c>
      <c r="CW36" s="2" t="n">
        <f aca="false">MIN(1,MAX(0,(CW$2-$CF36+1+CW$1-DR36)/CW$2))</f>
        <v>0.916666666666667</v>
      </c>
      <c r="CX36" s="2" t="n">
        <f aca="false">MIN(1,MAX(0,(CX$2-$CF36+1+CX$1-DS36)/CX$2))</f>
        <v>0.916666666666667</v>
      </c>
      <c r="CY36" s="2" t="n">
        <f aca="false">MIN(1,MAX(0,(CY$2-$CF36+1+CY$1-DT36)/CY$2))</f>
        <v>0.916666666666667</v>
      </c>
      <c r="CZ36" s="2" t="n">
        <f aca="false">MIN(1,MAX(0,(CZ$2-$CF36+1+CZ$1-DU36)/CZ$2))</f>
        <v>0.916666666666667</v>
      </c>
      <c r="DA36" s="2" t="n">
        <f aca="false">MIN(1,MAX(0,(DA$2-$CF36+1+DA$1-DV36)/DA$2))</f>
        <v>0.9</v>
      </c>
      <c r="DC36" s="1" t="n">
        <f aca="false">IF($CD36&gt;0,MAX(0,FLOOR((1-$DB$2)*CH$2-$CF36+1+CH$1,1)),0)</f>
        <v>0</v>
      </c>
      <c r="DD36" s="1" t="n">
        <f aca="false">IF($CD36&gt;0,MAX(0,FLOOR((1-$DB$2)*CI$2-$CF36+1+CI$1,1)),0)</f>
        <v>0</v>
      </c>
      <c r="DE36" s="1" t="n">
        <f aca="false">IF($CD36&gt;0,MAX(0,FLOOR((1-$DB$2)*CJ$2-$CF36+1+CJ$1,1)),0)</f>
        <v>0</v>
      </c>
      <c r="DF36" s="1" t="n">
        <f aca="false">IF($CD36&gt;0,MAX(0,FLOOR((1-$DB$2)*CK$2-$CF36+1+CK$1,1)),0)</f>
        <v>0</v>
      </c>
      <c r="DG36" s="1" t="n">
        <f aca="false">IF($CD36&gt;0,MAX(0,FLOOR((1-$DB$2)*CL$2-$CF36+1+CL$1,1)),0)</f>
        <v>0</v>
      </c>
      <c r="DH36" s="1" t="n">
        <f aca="false">IF($CD36&gt;0,MAX(0,FLOOR((1-$DB$2)*CM$2-$CF36+1+CM$1,1)),0)</f>
        <v>0</v>
      </c>
      <c r="DI36" s="1" t="n">
        <f aca="false">IF($CD36&gt;0,MAX(0,FLOOR((1-$DB$2)*CN$2-$CF36+1+CN$1,1)),0)</f>
        <v>0</v>
      </c>
      <c r="DJ36" s="1" t="n">
        <f aca="false">IF($CD36&gt;0,MAX(0,FLOOR((1-$DB$2)*CO$2-$CF36+1+CO$1,1)),0)</f>
        <v>0</v>
      </c>
      <c r="DK36" s="1" t="n">
        <f aca="false">IF($CD36&gt;0,MAX(0,FLOOR((1-$DB$2)*CP$2-$CF36+1+CP$1,1)),0)</f>
        <v>0</v>
      </c>
      <c r="DL36" s="1" t="n">
        <f aca="false">IF($CD36&gt;0,MAX(0,FLOOR((1-$DB$2)*CQ$2-$CF36+1+CQ$1,1)),0)</f>
        <v>1</v>
      </c>
      <c r="DM36" s="1" t="n">
        <f aca="false">IF($CD36&gt;0,MAX(0,FLOOR((1-$DB$2)*CR$2-$CF36+1+CR$1,1)),0)</f>
        <v>1</v>
      </c>
      <c r="DN36" s="1" t="n">
        <f aca="false">IF($CD36&gt;0,MAX(0,FLOOR((1-$DB$2)*CS$2-$CF36+1+CS$1,1)),0)</f>
        <v>1</v>
      </c>
      <c r="DO36" s="1" t="n">
        <f aca="false">IF($CD36&gt;0,MAX(0,FLOOR((1-$DB$2)*CT$2-$CF36+1+CT$1,1)),0)</f>
        <v>2</v>
      </c>
      <c r="DP36" s="1" t="n">
        <f aca="false">IF($CD36&gt;0,MAX(0,FLOOR((1-$DB$2)*CU$2-$CF36+1+CU$1,1)),0)</f>
        <v>2</v>
      </c>
      <c r="DQ36" s="1" t="n">
        <f aca="false">IF($CD36&gt;0,MAX(0,FLOOR((1-$DB$2)*CV$2-$CF36+1+CV$1,1)),0)</f>
        <v>2</v>
      </c>
      <c r="DR36" s="1" t="n">
        <f aca="false">IF($CD36&gt;0,MAX(0,FLOOR((1-$DB$2)*CW$2-$CF36+1+CW$1,1)),0)</f>
        <v>3</v>
      </c>
      <c r="DS36" s="1" t="n">
        <f aca="false">IF($CD36&gt;0,MAX(0,FLOOR((1-$DB$2)*CX$2-$CF36+1+CX$1,1)),0)</f>
        <v>3</v>
      </c>
      <c r="DT36" s="1" t="n">
        <f aca="false">IF($CD36&gt;0,MAX(0,FLOOR((1-$DB$2)*CY$2-$CF36+1+CY$1,1)),0)</f>
        <v>3</v>
      </c>
      <c r="DU36" s="1" t="n">
        <f aca="false">IF($CD36&gt;0,MAX(0,FLOOR((1-$DB$2)*CZ$2-$CF36+1+CZ$1,1)),0)</f>
        <v>4</v>
      </c>
      <c r="DV36" s="1" t="n">
        <f aca="false">IF($CD36&gt;0,MAX(0,FLOOR((1-$DB$2)*DA$2-$CF36+1+DA$1,1)),0)</f>
        <v>5</v>
      </c>
      <c r="DX36" s="1" t="n">
        <f aca="false">$AM36 +(DC36*$CD36+AN36)*(BI36+1)/2</f>
        <v>7.5</v>
      </c>
      <c r="DY36" s="1" t="n">
        <f aca="false">$AM36 +(DD36*$CD36+AO36)*(BJ36+1)/2</f>
        <v>7.5</v>
      </c>
      <c r="DZ36" s="1" t="n">
        <f aca="false">$AM36 +(DE36*$CD36+AP36)*(BK36+1)/2</f>
        <v>7.5</v>
      </c>
      <c r="EA36" s="1" t="n">
        <f aca="false">$AM36 +(DF36*$CD36+AQ36)*(BL36+1)/2</f>
        <v>7.5</v>
      </c>
      <c r="EB36" s="1" t="n">
        <f aca="false">$AM36 +(DG36*$CD36+AR36)*(BM36+1)/2</f>
        <v>7.5</v>
      </c>
      <c r="EC36" s="1" t="n">
        <f aca="false">$AM36 +(DH36*$CD36+AS36)*(BN36+1)/2</f>
        <v>7.5</v>
      </c>
      <c r="ED36" s="1" t="n">
        <f aca="false">$AM36 +(DI36*$CD36+AT36)*(BO36+1)/2</f>
        <v>7.5</v>
      </c>
      <c r="EE36" s="1" t="n">
        <f aca="false">$AM36 +(DJ36*$CD36+AU36)*(BP36+1)/2</f>
        <v>7.5</v>
      </c>
      <c r="EF36" s="1" t="n">
        <f aca="false">$AM36 +(DK36*$CD36+AV36)*(BQ36+1)/2</f>
        <v>7.5</v>
      </c>
      <c r="EG36" s="1" t="n">
        <f aca="false">$AM36 +(DL36*$CD36+AW36)*(BR36+1)/2</f>
        <v>12.5</v>
      </c>
      <c r="EH36" s="1" t="n">
        <f aca="false">$AM36 +(DM36*$CD36+AX36)*(BS36+1)/2</f>
        <v>12.5</v>
      </c>
      <c r="EI36" s="1" t="n">
        <f aca="false">$AM36 +(DN36*$CD36+AY36)*(BT36+1)/2</f>
        <v>12.5</v>
      </c>
      <c r="EJ36" s="1" t="n">
        <f aca="false">$AM36 +(DO36*$CD36+AZ36)*(BU36+1)/2</f>
        <v>17.5</v>
      </c>
      <c r="EK36" s="1" t="n">
        <f aca="false">$AM36 +(DP36*$CD36+BA36)*(BV36+1)/2</f>
        <v>17.5</v>
      </c>
      <c r="EL36" s="1" t="n">
        <f aca="false">$AM36 +(DQ36*$CD36+BB36)*(BW36+1)/2</f>
        <v>17.5</v>
      </c>
      <c r="EM36" s="1" t="n">
        <f aca="false">$AM36 +(DR36*$CD36+BC36)*(BX36+1)/2</f>
        <v>22.5</v>
      </c>
      <c r="EN36" s="1" t="n">
        <f aca="false">$AM36 +(DS36*$CD36+BD36)*(BY36+1)/2</f>
        <v>22.5</v>
      </c>
      <c r="EO36" s="1" t="n">
        <f aca="false">$AM36 +(DT36*$CD36+BE36)*(BZ36+1)/2</f>
        <v>22.5</v>
      </c>
      <c r="EP36" s="1" t="n">
        <f aca="false">$AM36 +(DU36*$CD36+BF36)*(CA36+1)/2</f>
        <v>27.5</v>
      </c>
      <c r="EQ36" s="1" t="n">
        <f aca="false">$AM36 +(DV36*$CD36+BG36)*(CB36+1)/2</f>
        <v>32.5</v>
      </c>
      <c r="ES36" s="1" t="n">
        <f aca="false">RANK(R36,R$3:R$54)</f>
        <v>5</v>
      </c>
      <c r="ET36" s="1" t="n">
        <f aca="false">RANK(S36,S$3:S$54)</f>
        <v>5</v>
      </c>
      <c r="EU36" s="1" t="n">
        <f aca="false">RANK(T36,T$3:T$54)</f>
        <v>5</v>
      </c>
      <c r="EV36" s="1" t="n">
        <f aca="false">RANK(U36,U$3:U$54)</f>
        <v>5</v>
      </c>
      <c r="EW36" s="1" t="n">
        <f aca="false">RANK(V36,V$3:V$54)</f>
        <v>2</v>
      </c>
      <c r="EX36" s="1" t="n">
        <f aca="false">RANK(W36,W$3:W$54)</f>
        <v>2</v>
      </c>
      <c r="EY36" s="1" t="n">
        <f aca="false">RANK(X36,X$3:X$54)</f>
        <v>3</v>
      </c>
      <c r="EZ36" s="1" t="n">
        <f aca="false">RANK(Y36,Y$3:Y$54)</f>
        <v>3</v>
      </c>
      <c r="FA36" s="1" t="n">
        <f aca="false">RANK(Z36,Z$3:Z$54)</f>
        <v>3</v>
      </c>
      <c r="FB36" s="1" t="n">
        <f aca="false">RANK(AA36,AA$3:AA$54)</f>
        <v>4</v>
      </c>
      <c r="FC36" s="1" t="n">
        <f aca="false">RANK(AB36,AB$3:AB$54)</f>
        <v>4</v>
      </c>
      <c r="FD36" s="1" t="n">
        <f aca="false">RANK(AC36,AC$3:AC$54)</f>
        <v>4</v>
      </c>
      <c r="FE36" s="1" t="n">
        <f aca="false">RANK(AD36,AD$3:AD$54)</f>
        <v>4</v>
      </c>
      <c r="FF36" s="1" t="n">
        <f aca="false">RANK(AE36,AE$3:AE$54)</f>
        <v>4</v>
      </c>
      <c r="FG36" s="1" t="n">
        <f aca="false">RANK(AF36,AF$3:AF$54)</f>
        <v>4</v>
      </c>
      <c r="FH36" s="1" t="n">
        <f aca="false">RANK(AG36,AG$3:AG$54)</f>
        <v>3</v>
      </c>
      <c r="FI36" s="1" t="n">
        <f aca="false">RANK(AH36,AH$3:AH$54)</f>
        <v>3</v>
      </c>
      <c r="FJ36" s="1" t="n">
        <f aca="false">RANK(AI36,AI$3:AI$54)</f>
        <v>3</v>
      </c>
      <c r="FK36" s="1" t="n">
        <f aca="false">RANK(AJ36,AJ$3:AJ$54)</f>
        <v>3</v>
      </c>
      <c r="FL36" s="1" t="n">
        <f aca="false">RANK(AK36,AK$3:AK$54)</f>
        <v>2</v>
      </c>
    </row>
    <row r="37" customFormat="false" ht="36" hidden="false" customHeight="false" outlineLevel="0" collapsed="false">
      <c r="A37" s="11" t="s">
        <v>201</v>
      </c>
      <c r="B37" s="1" t="s">
        <v>53</v>
      </c>
      <c r="C37" s="11" t="s">
        <v>81</v>
      </c>
      <c r="D37" s="11" t="s">
        <v>202</v>
      </c>
      <c r="E37" s="11" t="s">
        <v>83</v>
      </c>
      <c r="F37" s="11" t="s">
        <v>48</v>
      </c>
      <c r="G37" s="11"/>
      <c r="H37" s="11" t="s">
        <v>203</v>
      </c>
      <c r="I37" s="11" t="n">
        <v>1</v>
      </c>
      <c r="J37" s="11"/>
      <c r="K37" s="11"/>
      <c r="L37" s="11" t="s">
        <v>204</v>
      </c>
      <c r="M37" s="11" t="n">
        <v>15</v>
      </c>
      <c r="N37" s="11" t="s">
        <v>205</v>
      </c>
      <c r="ES37" s="1" t="n">
        <f aca="false">RANK(R37,R$3:R$54)</f>
        <v>5</v>
      </c>
      <c r="ET37" s="1" t="n">
        <f aca="false">RANK(S37,S$3:S$54)</f>
        <v>5</v>
      </c>
      <c r="EU37" s="1" t="n">
        <f aca="false">RANK(T37,T$3:T$54)</f>
        <v>5</v>
      </c>
      <c r="EV37" s="1" t="n">
        <f aca="false">RANK(U37,U$3:U$54)</f>
        <v>5</v>
      </c>
      <c r="EW37" s="1" t="n">
        <f aca="false">RANK(V37,V$3:V$54)</f>
        <v>9</v>
      </c>
      <c r="EX37" s="1" t="n">
        <f aca="false">RANK(W37,W$3:W$54)</f>
        <v>9</v>
      </c>
      <c r="EY37" s="1" t="n">
        <f aca="false">RANK(X37,X$3:X$54)</f>
        <v>9</v>
      </c>
      <c r="EZ37" s="1" t="n">
        <f aca="false">RANK(Y37,Y$3:Y$54)</f>
        <v>9</v>
      </c>
      <c r="FA37" s="1" t="n">
        <f aca="false">RANK(Z37,Z$3:Z$54)</f>
        <v>9</v>
      </c>
      <c r="FB37" s="1" t="e">
        <f aca="false">RANK(AA37,AA$3:AA$54)</f>
        <v>#VALUE!</v>
      </c>
      <c r="FC37" s="1" t="e">
        <f aca="false">RANK(AB37,AB$3:AB$54)</f>
        <v>#VALUE!</v>
      </c>
      <c r="FD37" s="1" t="e">
        <f aca="false">RANK(AC37,AC$3:AC$54)</f>
        <v>#VALUE!</v>
      </c>
      <c r="FE37" s="1" t="e">
        <f aca="false">RANK(AD37,AD$3:AD$54)</f>
        <v>#VALUE!</v>
      </c>
      <c r="FF37" s="1" t="e">
        <f aca="false">RANK(AE37,AE$3:AE$54)</f>
        <v>#VALUE!</v>
      </c>
      <c r="FG37" s="1" t="e">
        <f aca="false">RANK(AF37,AF$3:AF$54)</f>
        <v>#VALUE!</v>
      </c>
      <c r="FH37" s="1" t="e">
        <f aca="false">RANK(AG37,AG$3:AG$54)</f>
        <v>#VALUE!</v>
      </c>
      <c r="FI37" s="1" t="e">
        <f aca="false">RANK(AH37,AH$3:AH$54)</f>
        <v>#VALUE!</v>
      </c>
      <c r="FJ37" s="1" t="e">
        <f aca="false">RANK(AI37,AI$3:AI$54)</f>
        <v>#VALUE!</v>
      </c>
      <c r="FK37" s="1" t="e">
        <f aca="false">RANK(AJ37,AJ$3:AJ$54)</f>
        <v>#VALUE!</v>
      </c>
      <c r="FL37" s="1" t="e">
        <f aca="false">RANK(AK37,AK$3:AK$54)</f>
        <v>#VALUE!</v>
      </c>
    </row>
    <row r="38" customFormat="false" ht="12.75" hidden="false" customHeight="false" outlineLevel="0" collapsed="false">
      <c r="A38" s="11" t="s">
        <v>206</v>
      </c>
      <c r="B38" s="1" t="s">
        <v>39</v>
      </c>
      <c r="C38" s="11" t="s">
        <v>141</v>
      </c>
      <c r="D38" s="11" t="s">
        <v>207</v>
      </c>
      <c r="E38" s="11" t="s">
        <v>47</v>
      </c>
      <c r="F38" s="11" t="s">
        <v>56</v>
      </c>
      <c r="G38" s="11" t="s">
        <v>208</v>
      </c>
      <c r="H38" s="11" t="s">
        <v>177</v>
      </c>
      <c r="I38" s="11" t="n">
        <v>3</v>
      </c>
      <c r="J38" s="11"/>
      <c r="K38" s="11" t="s">
        <v>35</v>
      </c>
      <c r="L38" s="11" t="s">
        <v>112</v>
      </c>
      <c r="M38" s="11" t="s">
        <v>124</v>
      </c>
      <c r="N38" s="11" t="s">
        <v>209</v>
      </c>
      <c r="ES38" s="1" t="n">
        <f aca="false">RANK(R38,R$3:R$54)</f>
        <v>5</v>
      </c>
      <c r="ET38" s="1" t="n">
        <f aca="false">RANK(S38,S$3:S$54)</f>
        <v>5</v>
      </c>
      <c r="EU38" s="1" t="n">
        <f aca="false">RANK(T38,T$3:T$54)</f>
        <v>5</v>
      </c>
      <c r="EV38" s="1" t="n">
        <f aca="false">RANK(U38,U$3:U$54)</f>
        <v>5</v>
      </c>
      <c r="EW38" s="1" t="n">
        <f aca="false">RANK(V38,V$3:V$54)</f>
        <v>9</v>
      </c>
      <c r="EX38" s="1" t="n">
        <f aca="false">RANK(W38,W$3:W$54)</f>
        <v>9</v>
      </c>
      <c r="EY38" s="1" t="n">
        <f aca="false">RANK(X38,X$3:X$54)</f>
        <v>9</v>
      </c>
      <c r="EZ38" s="1" t="n">
        <f aca="false">RANK(Y38,Y$3:Y$54)</f>
        <v>9</v>
      </c>
      <c r="FA38" s="1" t="n">
        <f aca="false">RANK(Z38,Z$3:Z$54)</f>
        <v>9</v>
      </c>
      <c r="FB38" s="1" t="e">
        <f aca="false">RANK(AA38,AA$3:AA$54)</f>
        <v>#VALUE!</v>
      </c>
      <c r="FC38" s="1" t="e">
        <f aca="false">RANK(AB38,AB$3:AB$54)</f>
        <v>#VALUE!</v>
      </c>
      <c r="FD38" s="1" t="e">
        <f aca="false">RANK(AC38,AC$3:AC$54)</f>
        <v>#VALUE!</v>
      </c>
      <c r="FE38" s="1" t="e">
        <f aca="false">RANK(AD38,AD$3:AD$54)</f>
        <v>#VALUE!</v>
      </c>
      <c r="FF38" s="1" t="e">
        <f aca="false">RANK(AE38,AE$3:AE$54)</f>
        <v>#VALUE!</v>
      </c>
      <c r="FG38" s="1" t="e">
        <f aca="false">RANK(AF38,AF$3:AF$54)</f>
        <v>#VALUE!</v>
      </c>
      <c r="FH38" s="1" t="e">
        <f aca="false">RANK(AG38,AG$3:AG$54)</f>
        <v>#VALUE!</v>
      </c>
      <c r="FI38" s="1" t="e">
        <f aca="false">RANK(AH38,AH$3:AH$54)</f>
        <v>#VALUE!</v>
      </c>
      <c r="FJ38" s="1" t="e">
        <f aca="false">RANK(AI38,AI$3:AI$54)</f>
        <v>#VALUE!</v>
      </c>
      <c r="FK38" s="1" t="e">
        <f aca="false">RANK(AJ38,AJ$3:AJ$54)</f>
        <v>#VALUE!</v>
      </c>
      <c r="FL38" s="1" t="e">
        <f aca="false">RANK(AK38,AK$3:AK$54)</f>
        <v>#VALUE!</v>
      </c>
    </row>
    <row r="39" customFormat="false" ht="24" hidden="false" customHeight="false" outlineLevel="0" collapsed="false">
      <c r="A39" s="11" t="s">
        <v>210</v>
      </c>
      <c r="B39" s="1" t="s">
        <v>67</v>
      </c>
      <c r="C39" s="11" t="s">
        <v>68</v>
      </c>
      <c r="D39" s="11" t="s">
        <v>211</v>
      </c>
      <c r="E39" s="11" t="s">
        <v>47</v>
      </c>
      <c r="F39" s="11" t="s">
        <v>32</v>
      </c>
      <c r="G39" s="11" t="s">
        <v>212</v>
      </c>
      <c r="H39" s="11" t="s">
        <v>213</v>
      </c>
      <c r="I39" s="14" t="n">
        <v>1</v>
      </c>
      <c r="J39" s="14"/>
      <c r="K39" s="14"/>
      <c r="L39" s="14"/>
      <c r="M39" s="14"/>
      <c r="N39" s="11" t="s">
        <v>214</v>
      </c>
      <c r="O39" s="15"/>
      <c r="ES39" s="1" t="n">
        <f aca="false">RANK(R39,R$3:R$54)</f>
        <v>5</v>
      </c>
      <c r="ET39" s="1" t="n">
        <f aca="false">RANK(S39,S$3:S$54)</f>
        <v>5</v>
      </c>
      <c r="EU39" s="1" t="n">
        <f aca="false">RANK(T39,T$3:T$54)</f>
        <v>5</v>
      </c>
      <c r="EV39" s="1" t="n">
        <f aca="false">RANK(U39,U$3:U$54)</f>
        <v>5</v>
      </c>
      <c r="EW39" s="1" t="n">
        <f aca="false">RANK(V39,V$3:V$54)</f>
        <v>9</v>
      </c>
      <c r="EX39" s="1" t="n">
        <f aca="false">RANK(W39,W$3:W$54)</f>
        <v>9</v>
      </c>
      <c r="EY39" s="1" t="n">
        <f aca="false">RANK(X39,X$3:X$54)</f>
        <v>9</v>
      </c>
      <c r="EZ39" s="1" t="n">
        <f aca="false">RANK(Y39,Y$3:Y$54)</f>
        <v>9</v>
      </c>
      <c r="FA39" s="1" t="n">
        <f aca="false">RANK(Z39,Z$3:Z$54)</f>
        <v>9</v>
      </c>
      <c r="FB39" s="1" t="e">
        <f aca="false">RANK(AA39,AA$3:AA$54)</f>
        <v>#VALUE!</v>
      </c>
      <c r="FC39" s="1" t="e">
        <f aca="false">RANK(AB39,AB$3:AB$54)</f>
        <v>#VALUE!</v>
      </c>
      <c r="FD39" s="1" t="e">
        <f aca="false">RANK(AC39,AC$3:AC$54)</f>
        <v>#VALUE!</v>
      </c>
      <c r="FE39" s="1" t="e">
        <f aca="false">RANK(AD39,AD$3:AD$54)</f>
        <v>#VALUE!</v>
      </c>
      <c r="FF39" s="1" t="e">
        <f aca="false">RANK(AE39,AE$3:AE$54)</f>
        <v>#VALUE!</v>
      </c>
      <c r="FG39" s="1" t="e">
        <f aca="false">RANK(AF39,AF$3:AF$54)</f>
        <v>#VALUE!</v>
      </c>
      <c r="FH39" s="1" t="e">
        <f aca="false">RANK(AG39,AG$3:AG$54)</f>
        <v>#VALUE!</v>
      </c>
      <c r="FI39" s="1" t="e">
        <f aca="false">RANK(AH39,AH$3:AH$54)</f>
        <v>#VALUE!</v>
      </c>
      <c r="FJ39" s="1" t="e">
        <f aca="false">RANK(AI39,AI$3:AI$54)</f>
        <v>#VALUE!</v>
      </c>
      <c r="FK39" s="1" t="e">
        <f aca="false">RANK(AJ39,AJ$3:AJ$54)</f>
        <v>#VALUE!</v>
      </c>
      <c r="FL39" s="1" t="e">
        <f aca="false">RANK(AK39,AK$3:AK$54)</f>
        <v>#VALUE!</v>
      </c>
    </row>
    <row r="40" customFormat="false" ht="37.5" hidden="false" customHeight="true" outlineLevel="0" collapsed="false">
      <c r="A40" s="11" t="s">
        <v>215</v>
      </c>
      <c r="B40" s="1" t="s">
        <v>28</v>
      </c>
      <c r="C40" s="11" t="s">
        <v>29</v>
      </c>
      <c r="D40" s="11" t="s">
        <v>216</v>
      </c>
      <c r="E40" s="11" t="s">
        <v>47</v>
      </c>
      <c r="F40" s="11" t="s">
        <v>32</v>
      </c>
      <c r="G40" s="11"/>
      <c r="H40" s="11" t="s">
        <v>217</v>
      </c>
      <c r="I40" s="11" t="n">
        <v>4</v>
      </c>
      <c r="J40" s="11"/>
      <c r="K40" s="11"/>
      <c r="L40" s="11"/>
      <c r="M40" s="11"/>
      <c r="N40" s="11" t="s">
        <v>218</v>
      </c>
      <c r="ES40" s="1" t="n">
        <f aca="false">RANK(R40,R$3:R$54)</f>
        <v>5</v>
      </c>
      <c r="ET40" s="1" t="n">
        <f aca="false">RANK(S40,S$3:S$54)</f>
        <v>5</v>
      </c>
      <c r="EU40" s="1" t="n">
        <f aca="false">RANK(T40,T$3:T$54)</f>
        <v>5</v>
      </c>
      <c r="EV40" s="1" t="n">
        <f aca="false">RANK(U40,U$3:U$54)</f>
        <v>5</v>
      </c>
      <c r="EW40" s="1" t="n">
        <f aca="false">RANK(V40,V$3:V$54)</f>
        <v>9</v>
      </c>
      <c r="EX40" s="1" t="n">
        <f aca="false">RANK(W40,W$3:W$54)</f>
        <v>9</v>
      </c>
      <c r="EY40" s="1" t="n">
        <f aca="false">RANK(X40,X$3:X$54)</f>
        <v>9</v>
      </c>
      <c r="EZ40" s="1" t="n">
        <f aca="false">RANK(Y40,Y$3:Y$54)</f>
        <v>9</v>
      </c>
      <c r="FA40" s="1" t="n">
        <f aca="false">RANK(Z40,Z$3:Z$54)</f>
        <v>9</v>
      </c>
      <c r="FB40" s="1" t="e">
        <f aca="false">RANK(AA40,AA$3:AA$54)</f>
        <v>#VALUE!</v>
      </c>
      <c r="FC40" s="1" t="e">
        <f aca="false">RANK(AB40,AB$3:AB$54)</f>
        <v>#VALUE!</v>
      </c>
      <c r="FD40" s="1" t="e">
        <f aca="false">RANK(AC40,AC$3:AC$54)</f>
        <v>#VALUE!</v>
      </c>
      <c r="FE40" s="1" t="e">
        <f aca="false">RANK(AD40,AD$3:AD$54)</f>
        <v>#VALUE!</v>
      </c>
      <c r="FF40" s="1" t="e">
        <f aca="false">RANK(AE40,AE$3:AE$54)</f>
        <v>#VALUE!</v>
      </c>
      <c r="FG40" s="1" t="e">
        <f aca="false">RANK(AF40,AF$3:AF$54)</f>
        <v>#VALUE!</v>
      </c>
      <c r="FH40" s="1" t="e">
        <f aca="false">RANK(AG40,AG$3:AG$54)</f>
        <v>#VALUE!</v>
      </c>
      <c r="FI40" s="1" t="e">
        <f aca="false">RANK(AH40,AH$3:AH$54)</f>
        <v>#VALUE!</v>
      </c>
      <c r="FJ40" s="1" t="e">
        <f aca="false">RANK(AI40,AI$3:AI$54)</f>
        <v>#VALUE!</v>
      </c>
      <c r="FK40" s="1" t="e">
        <f aca="false">RANK(AJ40,AJ$3:AJ$54)</f>
        <v>#VALUE!</v>
      </c>
      <c r="FL40" s="1" t="e">
        <f aca="false">RANK(AK40,AK$3:AK$54)</f>
        <v>#VALUE!</v>
      </c>
    </row>
    <row r="41" customFormat="false" ht="60" hidden="false" customHeight="false" outlineLevel="0" collapsed="false">
      <c r="A41" s="11" t="s">
        <v>219</v>
      </c>
      <c r="B41" s="1" t="s">
        <v>135</v>
      </c>
      <c r="C41" s="11" t="s">
        <v>220</v>
      </c>
      <c r="D41" s="11" t="s">
        <v>221</v>
      </c>
      <c r="E41" s="11" t="s">
        <v>31</v>
      </c>
      <c r="F41" s="11" t="s">
        <v>56</v>
      </c>
      <c r="G41" s="11" t="s">
        <v>222</v>
      </c>
      <c r="H41" s="11" t="s">
        <v>50</v>
      </c>
      <c r="I41" s="11" t="n">
        <v>1</v>
      </c>
      <c r="J41" s="11"/>
      <c r="K41" s="11"/>
      <c r="L41" s="11" t="s">
        <v>223</v>
      </c>
      <c r="M41" s="11" t="s">
        <v>124</v>
      </c>
      <c r="N41" s="11" t="s">
        <v>224</v>
      </c>
      <c r="O41" s="19"/>
      <c r="P41" s="1" t="n">
        <v>1</v>
      </c>
      <c r="R41" s="1" t="n">
        <f aca="false">IF(R$2/5+1 &gt;=$I41,CH41*DX41, 0)</f>
        <v>1.66666666666667</v>
      </c>
      <c r="S41" s="1" t="n">
        <f aca="false">IF(S$2/5+1 &gt;=$I41,CI41*DY41, 0)</f>
        <v>2.08333333333333</v>
      </c>
      <c r="T41" s="1" t="n">
        <f aca="false">IF(T$2/5+1 &gt;=$I41,CJ41*DZ41, 0)</f>
        <v>2.08333333333333</v>
      </c>
      <c r="U41" s="1" t="n">
        <f aca="false">IF(U$2/5+1 &gt;=$I41,CK41*EA41, 0)</f>
        <v>2.5</v>
      </c>
      <c r="V41" s="1" t="n">
        <f aca="false">IF(V$2/5+1 &gt;=$I41,CL41*EB41, 0)</f>
        <v>2.5</v>
      </c>
      <c r="W41" s="1" t="n">
        <f aca="false">IF(W$2/5+1 &gt;=$I41,CM41*EC41, 0)</f>
        <v>2.5</v>
      </c>
      <c r="X41" s="1" t="n">
        <f aca="false">IF(X$2/5+1 &gt;=$I41,CN41*ED41, 0)</f>
        <v>5</v>
      </c>
      <c r="Y41" s="1" t="n">
        <f aca="false">IF(Y$2/5+1 &gt;=$I41,CO41*EE41, 0)</f>
        <v>5</v>
      </c>
      <c r="Z41" s="1" t="n">
        <f aca="false">IF(Z$2/5+1 &gt;=$I41,CP41*EF41, 0)</f>
        <v>5</v>
      </c>
      <c r="AA41" s="1" t="n">
        <f aca="false">IF(AA$2/5+1 &gt;=$I41,CQ41*EG41, 0)</f>
        <v>9</v>
      </c>
      <c r="AB41" s="1" t="n">
        <f aca="false">IF(AB$2/5+1 &gt;=$I41,CR41*EH41, 0)</f>
        <v>9</v>
      </c>
      <c r="AC41" s="1" t="n">
        <f aca="false">IF(AC$2/5+1 &gt;=$I41,CS41*EI41, 0)</f>
        <v>9</v>
      </c>
      <c r="AD41" s="1" t="n">
        <f aca="false">IF(AD$2/5+1 &gt;=$I41,CT41*EJ41, 0)</f>
        <v>11.25</v>
      </c>
      <c r="AE41" s="1" t="n">
        <f aca="false">IF(AE$2/5+1 &gt;=$I41,CU41*EK41, 0)</f>
        <v>11.25</v>
      </c>
      <c r="AF41" s="1" t="n">
        <f aca="false">IF(AF$2/5+1 &gt;=$I41,CV41*EL41, 0)</f>
        <v>11.4583333333333</v>
      </c>
      <c r="AG41" s="1" t="n">
        <f aca="false">IF(AG$2/5+1 &gt;=$I41,CW41*EM41, 0)</f>
        <v>13.75</v>
      </c>
      <c r="AH41" s="1" t="n">
        <f aca="false">IF(AH$2/5+1 &gt;=$I41,CX41*EN41, 0)</f>
        <v>13.75</v>
      </c>
      <c r="AI41" s="1" t="n">
        <f aca="false">IF(AI$2/5+1 &gt;=$I41,CY41*EO41, 0)</f>
        <v>13.75</v>
      </c>
      <c r="AJ41" s="1" t="n">
        <f aca="false">IF(AJ$2/5+1 &gt;=$I41,CZ41*EP41, 0)</f>
        <v>16.0416666666667</v>
      </c>
      <c r="AK41" s="1" t="n">
        <f aca="false">IF(AK$2/5+1 &gt;=$I41,DA41*EQ41, 0)</f>
        <v>18</v>
      </c>
      <c r="AM41" s="1" t="n">
        <v>0</v>
      </c>
      <c r="AN41" s="1" t="n">
        <v>1</v>
      </c>
      <c r="AO41" s="1" t="n">
        <f aca="false">AN41</f>
        <v>1</v>
      </c>
      <c r="AP41" s="1" t="n">
        <f aca="false">AO41</f>
        <v>1</v>
      </c>
      <c r="AQ41" s="1" t="n">
        <f aca="false">AP41</f>
        <v>1</v>
      </c>
      <c r="AR41" s="1" t="n">
        <f aca="false">AQ41</f>
        <v>1</v>
      </c>
      <c r="AS41" s="1" t="n">
        <f aca="false">AR41</f>
        <v>1</v>
      </c>
      <c r="AT41" s="1" t="n">
        <f aca="false">AS41</f>
        <v>1</v>
      </c>
      <c r="AU41" s="1" t="n">
        <f aca="false">AT41</f>
        <v>1</v>
      </c>
      <c r="AV41" s="1" t="n">
        <f aca="false">AU41</f>
        <v>1</v>
      </c>
      <c r="AW41" s="1" t="n">
        <f aca="false">AV41</f>
        <v>1</v>
      </c>
      <c r="AX41" s="1" t="n">
        <f aca="false">AW41</f>
        <v>1</v>
      </c>
      <c r="AY41" s="1" t="n">
        <f aca="false">AX41</f>
        <v>1</v>
      </c>
      <c r="AZ41" s="1" t="n">
        <f aca="false">AY41</f>
        <v>1</v>
      </c>
      <c r="BA41" s="1" t="n">
        <f aca="false">AZ41</f>
        <v>1</v>
      </c>
      <c r="BB41" s="1" t="n">
        <f aca="false">BA41</f>
        <v>1</v>
      </c>
      <c r="BC41" s="1" t="n">
        <f aca="false">BB41</f>
        <v>1</v>
      </c>
      <c r="BD41" s="1" t="n">
        <f aca="false">BC41</f>
        <v>1</v>
      </c>
      <c r="BE41" s="1" t="n">
        <f aca="false">BD41</f>
        <v>1</v>
      </c>
      <c r="BF41" s="1" t="n">
        <f aca="false">BE41</f>
        <v>1</v>
      </c>
      <c r="BG41" s="1" t="n">
        <f aca="false">BF41</f>
        <v>1</v>
      </c>
      <c r="BI41" s="1" t="n">
        <v>4</v>
      </c>
      <c r="BJ41" s="1" t="n">
        <f aca="false">BI41</f>
        <v>4</v>
      </c>
      <c r="BK41" s="1" t="n">
        <f aca="false">BJ41</f>
        <v>4</v>
      </c>
      <c r="BL41" s="1" t="n">
        <f aca="false">BK41</f>
        <v>4</v>
      </c>
      <c r="BM41" s="1" t="n">
        <f aca="false">BL41</f>
        <v>4</v>
      </c>
      <c r="BN41" s="1" t="n">
        <f aca="false">BM41</f>
        <v>4</v>
      </c>
      <c r="BO41" s="1" t="n">
        <f aca="false">BN41</f>
        <v>4</v>
      </c>
      <c r="BP41" s="1" t="n">
        <f aca="false">BO41</f>
        <v>4</v>
      </c>
      <c r="BQ41" s="1" t="n">
        <f aca="false">BP41</f>
        <v>4</v>
      </c>
      <c r="BR41" s="1" t="n">
        <f aca="false">BQ41</f>
        <v>4</v>
      </c>
      <c r="BS41" s="1" t="n">
        <f aca="false">BR41</f>
        <v>4</v>
      </c>
      <c r="BT41" s="1" t="n">
        <f aca="false">BS41</f>
        <v>4</v>
      </c>
      <c r="BU41" s="1" t="n">
        <f aca="false">BT41</f>
        <v>4</v>
      </c>
      <c r="BV41" s="1" t="n">
        <f aca="false">BU41</f>
        <v>4</v>
      </c>
      <c r="BW41" s="1" t="n">
        <f aca="false">BV41</f>
        <v>4</v>
      </c>
      <c r="BX41" s="1" t="n">
        <f aca="false">BW41</f>
        <v>4</v>
      </c>
      <c r="BY41" s="1" t="n">
        <f aca="false">BX41</f>
        <v>4</v>
      </c>
      <c r="BZ41" s="1" t="n">
        <f aca="false">BY41</f>
        <v>4</v>
      </c>
      <c r="CA41" s="1" t="n">
        <f aca="false">BZ41</f>
        <v>4</v>
      </c>
      <c r="CB41" s="1" t="n">
        <f aca="false">CA41</f>
        <v>4</v>
      </c>
      <c r="CC41" s="2"/>
      <c r="CD41" s="1" t="n">
        <v>1</v>
      </c>
      <c r="CF41" s="0" t="n">
        <f aca="false">IF(EXACT(E41,"Focus"),IF(I41=1,3,IF(I41=2,3,IF(I41=3,4,IF(I41=4,6,8)))),IF(I41=1,4,IF(I41=2,5,IF(I41=3,6,IF(I41=4,8,10)))))</f>
        <v>3</v>
      </c>
      <c r="CH41" s="2" t="n">
        <f aca="false">MIN(1,MAX(0,(CH$2-$CF41+1+CH$1-DC41)/CH$2))</f>
        <v>0.666666666666667</v>
      </c>
      <c r="CI41" s="2" t="n">
        <f aca="false">MIN(1,MAX(0,(CI$2-$CF41+1+CI$1-DD41)/CI$2))</f>
        <v>0.833333333333333</v>
      </c>
      <c r="CJ41" s="2" t="n">
        <f aca="false">MIN(1,MAX(0,(CJ$2-$CF41+1+CJ$1-DE41)/CJ$2))</f>
        <v>0.833333333333333</v>
      </c>
      <c r="CK41" s="2" t="n">
        <f aca="false">MIN(1,MAX(0,(CK$2-$CF41+1+CK$1-DF41)/CK$2))</f>
        <v>1</v>
      </c>
      <c r="CL41" s="2" t="n">
        <f aca="false">MIN(1,MAX(0,(CL$2-$CF41+1+CL$1-DG41)/CL$2))</f>
        <v>1</v>
      </c>
      <c r="CM41" s="2" t="n">
        <f aca="false">MIN(1,MAX(0,(CM$2-$CF41+1+CM$1-DH41)/CM$2))</f>
        <v>1</v>
      </c>
      <c r="CN41" s="2" t="n">
        <f aca="false">MIN(1,MAX(0,(CN$2-$CF41+1+CN$1-DI41)/CN$2))</f>
        <v>1</v>
      </c>
      <c r="CO41" s="2" t="n">
        <f aca="false">MIN(1,MAX(0,(CO$2-$CF41+1+CO$1-DJ41)/CO$2))</f>
        <v>1</v>
      </c>
      <c r="CP41" s="2" t="n">
        <f aca="false">MIN(1,MAX(0,(CP$2-$CF41+1+CP$1-DK41)/CP$2))</f>
        <v>1</v>
      </c>
      <c r="CQ41" s="2" t="n">
        <f aca="false">MIN(1,MAX(0,(CQ$2-$CF41+1+CQ$1-DL41)/CQ$2))</f>
        <v>0.9</v>
      </c>
      <c r="CR41" s="2" t="n">
        <f aca="false">MIN(1,MAX(0,(CR$2-$CF41+1+CR$1-DM41)/CR$2))</f>
        <v>0.9</v>
      </c>
      <c r="CS41" s="2" t="n">
        <f aca="false">MIN(1,MAX(0,(CS$2-$CF41+1+CS$1-DN41)/CS$2))</f>
        <v>0.9</v>
      </c>
      <c r="CT41" s="2" t="n">
        <f aca="false">MIN(1,MAX(0,(CT$2-$CF41+1+CT$1-DO41)/CT$2))</f>
        <v>0.9</v>
      </c>
      <c r="CU41" s="2" t="n">
        <f aca="false">MIN(1,MAX(0,(CU$2-$CF41+1+CU$1-DP41)/CU$2))</f>
        <v>0.9</v>
      </c>
      <c r="CV41" s="2" t="n">
        <f aca="false">MIN(1,MAX(0,(CV$2-$CF41+1+CV$1-DQ41)/CV$2))</f>
        <v>0.916666666666667</v>
      </c>
      <c r="CW41" s="2" t="n">
        <f aca="false">MIN(1,MAX(0,(CW$2-$CF41+1+CW$1-DR41)/CW$2))</f>
        <v>0.916666666666667</v>
      </c>
      <c r="CX41" s="2" t="n">
        <f aca="false">MIN(1,MAX(0,(CX$2-$CF41+1+CX$1-DS41)/CX$2))</f>
        <v>0.916666666666667</v>
      </c>
      <c r="CY41" s="2" t="n">
        <f aca="false">MIN(1,MAX(0,(CY$2-$CF41+1+CY$1-DT41)/CY$2))</f>
        <v>0.916666666666667</v>
      </c>
      <c r="CZ41" s="2" t="n">
        <f aca="false">MIN(1,MAX(0,(CZ$2-$CF41+1+CZ$1-DU41)/CZ$2))</f>
        <v>0.916666666666667</v>
      </c>
      <c r="DA41" s="2" t="n">
        <f aca="false">MIN(1,MAX(0,(DA$2-$CF41+1+DA$1-DV41)/DA$2))</f>
        <v>0.9</v>
      </c>
      <c r="DC41" s="1" t="n">
        <f aca="false">IF($CD41&gt;0,MAX(0,FLOOR((1-$DB$2)*CH$2-$CF41+1+CH$1,1)),0)</f>
        <v>0</v>
      </c>
      <c r="DD41" s="1" t="n">
        <f aca="false">IF($CD41&gt;0,MAX(0,FLOOR((1-$DB$2)*CI$2-$CF41+1+CI$1,1)),0)</f>
        <v>0</v>
      </c>
      <c r="DE41" s="1" t="n">
        <f aca="false">IF($CD41&gt;0,MAX(0,FLOOR((1-$DB$2)*CJ$2-$CF41+1+CJ$1,1)),0)</f>
        <v>0</v>
      </c>
      <c r="DF41" s="1" t="n">
        <f aca="false">IF($CD41&gt;0,MAX(0,FLOOR((1-$DB$2)*CK$2-$CF41+1+CK$1,1)),0)</f>
        <v>0</v>
      </c>
      <c r="DG41" s="1" t="n">
        <f aca="false">IF($CD41&gt;0,MAX(0,FLOOR((1-$DB$2)*CL$2-$CF41+1+CL$1,1)),0)</f>
        <v>0</v>
      </c>
      <c r="DH41" s="1" t="n">
        <f aca="false">IF($CD41&gt;0,MAX(0,FLOOR((1-$DB$2)*CM$2-$CF41+1+CM$1,1)),0)</f>
        <v>0</v>
      </c>
      <c r="DI41" s="1" t="n">
        <f aca="false">IF($CD41&gt;0,MAX(0,FLOOR((1-$DB$2)*CN$2-$CF41+1+CN$1,1)),0)</f>
        <v>1</v>
      </c>
      <c r="DJ41" s="1" t="n">
        <f aca="false">IF($CD41&gt;0,MAX(0,FLOOR((1-$DB$2)*CO$2-$CF41+1+CO$1,1)),0)</f>
        <v>1</v>
      </c>
      <c r="DK41" s="1" t="n">
        <f aca="false">IF($CD41&gt;0,MAX(0,FLOOR((1-$DB$2)*CP$2-$CF41+1+CP$1,1)),0)</f>
        <v>1</v>
      </c>
      <c r="DL41" s="1" t="n">
        <f aca="false">IF($CD41&gt;0,MAX(0,FLOOR((1-$DB$2)*CQ$2-$CF41+1+CQ$1,1)),0)</f>
        <v>3</v>
      </c>
      <c r="DM41" s="1" t="n">
        <f aca="false">IF($CD41&gt;0,MAX(0,FLOOR((1-$DB$2)*CR$2-$CF41+1+CR$1,1)),0)</f>
        <v>3</v>
      </c>
      <c r="DN41" s="1" t="n">
        <f aca="false">IF($CD41&gt;0,MAX(0,FLOOR((1-$DB$2)*CS$2-$CF41+1+CS$1,1)),0)</f>
        <v>3</v>
      </c>
      <c r="DO41" s="1" t="n">
        <f aca="false">IF($CD41&gt;0,MAX(0,FLOOR((1-$DB$2)*CT$2-$CF41+1+CT$1,1)),0)</f>
        <v>4</v>
      </c>
      <c r="DP41" s="1" t="n">
        <f aca="false">IF($CD41&gt;0,MAX(0,FLOOR((1-$DB$2)*CU$2-$CF41+1+CU$1,1)),0)</f>
        <v>4</v>
      </c>
      <c r="DQ41" s="1" t="n">
        <f aca="false">IF($CD41&gt;0,MAX(0,FLOOR((1-$DB$2)*CV$2-$CF41+1+CV$1,1)),0)</f>
        <v>4</v>
      </c>
      <c r="DR41" s="1" t="n">
        <f aca="false">IF($CD41&gt;0,MAX(0,FLOOR((1-$DB$2)*CW$2-$CF41+1+CW$1,1)),0)</f>
        <v>5</v>
      </c>
      <c r="DS41" s="1" t="n">
        <f aca="false">IF($CD41&gt;0,MAX(0,FLOOR((1-$DB$2)*CX$2-$CF41+1+CX$1,1)),0)</f>
        <v>5</v>
      </c>
      <c r="DT41" s="1" t="n">
        <f aca="false">IF($CD41&gt;0,MAX(0,FLOOR((1-$DB$2)*CY$2-$CF41+1+CY$1,1)),0)</f>
        <v>5</v>
      </c>
      <c r="DU41" s="1" t="n">
        <f aca="false">IF($CD41&gt;0,MAX(0,FLOOR((1-$DB$2)*CZ$2-$CF41+1+CZ$1,1)),0)</f>
        <v>6</v>
      </c>
      <c r="DV41" s="1" t="n">
        <f aca="false">IF($CD41&gt;0,MAX(0,FLOOR((1-$DB$2)*DA$2-$CF41+1+DA$1,1)),0)</f>
        <v>7</v>
      </c>
      <c r="DX41" s="1" t="n">
        <f aca="false">$AM41 +(DC41*$CD41+AN41)*(BI41+1)/2</f>
        <v>2.5</v>
      </c>
      <c r="DY41" s="1" t="n">
        <f aca="false">$AM41 +(DD41*$CD41+AO41)*(BJ41+1)/2</f>
        <v>2.5</v>
      </c>
      <c r="DZ41" s="1" t="n">
        <f aca="false">$AM41 +(DE41*$CD41+AP41)*(BK41+1)/2</f>
        <v>2.5</v>
      </c>
      <c r="EA41" s="1" t="n">
        <f aca="false">$AM41 +(DF41*$CD41+AQ41)*(BL41+1)/2</f>
        <v>2.5</v>
      </c>
      <c r="EB41" s="1" t="n">
        <f aca="false">$AM41 +(DG41*$CD41+AR41)*(BM41+1)/2</f>
        <v>2.5</v>
      </c>
      <c r="EC41" s="1" t="n">
        <f aca="false">$AM41 +(DH41*$CD41+AS41)*(BN41+1)/2</f>
        <v>2.5</v>
      </c>
      <c r="ED41" s="1" t="n">
        <f aca="false">$AM41 +(DI41*$CD41+AT41)*(BO41+1)/2</f>
        <v>5</v>
      </c>
      <c r="EE41" s="1" t="n">
        <f aca="false">$AM41 +(DJ41*$CD41+AU41)*(BP41+1)/2</f>
        <v>5</v>
      </c>
      <c r="EF41" s="1" t="n">
        <f aca="false">$AM41 +(DK41*$CD41+AV41)*(BQ41+1)/2</f>
        <v>5</v>
      </c>
      <c r="EG41" s="1" t="n">
        <f aca="false">$AM41 +(DL41*$CD41+AW41)*(BR41+1)/2</f>
        <v>10</v>
      </c>
      <c r="EH41" s="1" t="n">
        <f aca="false">$AM41 +(DM41*$CD41+AX41)*(BS41+1)/2</f>
        <v>10</v>
      </c>
      <c r="EI41" s="1" t="n">
        <f aca="false">$AM41 +(DN41*$CD41+AY41)*(BT41+1)/2</f>
        <v>10</v>
      </c>
      <c r="EJ41" s="1" t="n">
        <f aca="false">$AM41 +(DO41*$CD41+AZ41)*(BU41+1)/2</f>
        <v>12.5</v>
      </c>
      <c r="EK41" s="1" t="n">
        <f aca="false">$AM41 +(DP41*$CD41+BA41)*(BV41+1)/2</f>
        <v>12.5</v>
      </c>
      <c r="EL41" s="1" t="n">
        <f aca="false">$AM41 +(DQ41*$CD41+BB41)*(BW41+1)/2</f>
        <v>12.5</v>
      </c>
      <c r="EM41" s="1" t="n">
        <f aca="false">$AM41 +(DR41*$CD41+BC41)*(BX41+1)/2</f>
        <v>15</v>
      </c>
      <c r="EN41" s="1" t="n">
        <f aca="false">$AM41 +(DS41*$CD41+BD41)*(BY41+1)/2</f>
        <v>15</v>
      </c>
      <c r="EO41" s="1" t="n">
        <f aca="false">$AM41 +(DT41*$CD41+BE41)*(BZ41+1)/2</f>
        <v>15</v>
      </c>
      <c r="EP41" s="1" t="n">
        <f aca="false">$AM41 +(DU41*$CD41+BF41)*(CA41+1)/2</f>
        <v>17.5</v>
      </c>
      <c r="EQ41" s="1" t="n">
        <f aca="false">$AM41 +(DV41*$CD41+BG41)*(CB41+1)/2</f>
        <v>20</v>
      </c>
      <c r="ES41" s="1" t="n">
        <f aca="false">RANK(R41,R$3:R$54)</f>
        <v>2</v>
      </c>
      <c r="ET41" s="1" t="n">
        <f aca="false">RANK(S41,S$3:S$54)</f>
        <v>2</v>
      </c>
      <c r="EU41" s="1" t="n">
        <f aca="false">RANK(T41,T$3:T$54)</f>
        <v>2</v>
      </c>
      <c r="EV41" s="1" t="n">
        <f aca="false">RANK(U41,U$3:U$54)</f>
        <v>2</v>
      </c>
      <c r="EW41" s="1" t="n">
        <f aca="false">RANK(V41,V$3:V$54)</f>
        <v>7</v>
      </c>
      <c r="EX41" s="1" t="n">
        <f aca="false">RANK(W41,W$3:W$54)</f>
        <v>7</v>
      </c>
      <c r="EY41" s="1" t="n">
        <f aca="false">RANK(X41,X$3:X$54)</f>
        <v>4</v>
      </c>
      <c r="EZ41" s="1" t="n">
        <f aca="false">RANK(Y41,Y$3:Y$54)</f>
        <v>4</v>
      </c>
      <c r="FA41" s="1" t="n">
        <f aca="false">RANK(Z41,Z$3:Z$54)</f>
        <v>4</v>
      </c>
      <c r="FB41" s="1" t="n">
        <f aca="false">RANK(AA41,AA$3:AA$54)</f>
        <v>8</v>
      </c>
      <c r="FC41" s="1" t="n">
        <f aca="false">RANK(AB41,AB$3:AB$54)</f>
        <v>8</v>
      </c>
      <c r="FD41" s="1" t="n">
        <f aca="false">RANK(AC41,AC$3:AC$54)</f>
        <v>8</v>
      </c>
      <c r="FE41" s="1" t="n">
        <f aca="false">RANK(AD41,AD$3:AD$54)</f>
        <v>9</v>
      </c>
      <c r="FF41" s="1" t="n">
        <f aca="false">RANK(AE41,AE$3:AE$54)</f>
        <v>9</v>
      </c>
      <c r="FG41" s="1" t="n">
        <f aca="false">RANK(AF41,AF$3:AF$54)</f>
        <v>9</v>
      </c>
      <c r="FH41" s="1" t="n">
        <f aca="false">RANK(AG41,AG$3:AG$54)</f>
        <v>10</v>
      </c>
      <c r="FI41" s="1" t="n">
        <f aca="false">RANK(AH41,AH$3:AH$54)</f>
        <v>10</v>
      </c>
      <c r="FJ41" s="1" t="n">
        <f aca="false">RANK(AI41,AI$3:AI$54)</f>
        <v>10</v>
      </c>
      <c r="FK41" s="1" t="n">
        <f aca="false">RANK(AJ41,AJ$3:AJ$54)</f>
        <v>10</v>
      </c>
      <c r="FL41" s="1" t="n">
        <f aca="false">RANK(AK41,AK$3:AK$54)</f>
        <v>11</v>
      </c>
    </row>
    <row r="42" customFormat="false" ht="33.95" hidden="false" customHeight="true" outlineLevel="0" collapsed="false">
      <c r="A42" s="11" t="s">
        <v>225</v>
      </c>
      <c r="B42" s="1" t="s">
        <v>95</v>
      </c>
      <c r="C42" s="11" t="s">
        <v>226</v>
      </c>
      <c r="D42" s="11" t="s">
        <v>227</v>
      </c>
      <c r="E42" s="11" t="s">
        <v>83</v>
      </c>
      <c r="F42" s="11" t="s">
        <v>48</v>
      </c>
      <c r="G42" s="11" t="s">
        <v>228</v>
      </c>
      <c r="H42" s="11"/>
      <c r="I42" s="11" t="n">
        <v>3</v>
      </c>
      <c r="J42" s="11"/>
      <c r="K42" s="11"/>
      <c r="L42" s="11" t="s">
        <v>229</v>
      </c>
      <c r="M42" s="11" t="n">
        <v>10</v>
      </c>
      <c r="N42" s="11" t="s">
        <v>230</v>
      </c>
      <c r="P42" s="1" t="n">
        <v>1</v>
      </c>
      <c r="R42" s="1" t="n">
        <f aca="false">IF(R$2/5+1 &gt;=$I42,CH42*DX42, 0)</f>
        <v>0</v>
      </c>
      <c r="S42" s="1" t="n">
        <f aca="false">IF(S$2/5+1 &gt;=$I42,CI42*DY42, 0)</f>
        <v>0</v>
      </c>
      <c r="T42" s="1" t="n">
        <f aca="false">IF(T$2/5+1 &gt;=$I42,CJ42*DZ42, 0)</f>
        <v>0</v>
      </c>
      <c r="U42" s="1" t="n">
        <f aca="false">IF(U$2/5+1 &gt;=$I42,CK42*EA42, 0)</f>
        <v>0</v>
      </c>
      <c r="V42" s="1" t="n">
        <f aca="false">IF(V$2/5+1 &gt;=$I42,CL42*EB42, 0)</f>
        <v>0</v>
      </c>
      <c r="W42" s="1" t="n">
        <f aca="false">IF(W$2/5+1 &gt;=$I42,CM42*EC42, 0)</f>
        <v>0</v>
      </c>
      <c r="X42" s="1" t="n">
        <f aca="false">IF(X$2/5+1 &gt;=$I42,CN42*ED42, 0)</f>
        <v>0</v>
      </c>
      <c r="Y42" s="1" t="n">
        <f aca="false">IF(Y$2/5+1 &gt;=$I42,CO42*EE42, 0)</f>
        <v>0</v>
      </c>
      <c r="Z42" s="1" t="n">
        <f aca="false">IF(Z$2/5+1 &gt;=$I42,CP42*EF42, 0)</f>
        <v>0</v>
      </c>
      <c r="AA42" s="1" t="n">
        <f aca="false">IF(AA$2/5+1 &gt;=$I42,CQ42*EG42, 0)</f>
        <v>9.45</v>
      </c>
      <c r="AB42" s="1" t="n">
        <f aca="false">IF(AB$2/5+1 &gt;=$I42,CR42*EH42, 0)</f>
        <v>9.45</v>
      </c>
      <c r="AC42" s="1" t="n">
        <f aca="false">IF(AC$2/5+1 &gt;=$I42,CS42*EI42, 0)</f>
        <v>9.45</v>
      </c>
      <c r="AD42" s="1" t="n">
        <f aca="false">IF(AD$2/5+1 &gt;=$I42,CT42*EJ42, 0)</f>
        <v>15.75</v>
      </c>
      <c r="AE42" s="1" t="n">
        <f aca="false">IF(AE$2/5+1 &gt;=$I42,CU42*EK42, 0)</f>
        <v>15.75</v>
      </c>
      <c r="AF42" s="1" t="n">
        <f aca="false">IF(AF$2/5+1 &gt;=$I42,CV42*EL42, 0)</f>
        <v>16.0416666666667</v>
      </c>
      <c r="AG42" s="1" t="n">
        <f aca="false">IF(AG$2/5+1 &gt;=$I42,CW42*EM42, 0)</f>
        <v>22.4583333333333</v>
      </c>
      <c r="AH42" s="1" t="n">
        <f aca="false">IF(AH$2/5+1 &gt;=$I42,CX42*EN42, 0)</f>
        <v>22.4583333333333</v>
      </c>
      <c r="AI42" s="1" t="n">
        <f aca="false">IF(AI$2/5+1 &gt;=$I42,CY42*EO42, 0)</f>
        <v>22.4583333333333</v>
      </c>
      <c r="AJ42" s="1" t="n">
        <f aca="false">IF(AJ$2/5+1 &gt;=$I42,CZ42*EP42, 0)</f>
        <v>28.875</v>
      </c>
      <c r="AK42" s="1" t="n">
        <f aca="false">IF(AK$2/5+1 &gt;=$I42,DA42*EQ42, 0)</f>
        <v>34.65</v>
      </c>
      <c r="AM42" s="1" t="n">
        <v>0</v>
      </c>
      <c r="AN42" s="1" t="n">
        <v>3</v>
      </c>
      <c r="AO42" s="1" t="n">
        <f aca="false">AN42</f>
        <v>3</v>
      </c>
      <c r="AP42" s="1" t="n">
        <f aca="false">AO42</f>
        <v>3</v>
      </c>
      <c r="AQ42" s="1" t="n">
        <f aca="false">AP42</f>
        <v>3</v>
      </c>
      <c r="AR42" s="1" t="n">
        <f aca="false">AQ42</f>
        <v>3</v>
      </c>
      <c r="AS42" s="1" t="n">
        <f aca="false">AR42</f>
        <v>3</v>
      </c>
      <c r="AT42" s="1" t="n">
        <f aca="false">AS42</f>
        <v>3</v>
      </c>
      <c r="AU42" s="1" t="n">
        <f aca="false">AT42</f>
        <v>3</v>
      </c>
      <c r="AV42" s="1" t="n">
        <f aca="false">AU42</f>
        <v>3</v>
      </c>
      <c r="AW42" s="1" t="n">
        <f aca="false">AV42</f>
        <v>3</v>
      </c>
      <c r="AX42" s="1" t="n">
        <f aca="false">AW42</f>
        <v>3</v>
      </c>
      <c r="AY42" s="1" t="n">
        <f aca="false">AX42</f>
        <v>3</v>
      </c>
      <c r="AZ42" s="1" t="n">
        <f aca="false">AY42</f>
        <v>3</v>
      </c>
      <c r="BA42" s="1" t="n">
        <f aca="false">AZ42</f>
        <v>3</v>
      </c>
      <c r="BB42" s="1" t="n">
        <f aca="false">BA42</f>
        <v>3</v>
      </c>
      <c r="BC42" s="1" t="n">
        <f aca="false">BB42</f>
        <v>3</v>
      </c>
      <c r="BD42" s="1" t="n">
        <f aca="false">BC42</f>
        <v>3</v>
      </c>
      <c r="BE42" s="1" t="n">
        <f aca="false">BD42</f>
        <v>3</v>
      </c>
      <c r="BF42" s="1" t="n">
        <f aca="false">BE42</f>
        <v>3</v>
      </c>
      <c r="BG42" s="1" t="n">
        <f aca="false">BF42</f>
        <v>3</v>
      </c>
      <c r="BI42" s="1" t="n">
        <v>6</v>
      </c>
      <c r="BJ42" s="1" t="n">
        <f aca="false">BI42</f>
        <v>6</v>
      </c>
      <c r="BK42" s="1" t="n">
        <f aca="false">BJ42</f>
        <v>6</v>
      </c>
      <c r="BL42" s="1" t="n">
        <f aca="false">BK42</f>
        <v>6</v>
      </c>
      <c r="BM42" s="1" t="n">
        <f aca="false">BL42</f>
        <v>6</v>
      </c>
      <c r="BN42" s="1" t="n">
        <f aca="false">BM42</f>
        <v>6</v>
      </c>
      <c r="BO42" s="1" t="n">
        <f aca="false">BN42</f>
        <v>6</v>
      </c>
      <c r="BP42" s="1" t="n">
        <f aca="false">BO42</f>
        <v>6</v>
      </c>
      <c r="BQ42" s="1" t="n">
        <f aca="false">BP42</f>
        <v>6</v>
      </c>
      <c r="BR42" s="1" t="n">
        <f aca="false">BQ42</f>
        <v>6</v>
      </c>
      <c r="BS42" s="1" t="n">
        <f aca="false">BR42</f>
        <v>6</v>
      </c>
      <c r="BT42" s="1" t="n">
        <f aca="false">BS42</f>
        <v>6</v>
      </c>
      <c r="BU42" s="1" t="n">
        <f aca="false">BT42</f>
        <v>6</v>
      </c>
      <c r="BV42" s="1" t="n">
        <f aca="false">BU42</f>
        <v>6</v>
      </c>
      <c r="BW42" s="1" t="n">
        <f aca="false">BV42</f>
        <v>6</v>
      </c>
      <c r="BX42" s="1" t="n">
        <f aca="false">BW42</f>
        <v>6</v>
      </c>
      <c r="BY42" s="1" t="n">
        <f aca="false">BX42</f>
        <v>6</v>
      </c>
      <c r="BZ42" s="1" t="n">
        <f aca="false">BY42</f>
        <v>6</v>
      </c>
      <c r="CA42" s="1" t="n">
        <f aca="false">BZ42</f>
        <v>6</v>
      </c>
      <c r="CB42" s="1" t="n">
        <f aca="false">CA42</f>
        <v>6</v>
      </c>
      <c r="CC42" s="2"/>
      <c r="CD42" s="1" t="n">
        <v>2</v>
      </c>
      <c r="CF42" s="0" t="n">
        <f aca="false">IF(EXACT(E42,"Focus"),IF(I42=1,3,IF(I42=2,3,IF(I42=3,4,IF(I42=4,6,8)))),IF(I42=1,4,IF(I42=2,5,IF(I42=3,6,IF(I42=4,8,10)))))</f>
        <v>6</v>
      </c>
      <c r="CH42" s="2" t="n">
        <f aca="false">MIN(1,MAX(0,(CH$2-$CF42+1+CH$1-DC42)/CH$2))</f>
        <v>0.166666666666667</v>
      </c>
      <c r="CI42" s="2" t="n">
        <f aca="false">MIN(1,MAX(0,(CI$2-$CF42+1+CI$1-DD42)/CI$2))</f>
        <v>0.333333333333333</v>
      </c>
      <c r="CJ42" s="2" t="n">
        <f aca="false">MIN(1,MAX(0,(CJ$2-$CF42+1+CJ$1-DE42)/CJ$2))</f>
        <v>0.333333333333333</v>
      </c>
      <c r="CK42" s="2" t="n">
        <f aca="false">MIN(1,MAX(0,(CK$2-$CF42+1+CK$1-DF42)/CK$2))</f>
        <v>0.5</v>
      </c>
      <c r="CL42" s="2" t="n">
        <f aca="false">MIN(1,MAX(0,(CL$2-$CF42+1+CL$1-DG42)/CL$2))</f>
        <v>0.625</v>
      </c>
      <c r="CM42" s="2" t="n">
        <f aca="false">MIN(1,MAX(0,(CM$2-$CF42+1+CM$1-DH42)/CM$2))</f>
        <v>0.625</v>
      </c>
      <c r="CN42" s="2" t="n">
        <f aca="false">MIN(1,MAX(0,(CN$2-$CF42+1+CN$1-DI42)/CN$2))</f>
        <v>0.75</v>
      </c>
      <c r="CO42" s="2" t="n">
        <f aca="false">MIN(1,MAX(0,(CO$2-$CF42+1+CO$1-DJ42)/CO$2))</f>
        <v>0.75</v>
      </c>
      <c r="CP42" s="2" t="n">
        <f aca="false">MIN(1,MAX(0,(CP$2-$CF42+1+CP$1-DK42)/CP$2))</f>
        <v>0.75</v>
      </c>
      <c r="CQ42" s="2" t="n">
        <f aca="false">MIN(1,MAX(0,(CQ$2-$CF42+1+CQ$1-DL42)/CQ$2))</f>
        <v>0.9</v>
      </c>
      <c r="CR42" s="2" t="n">
        <f aca="false">MIN(1,MAX(0,(CR$2-$CF42+1+CR$1-DM42)/CR$2))</f>
        <v>0.9</v>
      </c>
      <c r="CS42" s="2" t="n">
        <f aca="false">MIN(1,MAX(0,(CS$2-$CF42+1+CS$1-DN42)/CS$2))</f>
        <v>0.9</v>
      </c>
      <c r="CT42" s="2" t="n">
        <f aca="false">MIN(1,MAX(0,(CT$2-$CF42+1+CT$1-DO42)/CT$2))</f>
        <v>0.9</v>
      </c>
      <c r="CU42" s="2" t="n">
        <f aca="false">MIN(1,MAX(0,(CU$2-$CF42+1+CU$1-DP42)/CU$2))</f>
        <v>0.9</v>
      </c>
      <c r="CV42" s="2" t="n">
        <f aca="false">MIN(1,MAX(0,(CV$2-$CF42+1+CV$1-DQ42)/CV$2))</f>
        <v>0.916666666666667</v>
      </c>
      <c r="CW42" s="2" t="n">
        <f aca="false">MIN(1,MAX(0,(CW$2-$CF42+1+CW$1-DR42)/CW$2))</f>
        <v>0.916666666666667</v>
      </c>
      <c r="CX42" s="2" t="n">
        <f aca="false">MIN(1,MAX(0,(CX$2-$CF42+1+CX$1-DS42)/CX$2))</f>
        <v>0.916666666666667</v>
      </c>
      <c r="CY42" s="2" t="n">
        <f aca="false">MIN(1,MAX(0,(CY$2-$CF42+1+CY$1-DT42)/CY$2))</f>
        <v>0.916666666666667</v>
      </c>
      <c r="CZ42" s="2" t="n">
        <f aca="false">MIN(1,MAX(0,(CZ$2-$CF42+1+CZ$1-DU42)/CZ$2))</f>
        <v>0.916666666666667</v>
      </c>
      <c r="DA42" s="2" t="n">
        <f aca="false">MIN(1,MAX(0,(DA$2-$CF42+1+DA$1-DV42)/DA$2))</f>
        <v>0.9</v>
      </c>
      <c r="DC42" s="1" t="n">
        <f aca="false">IF($CD42&gt;0,MAX(0,FLOOR((1-$DB$2)*CH$2-$CF42+1+CH$1,1)),0)</f>
        <v>0</v>
      </c>
      <c r="DD42" s="1" t="n">
        <f aca="false">IF($CD42&gt;0,MAX(0,FLOOR((1-$DB$2)*CI$2-$CF42+1+CI$1,1)),0)</f>
        <v>0</v>
      </c>
      <c r="DE42" s="1" t="n">
        <f aca="false">IF($CD42&gt;0,MAX(0,FLOOR((1-$DB$2)*CJ$2-$CF42+1+CJ$1,1)),0)</f>
        <v>0</v>
      </c>
      <c r="DF42" s="1" t="n">
        <f aca="false">IF($CD42&gt;0,MAX(0,FLOOR((1-$DB$2)*CK$2-$CF42+1+CK$1,1)),0)</f>
        <v>0</v>
      </c>
      <c r="DG42" s="1" t="n">
        <f aca="false">IF($CD42&gt;0,MAX(0,FLOOR((1-$DB$2)*CL$2-$CF42+1+CL$1,1)),0)</f>
        <v>0</v>
      </c>
      <c r="DH42" s="1" t="n">
        <f aca="false">IF($CD42&gt;0,MAX(0,FLOOR((1-$DB$2)*CM$2-$CF42+1+CM$1,1)),0)</f>
        <v>0</v>
      </c>
      <c r="DI42" s="1" t="n">
        <f aca="false">IF($CD42&gt;0,MAX(0,FLOOR((1-$DB$2)*CN$2-$CF42+1+CN$1,1)),0)</f>
        <v>0</v>
      </c>
      <c r="DJ42" s="1" t="n">
        <f aca="false">IF($CD42&gt;0,MAX(0,FLOOR((1-$DB$2)*CO$2-$CF42+1+CO$1,1)),0)</f>
        <v>0</v>
      </c>
      <c r="DK42" s="1" t="n">
        <f aca="false">IF($CD42&gt;0,MAX(0,FLOOR((1-$DB$2)*CP$2-$CF42+1+CP$1,1)),0)</f>
        <v>0</v>
      </c>
      <c r="DL42" s="1" t="n">
        <f aca="false">IF($CD42&gt;0,MAX(0,FLOOR((1-$DB$2)*CQ$2-$CF42+1+CQ$1,1)),0)</f>
        <v>0</v>
      </c>
      <c r="DM42" s="1" t="n">
        <f aca="false">IF($CD42&gt;0,MAX(0,FLOOR((1-$DB$2)*CR$2-$CF42+1+CR$1,1)),0)</f>
        <v>0</v>
      </c>
      <c r="DN42" s="1" t="n">
        <f aca="false">IF($CD42&gt;0,MAX(0,FLOOR((1-$DB$2)*CS$2-$CF42+1+CS$1,1)),0)</f>
        <v>0</v>
      </c>
      <c r="DO42" s="1" t="n">
        <f aca="false">IF($CD42&gt;0,MAX(0,FLOOR((1-$DB$2)*CT$2-$CF42+1+CT$1,1)),0)</f>
        <v>1</v>
      </c>
      <c r="DP42" s="1" t="n">
        <f aca="false">IF($CD42&gt;0,MAX(0,FLOOR((1-$DB$2)*CU$2-$CF42+1+CU$1,1)),0)</f>
        <v>1</v>
      </c>
      <c r="DQ42" s="1" t="n">
        <f aca="false">IF($CD42&gt;0,MAX(0,FLOOR((1-$DB$2)*CV$2-$CF42+1+CV$1,1)),0)</f>
        <v>1</v>
      </c>
      <c r="DR42" s="1" t="n">
        <f aca="false">IF($CD42&gt;0,MAX(0,FLOOR((1-$DB$2)*CW$2-$CF42+1+CW$1,1)),0)</f>
        <v>2</v>
      </c>
      <c r="DS42" s="1" t="n">
        <f aca="false">IF($CD42&gt;0,MAX(0,FLOOR((1-$DB$2)*CX$2-$CF42+1+CX$1,1)),0)</f>
        <v>2</v>
      </c>
      <c r="DT42" s="1" t="n">
        <f aca="false">IF($CD42&gt;0,MAX(0,FLOOR((1-$DB$2)*CY$2-$CF42+1+CY$1,1)),0)</f>
        <v>2</v>
      </c>
      <c r="DU42" s="1" t="n">
        <f aca="false">IF($CD42&gt;0,MAX(0,FLOOR((1-$DB$2)*CZ$2-$CF42+1+CZ$1,1)),0)</f>
        <v>3</v>
      </c>
      <c r="DV42" s="1" t="n">
        <f aca="false">IF($CD42&gt;0,MAX(0,FLOOR((1-$DB$2)*DA$2-$CF42+1+DA$1,1)),0)</f>
        <v>4</v>
      </c>
      <c r="DX42" s="1" t="n">
        <f aca="false">$AM42 +(DC42*$CD42+AN42)*(BI42+1)/2</f>
        <v>10.5</v>
      </c>
      <c r="DY42" s="1" t="n">
        <f aca="false">$AM42 +(DD42*$CD42+AO42)*(BJ42+1)/2</f>
        <v>10.5</v>
      </c>
      <c r="DZ42" s="1" t="n">
        <f aca="false">$AM42 +(DE42*$CD42+AP42)*(BK42+1)/2</f>
        <v>10.5</v>
      </c>
      <c r="EA42" s="1" t="n">
        <f aca="false">$AM42 +(DF42*$CD42+AQ42)*(BL42+1)/2</f>
        <v>10.5</v>
      </c>
      <c r="EB42" s="1" t="n">
        <f aca="false">$AM42 +(DG42*$CD42+AR42)*(BM42+1)/2</f>
        <v>10.5</v>
      </c>
      <c r="EC42" s="1" t="n">
        <f aca="false">$AM42 +(DH42*$CD42+AS42)*(BN42+1)/2</f>
        <v>10.5</v>
      </c>
      <c r="ED42" s="1" t="n">
        <f aca="false">$AM42 +(DI42*$CD42+AT42)*(BO42+1)/2</f>
        <v>10.5</v>
      </c>
      <c r="EE42" s="1" t="n">
        <f aca="false">$AM42 +(DJ42*$CD42+AU42)*(BP42+1)/2</f>
        <v>10.5</v>
      </c>
      <c r="EF42" s="1" t="n">
        <f aca="false">$AM42 +(DK42*$CD42+AV42)*(BQ42+1)/2</f>
        <v>10.5</v>
      </c>
      <c r="EG42" s="1" t="n">
        <f aca="false">$AM42 +(DL42*$CD42+AW42)*(BR42+1)/2</f>
        <v>10.5</v>
      </c>
      <c r="EH42" s="1" t="n">
        <f aca="false">$AM42 +(DM42*$CD42+AX42)*(BS42+1)/2</f>
        <v>10.5</v>
      </c>
      <c r="EI42" s="1" t="n">
        <f aca="false">$AM42 +(DN42*$CD42+AY42)*(BT42+1)/2</f>
        <v>10.5</v>
      </c>
      <c r="EJ42" s="1" t="n">
        <f aca="false">$AM42 +(DO42*$CD42+AZ42)*(BU42+1)/2</f>
        <v>17.5</v>
      </c>
      <c r="EK42" s="1" t="n">
        <f aca="false">$AM42 +(DP42*$CD42+BA42)*(BV42+1)/2</f>
        <v>17.5</v>
      </c>
      <c r="EL42" s="1" t="n">
        <f aca="false">$AM42 +(DQ42*$CD42+BB42)*(BW42+1)/2</f>
        <v>17.5</v>
      </c>
      <c r="EM42" s="1" t="n">
        <f aca="false">$AM42 +(DR42*$CD42+BC42)*(BX42+1)/2</f>
        <v>24.5</v>
      </c>
      <c r="EN42" s="1" t="n">
        <f aca="false">$AM42 +(DS42*$CD42+BD42)*(BY42+1)/2</f>
        <v>24.5</v>
      </c>
      <c r="EO42" s="1" t="n">
        <f aca="false">$AM42 +(DT42*$CD42+BE42)*(BZ42+1)/2</f>
        <v>24.5</v>
      </c>
      <c r="EP42" s="1" t="n">
        <f aca="false">$AM42 +(DU42*$CD42+BF42)*(CA42+1)/2</f>
        <v>31.5</v>
      </c>
      <c r="EQ42" s="1" t="n">
        <f aca="false">$AM42 +(DV42*$CD42+BG42)*(CB42+1)/2</f>
        <v>38.5</v>
      </c>
      <c r="ES42" s="1" t="n">
        <f aca="false">RANK(R42,R$3:R$54)</f>
        <v>5</v>
      </c>
      <c r="ET42" s="1" t="n">
        <f aca="false">RANK(S42,S$3:S$54)</f>
        <v>5</v>
      </c>
      <c r="EU42" s="1" t="n">
        <f aca="false">RANK(T42,T$3:T$54)</f>
        <v>5</v>
      </c>
      <c r="EV42" s="1" t="n">
        <f aca="false">RANK(U42,U$3:U$54)</f>
        <v>5</v>
      </c>
      <c r="EW42" s="1" t="n">
        <f aca="false">RANK(V42,V$3:V$54)</f>
        <v>9</v>
      </c>
      <c r="EX42" s="1" t="n">
        <f aca="false">RANK(W42,W$3:W$54)</f>
        <v>9</v>
      </c>
      <c r="EY42" s="1" t="n">
        <f aca="false">RANK(X42,X$3:X$54)</f>
        <v>9</v>
      </c>
      <c r="EZ42" s="1" t="n">
        <f aca="false">RANK(Y42,Y$3:Y$54)</f>
        <v>9</v>
      </c>
      <c r="FA42" s="1" t="n">
        <f aca="false">RANK(Z42,Z$3:Z$54)</f>
        <v>9</v>
      </c>
      <c r="FB42" s="1" t="n">
        <f aca="false">RANK(AA42,AA$3:AA$54)</f>
        <v>7</v>
      </c>
      <c r="FC42" s="1" t="n">
        <f aca="false">RANK(AB42,AB$3:AB$54)</f>
        <v>7</v>
      </c>
      <c r="FD42" s="1" t="n">
        <f aca="false">RANK(AC42,AC$3:AC$54)</f>
        <v>7</v>
      </c>
      <c r="FE42" s="1" t="n">
        <f aca="false">RANK(AD42,AD$3:AD$54)</f>
        <v>4</v>
      </c>
      <c r="FF42" s="1" t="n">
        <f aca="false">RANK(AE42,AE$3:AE$54)</f>
        <v>4</v>
      </c>
      <c r="FG42" s="1" t="n">
        <f aca="false">RANK(AF42,AF$3:AF$54)</f>
        <v>4</v>
      </c>
      <c r="FH42" s="1" t="n">
        <f aca="false">RANK(AG42,AG$3:AG$54)</f>
        <v>2</v>
      </c>
      <c r="FI42" s="1" t="n">
        <f aca="false">RANK(AH42,AH$3:AH$54)</f>
        <v>2</v>
      </c>
      <c r="FJ42" s="1" t="n">
        <f aca="false">RANK(AI42,AI$3:AI$54)</f>
        <v>2</v>
      </c>
      <c r="FK42" s="1" t="n">
        <f aca="false">RANK(AJ42,AJ$3:AJ$54)</f>
        <v>1</v>
      </c>
      <c r="FL42" s="1" t="n">
        <f aca="false">RANK(AK42,AK$3:AK$54)</f>
        <v>1</v>
      </c>
    </row>
    <row r="43" customFormat="false" ht="33.95" hidden="false" customHeight="true" outlineLevel="0" collapsed="false">
      <c r="A43" s="11" t="s">
        <v>231</v>
      </c>
      <c r="B43" s="1" t="s">
        <v>135</v>
      </c>
      <c r="C43" s="11" t="s">
        <v>136</v>
      </c>
      <c r="D43" s="11" t="s">
        <v>232</v>
      </c>
      <c r="E43" s="11" t="s">
        <v>47</v>
      </c>
      <c r="F43" s="11" t="s">
        <v>32</v>
      </c>
      <c r="G43" s="11" t="s">
        <v>233</v>
      </c>
      <c r="H43" s="11" t="s">
        <v>58</v>
      </c>
      <c r="I43" s="11" t="n">
        <v>1</v>
      </c>
      <c r="J43" s="11"/>
      <c r="K43" s="11"/>
      <c r="L43" s="11"/>
      <c r="M43" s="11"/>
      <c r="N43" s="11" t="s">
        <v>234</v>
      </c>
      <c r="ES43" s="1" t="n">
        <f aca="false">RANK(R43,R$3:R$54)</f>
        <v>5</v>
      </c>
      <c r="ET43" s="1" t="n">
        <f aca="false">RANK(S43,S$3:S$54)</f>
        <v>5</v>
      </c>
      <c r="EU43" s="1" t="n">
        <f aca="false">RANK(T43,T$3:T$54)</f>
        <v>5</v>
      </c>
      <c r="EV43" s="1" t="n">
        <f aca="false">RANK(U43,U$3:U$54)</f>
        <v>5</v>
      </c>
      <c r="EW43" s="1" t="n">
        <f aca="false">RANK(V43,V$3:V$54)</f>
        <v>9</v>
      </c>
      <c r="EX43" s="1" t="n">
        <f aca="false">RANK(W43,W$3:W$54)</f>
        <v>9</v>
      </c>
      <c r="EY43" s="1" t="n">
        <f aca="false">RANK(X43,X$3:X$54)</f>
        <v>9</v>
      </c>
      <c r="EZ43" s="1" t="n">
        <f aca="false">RANK(Y43,Y$3:Y$54)</f>
        <v>9</v>
      </c>
      <c r="FA43" s="1" t="n">
        <f aca="false">RANK(Z43,Z$3:Z$54)</f>
        <v>9</v>
      </c>
      <c r="FB43" s="1" t="e">
        <f aca="false">RANK(AA43,AA$3:AA$54)</f>
        <v>#VALUE!</v>
      </c>
      <c r="FC43" s="1" t="e">
        <f aca="false">RANK(AB43,AB$3:AB$54)</f>
        <v>#VALUE!</v>
      </c>
      <c r="FD43" s="1" t="e">
        <f aca="false">RANK(AC43,AC$3:AC$54)</f>
        <v>#VALUE!</v>
      </c>
      <c r="FE43" s="1" t="e">
        <f aca="false">RANK(AD43,AD$3:AD$54)</f>
        <v>#VALUE!</v>
      </c>
      <c r="FF43" s="1" t="e">
        <f aca="false">RANK(AE43,AE$3:AE$54)</f>
        <v>#VALUE!</v>
      </c>
      <c r="FG43" s="1" t="e">
        <f aca="false">RANK(AF43,AF$3:AF$54)</f>
        <v>#VALUE!</v>
      </c>
      <c r="FH43" s="1" t="e">
        <f aca="false">RANK(AG43,AG$3:AG$54)</f>
        <v>#VALUE!</v>
      </c>
      <c r="FI43" s="1" t="e">
        <f aca="false">RANK(AH43,AH$3:AH$54)</f>
        <v>#VALUE!</v>
      </c>
      <c r="FJ43" s="1" t="e">
        <f aca="false">RANK(AI43,AI$3:AI$54)</f>
        <v>#VALUE!</v>
      </c>
      <c r="FK43" s="1" t="e">
        <f aca="false">RANK(AJ43,AJ$3:AJ$54)</f>
        <v>#VALUE!</v>
      </c>
      <c r="FL43" s="1" t="e">
        <f aca="false">RANK(AK43,AK$3:AK$54)</f>
        <v>#VALUE!</v>
      </c>
    </row>
    <row r="44" customFormat="false" ht="24" hidden="false" customHeight="false" outlineLevel="0" collapsed="false">
      <c r="A44" s="11" t="s">
        <v>235</v>
      </c>
      <c r="B44" s="1" t="s">
        <v>53</v>
      </c>
      <c r="C44" s="11" t="s">
        <v>54</v>
      </c>
      <c r="D44" s="11" t="s">
        <v>236</v>
      </c>
      <c r="E44" s="11" t="s">
        <v>47</v>
      </c>
      <c r="F44" s="11" t="s">
        <v>56</v>
      </c>
      <c r="G44" s="11"/>
      <c r="H44" s="11"/>
      <c r="I44" s="11" t="n">
        <v>2</v>
      </c>
      <c r="J44" s="11"/>
      <c r="K44" s="11"/>
      <c r="L44" s="11"/>
      <c r="M44" s="11"/>
      <c r="N44" s="11" t="s">
        <v>237</v>
      </c>
      <c r="ES44" s="1" t="n">
        <f aca="false">RANK(R44,R$3:R$54)</f>
        <v>5</v>
      </c>
      <c r="ET44" s="1" t="n">
        <f aca="false">RANK(S44,S$3:S$54)</f>
        <v>5</v>
      </c>
      <c r="EU44" s="1" t="n">
        <f aca="false">RANK(T44,T$3:T$54)</f>
        <v>5</v>
      </c>
      <c r="EV44" s="1" t="n">
        <f aca="false">RANK(U44,U$3:U$54)</f>
        <v>5</v>
      </c>
      <c r="EW44" s="1" t="n">
        <f aca="false">RANK(V44,V$3:V$54)</f>
        <v>9</v>
      </c>
      <c r="EX44" s="1" t="n">
        <f aca="false">RANK(W44,W$3:W$54)</f>
        <v>9</v>
      </c>
      <c r="EY44" s="1" t="n">
        <f aca="false">RANK(X44,X$3:X$54)</f>
        <v>9</v>
      </c>
      <c r="EZ44" s="1" t="n">
        <f aca="false">RANK(Y44,Y$3:Y$54)</f>
        <v>9</v>
      </c>
      <c r="FA44" s="1" t="n">
        <f aca="false">RANK(Z44,Z$3:Z$54)</f>
        <v>9</v>
      </c>
      <c r="FB44" s="1" t="e">
        <f aca="false">RANK(AA44,AA$3:AA$54)</f>
        <v>#VALUE!</v>
      </c>
      <c r="FC44" s="1" t="e">
        <f aca="false">RANK(AB44,AB$3:AB$54)</f>
        <v>#VALUE!</v>
      </c>
      <c r="FD44" s="1" t="e">
        <f aca="false">RANK(AC44,AC$3:AC$54)</f>
        <v>#VALUE!</v>
      </c>
      <c r="FE44" s="1" t="e">
        <f aca="false">RANK(AD44,AD$3:AD$54)</f>
        <v>#VALUE!</v>
      </c>
      <c r="FF44" s="1" t="e">
        <f aca="false">RANK(AE44,AE$3:AE$54)</f>
        <v>#VALUE!</v>
      </c>
      <c r="FG44" s="1" t="e">
        <f aca="false">RANK(AF44,AF$3:AF$54)</f>
        <v>#VALUE!</v>
      </c>
      <c r="FH44" s="1" t="e">
        <f aca="false">RANK(AG44,AG$3:AG$54)</f>
        <v>#VALUE!</v>
      </c>
      <c r="FI44" s="1" t="e">
        <f aca="false">RANK(AH44,AH$3:AH$54)</f>
        <v>#VALUE!</v>
      </c>
      <c r="FJ44" s="1" t="e">
        <f aca="false">RANK(AI44,AI$3:AI$54)</f>
        <v>#VALUE!</v>
      </c>
      <c r="FK44" s="1" t="e">
        <f aca="false">RANK(AJ44,AJ$3:AJ$54)</f>
        <v>#VALUE!</v>
      </c>
      <c r="FL44" s="1" t="e">
        <f aca="false">RANK(AK44,AK$3:AK$54)</f>
        <v>#VALUE!</v>
      </c>
    </row>
    <row r="45" customFormat="false" ht="72" hidden="false" customHeight="false" outlineLevel="0" collapsed="false">
      <c r="A45" s="11" t="s">
        <v>238</v>
      </c>
      <c r="B45" s="1" t="s">
        <v>95</v>
      </c>
      <c r="C45" s="11" t="s">
        <v>96</v>
      </c>
      <c r="D45" s="11" t="s">
        <v>239</v>
      </c>
      <c r="E45" s="11" t="s">
        <v>31</v>
      </c>
      <c r="F45" s="11" t="s">
        <v>48</v>
      </c>
      <c r="G45" s="11"/>
      <c r="H45" s="11"/>
      <c r="I45" s="11" t="n">
        <v>2</v>
      </c>
      <c r="J45" s="11"/>
      <c r="K45" s="11"/>
      <c r="L45" s="11"/>
      <c r="M45" s="11"/>
      <c r="N45" s="11" t="s">
        <v>240</v>
      </c>
      <c r="O45" s="15" t="s">
        <v>241</v>
      </c>
      <c r="ES45" s="1" t="n">
        <f aca="false">RANK(R45,R$3:R$54)</f>
        <v>5</v>
      </c>
      <c r="ET45" s="1" t="n">
        <f aca="false">RANK(S45,S$3:S$54)</f>
        <v>5</v>
      </c>
      <c r="EU45" s="1" t="n">
        <f aca="false">RANK(T45,T$3:T$54)</f>
        <v>5</v>
      </c>
      <c r="EV45" s="1" t="n">
        <f aca="false">RANK(U45,U$3:U$54)</f>
        <v>5</v>
      </c>
      <c r="EW45" s="1" t="n">
        <f aca="false">RANK(V45,V$3:V$54)</f>
        <v>9</v>
      </c>
      <c r="EX45" s="1" t="n">
        <f aca="false">RANK(W45,W$3:W$54)</f>
        <v>9</v>
      </c>
      <c r="EY45" s="1" t="n">
        <f aca="false">RANK(X45,X$3:X$54)</f>
        <v>9</v>
      </c>
      <c r="EZ45" s="1" t="n">
        <f aca="false">RANK(Y45,Y$3:Y$54)</f>
        <v>9</v>
      </c>
      <c r="FA45" s="1" t="n">
        <f aca="false">RANK(Z45,Z$3:Z$54)</f>
        <v>9</v>
      </c>
      <c r="FB45" s="1" t="e">
        <f aca="false">RANK(AA45,AA$3:AA$54)</f>
        <v>#VALUE!</v>
      </c>
      <c r="FC45" s="1" t="e">
        <f aca="false">RANK(AB45,AB$3:AB$54)</f>
        <v>#VALUE!</v>
      </c>
      <c r="FD45" s="1" t="e">
        <f aca="false">RANK(AC45,AC$3:AC$54)</f>
        <v>#VALUE!</v>
      </c>
      <c r="FE45" s="1" t="e">
        <f aca="false">RANK(AD45,AD$3:AD$54)</f>
        <v>#VALUE!</v>
      </c>
      <c r="FF45" s="1" t="e">
        <f aca="false">RANK(AE45,AE$3:AE$54)</f>
        <v>#VALUE!</v>
      </c>
      <c r="FG45" s="1" t="e">
        <f aca="false">RANK(AF45,AF$3:AF$54)</f>
        <v>#VALUE!</v>
      </c>
      <c r="FH45" s="1" t="e">
        <f aca="false">RANK(AG45,AG$3:AG$54)</f>
        <v>#VALUE!</v>
      </c>
      <c r="FI45" s="1" t="e">
        <f aca="false">RANK(AH45,AH$3:AH$54)</f>
        <v>#VALUE!</v>
      </c>
      <c r="FJ45" s="1" t="e">
        <f aca="false">RANK(AI45,AI$3:AI$54)</f>
        <v>#VALUE!</v>
      </c>
      <c r="FK45" s="1" t="e">
        <f aca="false">RANK(AJ45,AJ$3:AJ$54)</f>
        <v>#VALUE!</v>
      </c>
      <c r="FL45" s="1" t="e">
        <f aca="false">RANK(AK45,AK$3:AK$54)</f>
        <v>#VALUE!</v>
      </c>
    </row>
    <row r="46" customFormat="false" ht="96" hidden="false" customHeight="false" outlineLevel="0" collapsed="false">
      <c r="A46" s="11" t="s">
        <v>242</v>
      </c>
      <c r="B46" s="1" t="s">
        <v>61</v>
      </c>
      <c r="C46" s="11" t="s">
        <v>99</v>
      </c>
      <c r="D46" s="11" t="s">
        <v>243</v>
      </c>
      <c r="E46" s="11" t="s">
        <v>244</v>
      </c>
      <c r="F46" s="11" t="s">
        <v>64</v>
      </c>
      <c r="G46" s="11" t="s">
        <v>245</v>
      </c>
      <c r="H46" s="11"/>
      <c r="I46" s="11" t="n">
        <v>3</v>
      </c>
      <c r="J46" s="11"/>
      <c r="K46" s="11"/>
      <c r="L46" s="11"/>
      <c r="M46" s="11"/>
      <c r="N46" s="11" t="s">
        <v>246</v>
      </c>
      <c r="ES46" s="1" t="n">
        <f aca="false">RANK(R46,R$3:R$54)</f>
        <v>5</v>
      </c>
      <c r="ET46" s="1" t="n">
        <f aca="false">RANK(S46,S$3:S$54)</f>
        <v>5</v>
      </c>
      <c r="EU46" s="1" t="n">
        <f aca="false">RANK(T46,T$3:T$54)</f>
        <v>5</v>
      </c>
      <c r="EV46" s="1" t="n">
        <f aca="false">RANK(U46,U$3:U$54)</f>
        <v>5</v>
      </c>
      <c r="EW46" s="1" t="n">
        <f aca="false">RANK(V46,V$3:V$54)</f>
        <v>9</v>
      </c>
      <c r="EX46" s="1" t="n">
        <f aca="false">RANK(W46,W$3:W$54)</f>
        <v>9</v>
      </c>
      <c r="EY46" s="1" t="n">
        <f aca="false">RANK(X46,X$3:X$54)</f>
        <v>9</v>
      </c>
      <c r="EZ46" s="1" t="n">
        <f aca="false">RANK(Y46,Y$3:Y$54)</f>
        <v>9</v>
      </c>
      <c r="FA46" s="1" t="n">
        <f aca="false">RANK(Z46,Z$3:Z$54)</f>
        <v>9</v>
      </c>
      <c r="FB46" s="1" t="e">
        <f aca="false">RANK(AA46,AA$3:AA$54)</f>
        <v>#VALUE!</v>
      </c>
      <c r="FC46" s="1" t="e">
        <f aca="false">RANK(AB46,AB$3:AB$54)</f>
        <v>#VALUE!</v>
      </c>
      <c r="FD46" s="1" t="e">
        <f aca="false">RANK(AC46,AC$3:AC$54)</f>
        <v>#VALUE!</v>
      </c>
      <c r="FE46" s="1" t="e">
        <f aca="false">RANK(AD46,AD$3:AD$54)</f>
        <v>#VALUE!</v>
      </c>
      <c r="FF46" s="1" t="e">
        <f aca="false">RANK(AE46,AE$3:AE$54)</f>
        <v>#VALUE!</v>
      </c>
      <c r="FG46" s="1" t="e">
        <f aca="false">RANK(AF46,AF$3:AF$54)</f>
        <v>#VALUE!</v>
      </c>
      <c r="FH46" s="1" t="e">
        <f aca="false">RANK(AG46,AG$3:AG$54)</f>
        <v>#VALUE!</v>
      </c>
      <c r="FI46" s="1" t="e">
        <f aca="false">RANK(AH46,AH$3:AH$54)</f>
        <v>#VALUE!</v>
      </c>
      <c r="FJ46" s="1" t="e">
        <f aca="false">RANK(AI46,AI$3:AI$54)</f>
        <v>#VALUE!</v>
      </c>
      <c r="FK46" s="1" t="e">
        <f aca="false">RANK(AJ46,AJ$3:AJ$54)</f>
        <v>#VALUE!</v>
      </c>
      <c r="FL46" s="1" t="e">
        <f aca="false">RANK(AK46,AK$3:AK$54)</f>
        <v>#VALUE!</v>
      </c>
    </row>
    <row r="47" customFormat="false" ht="48" hidden="false" customHeight="false" outlineLevel="0" collapsed="false">
      <c r="A47" s="11" t="s">
        <v>247</v>
      </c>
      <c r="B47" s="1" t="s">
        <v>61</v>
      </c>
      <c r="C47" s="11" t="s">
        <v>62</v>
      </c>
      <c r="D47" s="11" t="s">
        <v>248</v>
      </c>
      <c r="E47" s="11" t="s">
        <v>249</v>
      </c>
      <c r="F47" s="11" t="s">
        <v>64</v>
      </c>
      <c r="G47" s="11" t="s">
        <v>250</v>
      </c>
      <c r="H47" s="11"/>
      <c r="I47" s="11" t="n">
        <v>4</v>
      </c>
      <c r="J47" s="11"/>
      <c r="K47" s="11"/>
      <c r="L47" s="11"/>
      <c r="M47" s="11"/>
      <c r="N47" s="11" t="s">
        <v>251</v>
      </c>
      <c r="ES47" s="1" t="n">
        <f aca="false">RANK(R47,R$3:R$54)</f>
        <v>5</v>
      </c>
      <c r="ET47" s="1" t="n">
        <f aca="false">RANK(S47,S$3:S$54)</f>
        <v>5</v>
      </c>
      <c r="EU47" s="1" t="n">
        <f aca="false">RANK(T47,T$3:T$54)</f>
        <v>5</v>
      </c>
      <c r="EV47" s="1" t="n">
        <f aca="false">RANK(U47,U$3:U$54)</f>
        <v>5</v>
      </c>
      <c r="EW47" s="1" t="n">
        <f aca="false">RANK(V47,V$3:V$54)</f>
        <v>9</v>
      </c>
      <c r="EX47" s="1" t="n">
        <f aca="false">RANK(W47,W$3:W$54)</f>
        <v>9</v>
      </c>
      <c r="EY47" s="1" t="n">
        <f aca="false">RANK(X47,X$3:X$54)</f>
        <v>9</v>
      </c>
      <c r="EZ47" s="1" t="n">
        <f aca="false">RANK(Y47,Y$3:Y$54)</f>
        <v>9</v>
      </c>
      <c r="FA47" s="1" t="n">
        <f aca="false">RANK(Z47,Z$3:Z$54)</f>
        <v>9</v>
      </c>
      <c r="FB47" s="1" t="e">
        <f aca="false">RANK(AA47,AA$3:AA$54)</f>
        <v>#VALUE!</v>
      </c>
      <c r="FC47" s="1" t="e">
        <f aca="false">RANK(AB47,AB$3:AB$54)</f>
        <v>#VALUE!</v>
      </c>
      <c r="FD47" s="1" t="e">
        <f aca="false">RANK(AC47,AC$3:AC$54)</f>
        <v>#VALUE!</v>
      </c>
      <c r="FE47" s="1" t="e">
        <f aca="false">RANK(AD47,AD$3:AD$54)</f>
        <v>#VALUE!</v>
      </c>
      <c r="FF47" s="1" t="e">
        <f aca="false">RANK(AE47,AE$3:AE$54)</f>
        <v>#VALUE!</v>
      </c>
      <c r="FG47" s="1" t="e">
        <f aca="false">RANK(AF47,AF$3:AF$54)</f>
        <v>#VALUE!</v>
      </c>
      <c r="FH47" s="1" t="e">
        <f aca="false">RANK(AG47,AG$3:AG$54)</f>
        <v>#VALUE!</v>
      </c>
      <c r="FI47" s="1" t="e">
        <f aca="false">RANK(AH47,AH$3:AH$54)</f>
        <v>#VALUE!</v>
      </c>
      <c r="FJ47" s="1" t="e">
        <f aca="false">RANK(AI47,AI$3:AI$54)</f>
        <v>#VALUE!</v>
      </c>
      <c r="FK47" s="1" t="e">
        <f aca="false">RANK(AJ47,AJ$3:AJ$54)</f>
        <v>#VALUE!</v>
      </c>
      <c r="FL47" s="1" t="e">
        <f aca="false">RANK(AK47,AK$3:AK$54)</f>
        <v>#VALUE!</v>
      </c>
    </row>
    <row r="48" customFormat="false" ht="24" hidden="false" customHeight="false" outlineLevel="0" collapsed="false">
      <c r="A48" s="11" t="s">
        <v>252</v>
      </c>
      <c r="B48" s="1" t="s">
        <v>135</v>
      </c>
      <c r="C48" s="11" t="s">
        <v>136</v>
      </c>
      <c r="D48" s="11" t="s">
        <v>253</v>
      </c>
      <c r="E48" s="11" t="s">
        <v>47</v>
      </c>
      <c r="F48" s="11" t="s">
        <v>32</v>
      </c>
      <c r="G48" s="11"/>
      <c r="H48" s="11" t="s">
        <v>254</v>
      </c>
      <c r="I48" s="11" t="n">
        <v>2</v>
      </c>
      <c r="J48" s="11"/>
      <c r="K48" s="11"/>
      <c r="L48" s="11"/>
      <c r="M48" s="11"/>
      <c r="N48" s="11" t="s">
        <v>255</v>
      </c>
      <c r="ES48" s="1" t="n">
        <f aca="false">RANK(R48,R$3:R$54)</f>
        <v>5</v>
      </c>
      <c r="ET48" s="1" t="n">
        <f aca="false">RANK(S48,S$3:S$54)</f>
        <v>5</v>
      </c>
      <c r="EU48" s="1" t="n">
        <f aca="false">RANK(T48,T$3:T$54)</f>
        <v>5</v>
      </c>
      <c r="EV48" s="1" t="n">
        <f aca="false">RANK(U48,U$3:U$54)</f>
        <v>5</v>
      </c>
      <c r="EW48" s="1" t="n">
        <f aca="false">RANK(V48,V$3:V$54)</f>
        <v>9</v>
      </c>
      <c r="EX48" s="1" t="n">
        <f aca="false">RANK(W48,W$3:W$54)</f>
        <v>9</v>
      </c>
      <c r="EY48" s="1" t="n">
        <f aca="false">RANK(X48,X$3:X$54)</f>
        <v>9</v>
      </c>
      <c r="EZ48" s="1" t="n">
        <f aca="false">RANK(Y48,Y$3:Y$54)</f>
        <v>9</v>
      </c>
      <c r="FA48" s="1" t="n">
        <f aca="false">RANK(Z48,Z$3:Z$54)</f>
        <v>9</v>
      </c>
      <c r="FB48" s="1" t="e">
        <f aca="false">RANK(AA48,AA$3:AA$54)</f>
        <v>#VALUE!</v>
      </c>
      <c r="FC48" s="1" t="e">
        <f aca="false">RANK(AB48,AB$3:AB$54)</f>
        <v>#VALUE!</v>
      </c>
      <c r="FD48" s="1" t="e">
        <f aca="false">RANK(AC48,AC$3:AC$54)</f>
        <v>#VALUE!</v>
      </c>
      <c r="FE48" s="1" t="e">
        <f aca="false">RANK(AD48,AD$3:AD$54)</f>
        <v>#VALUE!</v>
      </c>
      <c r="FF48" s="1" t="e">
        <f aca="false">RANK(AE48,AE$3:AE$54)</f>
        <v>#VALUE!</v>
      </c>
      <c r="FG48" s="1" t="e">
        <f aca="false">RANK(AF48,AF$3:AF$54)</f>
        <v>#VALUE!</v>
      </c>
      <c r="FH48" s="1" t="e">
        <f aca="false">RANK(AG48,AG$3:AG$54)</f>
        <v>#VALUE!</v>
      </c>
      <c r="FI48" s="1" t="e">
        <f aca="false">RANK(AH48,AH$3:AH$54)</f>
        <v>#VALUE!</v>
      </c>
      <c r="FJ48" s="1" t="e">
        <f aca="false">RANK(AI48,AI$3:AI$54)</f>
        <v>#VALUE!</v>
      </c>
      <c r="FK48" s="1" t="e">
        <f aca="false">RANK(AJ48,AJ$3:AJ$54)</f>
        <v>#VALUE!</v>
      </c>
      <c r="FL48" s="1" t="e">
        <f aca="false">RANK(AK48,AK$3:AK$54)</f>
        <v>#VALUE!</v>
      </c>
    </row>
    <row r="49" customFormat="false" ht="24" hidden="false" customHeight="false" outlineLevel="0" collapsed="false">
      <c r="A49" s="11" t="s">
        <v>256</v>
      </c>
      <c r="B49" s="1" t="s">
        <v>39</v>
      </c>
      <c r="C49" s="11" t="s">
        <v>141</v>
      </c>
      <c r="D49" s="11" t="s">
        <v>257</v>
      </c>
      <c r="E49" s="11" t="s">
        <v>47</v>
      </c>
      <c r="F49" s="11" t="s">
        <v>56</v>
      </c>
      <c r="G49" s="11" t="s">
        <v>258</v>
      </c>
      <c r="H49" s="11" t="s">
        <v>217</v>
      </c>
      <c r="I49" s="11" t="n">
        <v>1</v>
      </c>
      <c r="J49" s="11" t="s">
        <v>35</v>
      </c>
      <c r="K49" s="11" t="s">
        <v>35</v>
      </c>
      <c r="L49" s="11" t="s">
        <v>259</v>
      </c>
      <c r="M49" s="11" t="s">
        <v>124</v>
      </c>
      <c r="N49" s="11" t="s">
        <v>260</v>
      </c>
      <c r="ES49" s="1" t="n">
        <f aca="false">RANK(R49,R$3:R$54)</f>
        <v>5</v>
      </c>
      <c r="ET49" s="1" t="n">
        <f aca="false">RANK(S49,S$3:S$54)</f>
        <v>5</v>
      </c>
      <c r="EU49" s="1" t="n">
        <f aca="false">RANK(T49,T$3:T$54)</f>
        <v>5</v>
      </c>
      <c r="EV49" s="1" t="n">
        <f aca="false">RANK(U49,U$3:U$54)</f>
        <v>5</v>
      </c>
      <c r="EW49" s="1" t="n">
        <f aca="false">RANK(V49,V$3:V$54)</f>
        <v>9</v>
      </c>
      <c r="EX49" s="1" t="n">
        <f aca="false">RANK(W49,W$3:W$54)</f>
        <v>9</v>
      </c>
      <c r="EY49" s="1" t="n">
        <f aca="false">RANK(X49,X$3:X$54)</f>
        <v>9</v>
      </c>
      <c r="EZ49" s="1" t="n">
        <f aca="false">RANK(Y49,Y$3:Y$54)</f>
        <v>9</v>
      </c>
      <c r="FA49" s="1" t="n">
        <f aca="false">RANK(Z49,Z$3:Z$54)</f>
        <v>9</v>
      </c>
      <c r="FB49" s="1" t="e">
        <f aca="false">RANK(AA49,AA$3:AA$54)</f>
        <v>#VALUE!</v>
      </c>
      <c r="FC49" s="1" t="e">
        <f aca="false">RANK(AB49,AB$3:AB$54)</f>
        <v>#VALUE!</v>
      </c>
      <c r="FD49" s="1" t="e">
        <f aca="false">RANK(AC49,AC$3:AC$54)</f>
        <v>#VALUE!</v>
      </c>
      <c r="FE49" s="1" t="e">
        <f aca="false">RANK(AD49,AD$3:AD$54)</f>
        <v>#VALUE!</v>
      </c>
      <c r="FF49" s="1" t="e">
        <f aca="false">RANK(AE49,AE$3:AE$54)</f>
        <v>#VALUE!</v>
      </c>
      <c r="FG49" s="1" t="e">
        <f aca="false">RANK(AF49,AF$3:AF$54)</f>
        <v>#VALUE!</v>
      </c>
      <c r="FH49" s="1" t="e">
        <f aca="false">RANK(AG49,AG$3:AG$54)</f>
        <v>#VALUE!</v>
      </c>
      <c r="FI49" s="1" t="e">
        <f aca="false">RANK(AH49,AH$3:AH$54)</f>
        <v>#VALUE!</v>
      </c>
      <c r="FJ49" s="1" t="e">
        <f aca="false">RANK(AI49,AI$3:AI$54)</f>
        <v>#VALUE!</v>
      </c>
      <c r="FK49" s="1" t="e">
        <f aca="false">RANK(AJ49,AJ$3:AJ$54)</f>
        <v>#VALUE!</v>
      </c>
      <c r="FL49" s="1" t="e">
        <f aca="false">RANK(AK49,AK$3:AK$54)</f>
        <v>#VALUE!</v>
      </c>
    </row>
    <row r="50" customFormat="false" ht="33.95" hidden="false" customHeight="true" outlineLevel="0" collapsed="false">
      <c r="A50" s="12" t="s">
        <v>261</v>
      </c>
      <c r="B50" s="1" t="s">
        <v>67</v>
      </c>
      <c r="C50" s="12" t="s">
        <v>121</v>
      </c>
      <c r="D50" s="12" t="s">
        <v>262</v>
      </c>
      <c r="E50" s="12" t="s">
        <v>47</v>
      </c>
      <c r="F50" s="12" t="s">
        <v>32</v>
      </c>
      <c r="G50" s="16"/>
      <c r="H50" s="11" t="s">
        <v>58</v>
      </c>
      <c r="I50" s="14" t="n">
        <v>2</v>
      </c>
      <c r="J50" s="14"/>
      <c r="K50" s="14"/>
      <c r="L50" s="16"/>
      <c r="M50" s="16"/>
      <c r="N50" s="12" t="s">
        <v>263</v>
      </c>
      <c r="O50" s="15"/>
      <c r="ES50" s="1" t="n">
        <f aca="false">RANK(R50,R$3:R$54)</f>
        <v>5</v>
      </c>
      <c r="ET50" s="1" t="n">
        <f aca="false">RANK(S50,S$3:S$54)</f>
        <v>5</v>
      </c>
      <c r="EU50" s="1" t="n">
        <f aca="false">RANK(T50,T$3:T$54)</f>
        <v>5</v>
      </c>
      <c r="EV50" s="1" t="n">
        <f aca="false">RANK(U50,U$3:U$54)</f>
        <v>5</v>
      </c>
      <c r="EW50" s="1" t="n">
        <f aca="false">RANK(V50,V$3:V$54)</f>
        <v>9</v>
      </c>
      <c r="EX50" s="1" t="n">
        <f aca="false">RANK(W50,W$3:W$54)</f>
        <v>9</v>
      </c>
      <c r="EY50" s="1" t="n">
        <f aca="false">RANK(X50,X$3:X$54)</f>
        <v>9</v>
      </c>
      <c r="EZ50" s="1" t="n">
        <f aca="false">RANK(Y50,Y$3:Y$54)</f>
        <v>9</v>
      </c>
      <c r="FA50" s="1" t="n">
        <f aca="false">RANK(Z50,Z$3:Z$54)</f>
        <v>9</v>
      </c>
      <c r="FB50" s="1" t="e">
        <f aca="false">RANK(AA50,AA$3:AA$54)</f>
        <v>#VALUE!</v>
      </c>
      <c r="FC50" s="1" t="e">
        <f aca="false">RANK(AB50,AB$3:AB$54)</f>
        <v>#VALUE!</v>
      </c>
      <c r="FD50" s="1" t="e">
        <f aca="false">RANK(AC50,AC$3:AC$54)</f>
        <v>#VALUE!</v>
      </c>
      <c r="FE50" s="1" t="e">
        <f aca="false">RANK(AD50,AD$3:AD$54)</f>
        <v>#VALUE!</v>
      </c>
      <c r="FF50" s="1" t="e">
        <f aca="false">RANK(AE50,AE$3:AE$54)</f>
        <v>#VALUE!</v>
      </c>
      <c r="FG50" s="1" t="e">
        <f aca="false">RANK(AF50,AF$3:AF$54)</f>
        <v>#VALUE!</v>
      </c>
      <c r="FH50" s="1" t="e">
        <f aca="false">RANK(AG50,AG$3:AG$54)</f>
        <v>#VALUE!</v>
      </c>
      <c r="FI50" s="1" t="e">
        <f aca="false">RANK(AH50,AH$3:AH$54)</f>
        <v>#VALUE!</v>
      </c>
      <c r="FJ50" s="1" t="e">
        <f aca="false">RANK(AI50,AI$3:AI$54)</f>
        <v>#VALUE!</v>
      </c>
      <c r="FK50" s="1" t="e">
        <f aca="false">RANK(AJ50,AJ$3:AJ$54)</f>
        <v>#VALUE!</v>
      </c>
      <c r="FL50" s="1" t="e">
        <f aca="false">RANK(AK50,AK$3:AK$54)</f>
        <v>#VALUE!</v>
      </c>
    </row>
    <row r="51" customFormat="false" ht="33.95" hidden="false" customHeight="true" outlineLevel="0" collapsed="false">
      <c r="A51" s="12" t="s">
        <v>264</v>
      </c>
      <c r="B51" s="1" t="s">
        <v>67</v>
      </c>
      <c r="C51" s="12" t="s">
        <v>121</v>
      </c>
      <c r="D51" s="12" t="s">
        <v>265</v>
      </c>
      <c r="E51" s="12" t="s">
        <v>47</v>
      </c>
      <c r="F51" s="12" t="s">
        <v>48</v>
      </c>
      <c r="G51" s="16"/>
      <c r="H51" s="12" t="s">
        <v>266</v>
      </c>
      <c r="I51" s="16" t="n">
        <v>1</v>
      </c>
      <c r="J51" s="16"/>
      <c r="K51" s="16"/>
      <c r="L51" s="16"/>
      <c r="M51" s="16"/>
      <c r="N51" s="12" t="s">
        <v>267</v>
      </c>
      <c r="O51" s="15"/>
      <c r="ES51" s="1" t="n">
        <f aca="false">RANK(R51,R$3:R$54)</f>
        <v>5</v>
      </c>
      <c r="ET51" s="1" t="n">
        <f aca="false">RANK(S51,S$3:S$54)</f>
        <v>5</v>
      </c>
      <c r="EU51" s="1" t="n">
        <f aca="false">RANK(T51,T$3:T$54)</f>
        <v>5</v>
      </c>
      <c r="EV51" s="1" t="n">
        <f aca="false">RANK(U51,U$3:U$54)</f>
        <v>5</v>
      </c>
      <c r="EW51" s="1" t="n">
        <f aca="false">RANK(V51,V$3:V$54)</f>
        <v>9</v>
      </c>
      <c r="EX51" s="1" t="n">
        <f aca="false">RANK(W51,W$3:W$54)</f>
        <v>9</v>
      </c>
      <c r="EY51" s="1" t="n">
        <f aca="false">RANK(X51,X$3:X$54)</f>
        <v>9</v>
      </c>
      <c r="EZ51" s="1" t="n">
        <f aca="false">RANK(Y51,Y$3:Y$54)</f>
        <v>9</v>
      </c>
      <c r="FA51" s="1" t="n">
        <f aca="false">RANK(Z51,Z$3:Z$54)</f>
        <v>9</v>
      </c>
      <c r="FB51" s="1" t="e">
        <f aca="false">RANK(AA51,AA$3:AA$54)</f>
        <v>#VALUE!</v>
      </c>
      <c r="FC51" s="1" t="e">
        <f aca="false">RANK(AB51,AB$3:AB$54)</f>
        <v>#VALUE!</v>
      </c>
      <c r="FD51" s="1" t="e">
        <f aca="false">RANK(AC51,AC$3:AC$54)</f>
        <v>#VALUE!</v>
      </c>
      <c r="FE51" s="1" t="e">
        <f aca="false">RANK(AD51,AD$3:AD$54)</f>
        <v>#VALUE!</v>
      </c>
      <c r="FF51" s="1" t="e">
        <f aca="false">RANK(AE51,AE$3:AE$54)</f>
        <v>#VALUE!</v>
      </c>
      <c r="FG51" s="1" t="e">
        <f aca="false">RANK(AF51,AF$3:AF$54)</f>
        <v>#VALUE!</v>
      </c>
      <c r="FH51" s="1" t="e">
        <f aca="false">RANK(AG51,AG$3:AG$54)</f>
        <v>#VALUE!</v>
      </c>
      <c r="FI51" s="1" t="e">
        <f aca="false">RANK(AH51,AH$3:AH$54)</f>
        <v>#VALUE!</v>
      </c>
      <c r="FJ51" s="1" t="e">
        <f aca="false">RANK(AI51,AI$3:AI$54)</f>
        <v>#VALUE!</v>
      </c>
      <c r="FK51" s="1" t="e">
        <f aca="false">RANK(AJ51,AJ$3:AJ$54)</f>
        <v>#VALUE!</v>
      </c>
      <c r="FL51" s="1" t="e">
        <f aca="false">RANK(AK51,AK$3:AK$54)</f>
        <v>#VALUE!</v>
      </c>
    </row>
    <row r="52" customFormat="false" ht="33.95" hidden="false" customHeight="true" outlineLevel="0" collapsed="false">
      <c r="A52" s="12" t="s">
        <v>268</v>
      </c>
      <c r="B52" s="1" t="s">
        <v>67</v>
      </c>
      <c r="C52" s="12" t="s">
        <v>121</v>
      </c>
      <c r="D52" s="12" t="s">
        <v>269</v>
      </c>
      <c r="E52" s="12" t="s">
        <v>47</v>
      </c>
      <c r="F52" s="12" t="s">
        <v>32</v>
      </c>
      <c r="G52" s="16"/>
      <c r="H52" s="12" t="s">
        <v>270</v>
      </c>
      <c r="I52" s="16" t="n">
        <v>3</v>
      </c>
      <c r="J52" s="16"/>
      <c r="K52" s="16"/>
      <c r="L52" s="16"/>
      <c r="M52" s="16"/>
      <c r="N52" s="12" t="s">
        <v>271</v>
      </c>
      <c r="ES52" s="1" t="n">
        <f aca="false">RANK(R52,R$3:R$54)</f>
        <v>5</v>
      </c>
      <c r="ET52" s="1" t="n">
        <f aca="false">RANK(S52,S$3:S$54)</f>
        <v>5</v>
      </c>
      <c r="EU52" s="1" t="n">
        <f aca="false">RANK(T52,T$3:T$54)</f>
        <v>5</v>
      </c>
      <c r="EV52" s="1" t="n">
        <f aca="false">RANK(U52,U$3:U$54)</f>
        <v>5</v>
      </c>
      <c r="EW52" s="1" t="n">
        <f aca="false">RANK(V52,V$3:V$54)</f>
        <v>9</v>
      </c>
      <c r="EX52" s="1" t="n">
        <f aca="false">RANK(W52,W$3:W$54)</f>
        <v>9</v>
      </c>
      <c r="EY52" s="1" t="n">
        <f aca="false">RANK(X52,X$3:X$54)</f>
        <v>9</v>
      </c>
      <c r="EZ52" s="1" t="n">
        <f aca="false">RANK(Y52,Y$3:Y$54)</f>
        <v>9</v>
      </c>
      <c r="FA52" s="1" t="n">
        <f aca="false">RANK(Z52,Z$3:Z$54)</f>
        <v>9</v>
      </c>
      <c r="FB52" s="1" t="e">
        <f aca="false">RANK(AA52,AA$3:AA$54)</f>
        <v>#VALUE!</v>
      </c>
      <c r="FC52" s="1" t="e">
        <f aca="false">RANK(AB52,AB$3:AB$54)</f>
        <v>#VALUE!</v>
      </c>
      <c r="FD52" s="1" t="e">
        <f aca="false">RANK(AC52,AC$3:AC$54)</f>
        <v>#VALUE!</v>
      </c>
      <c r="FE52" s="1" t="e">
        <f aca="false">RANK(AD52,AD$3:AD$54)</f>
        <v>#VALUE!</v>
      </c>
      <c r="FF52" s="1" t="e">
        <f aca="false">RANK(AE52,AE$3:AE$54)</f>
        <v>#VALUE!</v>
      </c>
      <c r="FG52" s="1" t="e">
        <f aca="false">RANK(AF52,AF$3:AF$54)</f>
        <v>#VALUE!</v>
      </c>
      <c r="FH52" s="1" t="e">
        <f aca="false">RANK(AG52,AG$3:AG$54)</f>
        <v>#VALUE!</v>
      </c>
      <c r="FI52" s="1" t="e">
        <f aca="false">RANK(AH52,AH$3:AH$54)</f>
        <v>#VALUE!</v>
      </c>
      <c r="FJ52" s="1" t="e">
        <f aca="false">RANK(AI52,AI$3:AI$54)</f>
        <v>#VALUE!</v>
      </c>
      <c r="FK52" s="1" t="e">
        <f aca="false">RANK(AJ52,AJ$3:AJ$54)</f>
        <v>#VALUE!</v>
      </c>
      <c r="FL52" s="1" t="e">
        <f aca="false">RANK(AK52,AK$3:AK$54)</f>
        <v>#VALUE!</v>
      </c>
    </row>
    <row r="53" customFormat="false" ht="33.95" hidden="false" customHeight="true" outlineLevel="0" collapsed="false">
      <c r="A53" s="11" t="s">
        <v>272</v>
      </c>
      <c r="B53" s="1" t="s">
        <v>28</v>
      </c>
      <c r="C53" s="11" t="s">
        <v>164</v>
      </c>
      <c r="D53" s="11" t="s">
        <v>273</v>
      </c>
      <c r="E53" s="11" t="s">
        <v>47</v>
      </c>
      <c r="F53" s="11" t="s">
        <v>56</v>
      </c>
      <c r="G53" s="11" t="s">
        <v>274</v>
      </c>
      <c r="H53" s="11" t="s">
        <v>203</v>
      </c>
      <c r="I53" s="11" t="n">
        <v>3</v>
      </c>
      <c r="J53" s="11" t="s">
        <v>35</v>
      </c>
      <c r="K53" s="11" t="s">
        <v>35</v>
      </c>
      <c r="L53" s="11" t="s">
        <v>229</v>
      </c>
      <c r="M53" s="11" t="n">
        <v>10</v>
      </c>
      <c r="N53" s="11" t="s">
        <v>275</v>
      </c>
      <c r="O53" s="1" t="s">
        <v>276</v>
      </c>
      <c r="ES53" s="1" t="n">
        <f aca="false">RANK(R53,R$3:R$54)</f>
        <v>5</v>
      </c>
      <c r="ET53" s="1" t="n">
        <f aca="false">RANK(S53,S$3:S$54)</f>
        <v>5</v>
      </c>
      <c r="EU53" s="1" t="n">
        <f aca="false">RANK(T53,T$3:T$54)</f>
        <v>5</v>
      </c>
      <c r="EV53" s="1" t="n">
        <f aca="false">RANK(U53,U$3:U$54)</f>
        <v>5</v>
      </c>
      <c r="EW53" s="1" t="n">
        <f aca="false">RANK(V53,V$3:V$54)</f>
        <v>9</v>
      </c>
      <c r="EX53" s="1" t="n">
        <f aca="false">RANK(W53,W$3:W$54)</f>
        <v>9</v>
      </c>
      <c r="EY53" s="1" t="n">
        <f aca="false">RANK(X53,X$3:X$54)</f>
        <v>9</v>
      </c>
      <c r="EZ53" s="1" t="n">
        <f aca="false">RANK(Y53,Y$3:Y$54)</f>
        <v>9</v>
      </c>
      <c r="FA53" s="1" t="n">
        <f aca="false">RANK(Z53,Z$3:Z$54)</f>
        <v>9</v>
      </c>
      <c r="FB53" s="1" t="e">
        <f aca="false">RANK(AA53,AA$3:AA$54)</f>
        <v>#VALUE!</v>
      </c>
      <c r="FC53" s="1" t="e">
        <f aca="false">RANK(AB53,AB$3:AB$54)</f>
        <v>#VALUE!</v>
      </c>
      <c r="FD53" s="1" t="e">
        <f aca="false">RANK(AC53,AC$3:AC$54)</f>
        <v>#VALUE!</v>
      </c>
      <c r="FE53" s="1" t="e">
        <f aca="false">RANK(AD53,AD$3:AD$54)</f>
        <v>#VALUE!</v>
      </c>
      <c r="FF53" s="1" t="e">
        <f aca="false">RANK(AE53,AE$3:AE$54)</f>
        <v>#VALUE!</v>
      </c>
      <c r="FG53" s="1" t="e">
        <f aca="false">RANK(AF53,AF$3:AF$54)</f>
        <v>#VALUE!</v>
      </c>
      <c r="FH53" s="1" t="e">
        <f aca="false">RANK(AG53,AG$3:AG$54)</f>
        <v>#VALUE!</v>
      </c>
      <c r="FI53" s="1" t="e">
        <f aca="false">RANK(AH53,AH$3:AH$54)</f>
        <v>#VALUE!</v>
      </c>
      <c r="FJ53" s="1" t="e">
        <f aca="false">RANK(AI53,AI$3:AI$54)</f>
        <v>#VALUE!</v>
      </c>
      <c r="FK53" s="1" t="e">
        <f aca="false">RANK(AJ53,AJ$3:AJ$54)</f>
        <v>#VALUE!</v>
      </c>
      <c r="FL53" s="1" t="e">
        <f aca="false">RANK(AK53,AK$3:AK$54)</f>
        <v>#VALUE!</v>
      </c>
    </row>
    <row r="54" customFormat="false" ht="96" hidden="false" customHeight="false" outlineLevel="0" collapsed="false">
      <c r="A54" s="11" t="s">
        <v>277</v>
      </c>
      <c r="B54" s="1" t="s">
        <v>61</v>
      </c>
      <c r="C54" s="11" t="s">
        <v>62</v>
      </c>
      <c r="D54" s="11" t="s">
        <v>278</v>
      </c>
      <c r="E54" s="11" t="s">
        <v>47</v>
      </c>
      <c r="F54" s="11" t="s">
        <v>64</v>
      </c>
      <c r="G54" s="11" t="s">
        <v>279</v>
      </c>
      <c r="H54" s="11"/>
      <c r="I54" s="11" t="n">
        <v>4</v>
      </c>
      <c r="J54" s="11"/>
      <c r="K54" s="11"/>
      <c r="L54" s="11"/>
      <c r="M54" s="11"/>
      <c r="N54" s="11" t="s">
        <v>280</v>
      </c>
      <c r="ES54" s="1" t="n">
        <f aca="false">RANK(R54,R$3:R$54)</f>
        <v>5</v>
      </c>
      <c r="ET54" s="1" t="n">
        <f aca="false">RANK(S54,S$3:S$54)</f>
        <v>5</v>
      </c>
      <c r="EU54" s="1" t="n">
        <f aca="false">RANK(T54,T$3:T$54)</f>
        <v>5</v>
      </c>
      <c r="EV54" s="1" t="n">
        <f aca="false">RANK(U54,U$3:U$54)</f>
        <v>5</v>
      </c>
      <c r="EW54" s="1" t="n">
        <f aca="false">RANK(V54,V$3:V$54)</f>
        <v>9</v>
      </c>
      <c r="EX54" s="1" t="n">
        <f aca="false">RANK(W54,W$3:W$54)</f>
        <v>9</v>
      </c>
      <c r="EY54" s="1" t="n">
        <f aca="false">RANK(X54,X$3:X$54)</f>
        <v>9</v>
      </c>
      <c r="EZ54" s="1" t="n">
        <f aca="false">RANK(Y54,Y$3:Y$54)</f>
        <v>9</v>
      </c>
      <c r="FA54" s="1" t="n">
        <f aca="false">RANK(Z54,Z$3:Z$54)</f>
        <v>9</v>
      </c>
      <c r="FB54" s="1" t="e">
        <f aca="false">RANK(AA54,AA$3:AA$54)</f>
        <v>#VALUE!</v>
      </c>
      <c r="FC54" s="1" t="e">
        <f aca="false">RANK(AB54,AB$3:AB$54)</f>
        <v>#VALUE!</v>
      </c>
      <c r="FD54" s="1" t="e">
        <f aca="false">RANK(AC54,AC$3:AC$54)</f>
        <v>#VALUE!</v>
      </c>
      <c r="FE54" s="1" t="e">
        <f aca="false">RANK(AD54,AD$3:AD$54)</f>
        <v>#VALUE!</v>
      </c>
      <c r="FF54" s="1" t="e">
        <f aca="false">RANK(AE54,AE$3:AE$54)</f>
        <v>#VALUE!</v>
      </c>
      <c r="FG54" s="1" t="e">
        <f aca="false">RANK(AF54,AF$3:AF$54)</f>
        <v>#VALUE!</v>
      </c>
      <c r="FH54" s="1" t="e">
        <f aca="false">RANK(AG54,AG$3:AG$54)</f>
        <v>#VALUE!</v>
      </c>
      <c r="FI54" s="1" t="e">
        <f aca="false">RANK(AH54,AH$3:AH$54)</f>
        <v>#VALUE!</v>
      </c>
      <c r="FJ54" s="1" t="e">
        <f aca="false">RANK(AI54,AI$3:AI$54)</f>
        <v>#VALUE!</v>
      </c>
      <c r="FK54" s="1" t="e">
        <f aca="false">RANK(AJ54,AJ$3:AJ$54)</f>
        <v>#VALUE!</v>
      </c>
      <c r="FL54" s="1" t="e">
        <f aca="false">RANK(AK54,AK$3:AK$54)</f>
        <v>#VALUE!</v>
      </c>
    </row>
    <row r="55" customFormat="false" ht="33.95" hidden="false" customHeight="true" outlineLevel="0" collapsed="false">
      <c r="A55" s="1" t="s">
        <v>281</v>
      </c>
      <c r="B55" s="1" t="s">
        <v>95</v>
      </c>
      <c r="C55" s="1" t="s">
        <v>226</v>
      </c>
      <c r="D55" s="1" t="s">
        <v>282</v>
      </c>
      <c r="E55" s="1" t="s">
        <v>31</v>
      </c>
      <c r="F55" s="1" t="s">
        <v>32</v>
      </c>
      <c r="G55" s="1" t="s">
        <v>283</v>
      </c>
      <c r="I55" s="1" t="n">
        <v>1</v>
      </c>
      <c r="J55" s="11" t="s">
        <v>35</v>
      </c>
      <c r="K55" s="11" t="s">
        <v>35</v>
      </c>
      <c r="N55" s="1" t="s">
        <v>284</v>
      </c>
    </row>
    <row r="56" customFormat="false" ht="33.95" hidden="false" customHeight="true" outlineLevel="0" collapsed="false">
      <c r="A56" s="11" t="s">
        <v>285</v>
      </c>
      <c r="B56" s="1" t="s">
        <v>95</v>
      </c>
      <c r="C56" s="11" t="s">
        <v>226</v>
      </c>
      <c r="D56" s="11" t="s">
        <v>282</v>
      </c>
      <c r="E56" s="11" t="s">
        <v>31</v>
      </c>
      <c r="F56" s="11" t="s">
        <v>32</v>
      </c>
      <c r="G56" s="11" t="s">
        <v>283</v>
      </c>
      <c r="H56" s="11"/>
      <c r="I56" s="11" t="n">
        <v>2</v>
      </c>
      <c r="J56" s="11" t="s">
        <v>35</v>
      </c>
      <c r="K56" s="11" t="s">
        <v>35</v>
      </c>
      <c r="L56" s="11"/>
      <c r="M56" s="11"/>
      <c r="N56" s="11" t="s">
        <v>286</v>
      </c>
    </row>
    <row r="57" customFormat="false" ht="33.95" hidden="false" customHeight="true" outlineLevel="0" collapsed="false">
      <c r="A57" s="11" t="s">
        <v>287</v>
      </c>
      <c r="B57" s="1" t="s">
        <v>95</v>
      </c>
      <c r="C57" s="11" t="s">
        <v>226</v>
      </c>
      <c r="D57" s="11" t="s">
        <v>282</v>
      </c>
      <c r="E57" s="11" t="s">
        <v>31</v>
      </c>
      <c r="F57" s="11" t="s">
        <v>32</v>
      </c>
      <c r="G57" s="11" t="s">
        <v>283</v>
      </c>
      <c r="H57" s="11"/>
      <c r="I57" s="11" t="n">
        <v>3</v>
      </c>
      <c r="J57" s="11" t="s">
        <v>35</v>
      </c>
      <c r="K57" s="11" t="s">
        <v>35</v>
      </c>
      <c r="L57" s="11"/>
      <c r="M57" s="11"/>
      <c r="N57" s="11" t="s">
        <v>288</v>
      </c>
    </row>
    <row r="58" customFormat="false" ht="33.95" hidden="false" customHeight="true" outlineLevel="0" collapsed="false">
      <c r="A58" s="12" t="s">
        <v>289</v>
      </c>
      <c r="B58" s="1" t="s">
        <v>95</v>
      </c>
      <c r="C58" s="12" t="s">
        <v>226</v>
      </c>
      <c r="D58" s="12" t="s">
        <v>282</v>
      </c>
      <c r="E58" s="12" t="s">
        <v>31</v>
      </c>
      <c r="F58" s="12" t="s">
        <v>32</v>
      </c>
      <c r="G58" s="12" t="s">
        <v>283</v>
      </c>
      <c r="H58" s="12"/>
      <c r="I58" s="12" t="n">
        <v>4</v>
      </c>
      <c r="J58" s="12" t="s">
        <v>35</v>
      </c>
      <c r="K58" s="12" t="s">
        <v>35</v>
      </c>
      <c r="L58" s="12"/>
      <c r="M58" s="12"/>
      <c r="N58" s="12" t="s">
        <v>290</v>
      </c>
    </row>
    <row r="59" customFormat="false" ht="288" hidden="false" customHeight="false" outlineLevel="0" collapsed="false">
      <c r="A59" s="12" t="s">
        <v>291</v>
      </c>
      <c r="B59" s="1" t="s">
        <v>95</v>
      </c>
      <c r="C59" s="12" t="s">
        <v>226</v>
      </c>
      <c r="D59" s="12" t="s">
        <v>282</v>
      </c>
      <c r="E59" s="12" t="s">
        <v>31</v>
      </c>
      <c r="F59" s="12" t="s">
        <v>32</v>
      </c>
      <c r="G59" s="12" t="s">
        <v>283</v>
      </c>
      <c r="H59" s="12"/>
      <c r="I59" s="12" t="n">
        <v>5</v>
      </c>
      <c r="J59" s="12" t="s">
        <v>35</v>
      </c>
      <c r="K59" s="12" t="s">
        <v>35</v>
      </c>
      <c r="L59" s="12"/>
      <c r="M59" s="12"/>
      <c r="N59" s="12" t="s">
        <v>292</v>
      </c>
    </row>
    <row r="60" customFormat="false" ht="33.95" hidden="false" customHeight="true" outlineLevel="0" collapsed="false">
      <c r="A60" s="11" t="s">
        <v>293</v>
      </c>
      <c r="B60" s="1" t="s">
        <v>95</v>
      </c>
      <c r="C60" s="11" t="s">
        <v>226</v>
      </c>
      <c r="D60" s="11" t="s">
        <v>294</v>
      </c>
      <c r="E60" s="11" t="s">
        <v>31</v>
      </c>
      <c r="F60" s="11" t="s">
        <v>32</v>
      </c>
      <c r="G60" s="11" t="s">
        <v>295</v>
      </c>
      <c r="H60" s="11"/>
      <c r="I60" s="11" t="n">
        <v>1</v>
      </c>
      <c r="J60" s="11" t="s">
        <v>35</v>
      </c>
      <c r="K60" s="11" t="s">
        <v>35</v>
      </c>
      <c r="L60" s="11"/>
      <c r="M60" s="11"/>
      <c r="N60" s="11" t="s">
        <v>296</v>
      </c>
    </row>
    <row r="61" customFormat="false" ht="33.95" hidden="false" customHeight="true" outlineLevel="0" collapsed="false">
      <c r="A61" s="11" t="s">
        <v>297</v>
      </c>
      <c r="B61" s="1" t="s">
        <v>95</v>
      </c>
      <c r="C61" s="11" t="s">
        <v>226</v>
      </c>
      <c r="D61" s="11" t="s">
        <v>294</v>
      </c>
      <c r="E61" s="11" t="s">
        <v>31</v>
      </c>
      <c r="F61" s="11" t="s">
        <v>32</v>
      </c>
      <c r="G61" s="11" t="s">
        <v>295</v>
      </c>
      <c r="H61" s="11"/>
      <c r="I61" s="11" t="n">
        <v>2</v>
      </c>
      <c r="J61" s="11" t="s">
        <v>35</v>
      </c>
      <c r="K61" s="11" t="s">
        <v>35</v>
      </c>
      <c r="L61" s="11"/>
      <c r="M61" s="11"/>
      <c r="N61" s="11" t="s">
        <v>298</v>
      </c>
    </row>
    <row r="62" customFormat="false" ht="33.95" hidden="false" customHeight="true" outlineLevel="0" collapsed="false">
      <c r="A62" s="11" t="s">
        <v>299</v>
      </c>
      <c r="B62" s="1" t="s">
        <v>95</v>
      </c>
      <c r="C62" s="11" t="s">
        <v>226</v>
      </c>
      <c r="D62" s="11" t="s">
        <v>294</v>
      </c>
      <c r="E62" s="11" t="s">
        <v>31</v>
      </c>
      <c r="F62" s="11" t="s">
        <v>32</v>
      </c>
      <c r="G62" s="11" t="s">
        <v>295</v>
      </c>
      <c r="H62" s="11"/>
      <c r="I62" s="12" t="n">
        <v>3</v>
      </c>
      <c r="J62" s="11" t="s">
        <v>35</v>
      </c>
      <c r="K62" s="11" t="s">
        <v>35</v>
      </c>
      <c r="L62" s="11"/>
      <c r="M62" s="11"/>
      <c r="N62" s="11" t="s">
        <v>300</v>
      </c>
    </row>
    <row r="63" customFormat="false" ht="324.95" hidden="false" customHeight="false" outlineLevel="0" collapsed="false">
      <c r="A63" s="18" t="s">
        <v>301</v>
      </c>
      <c r="B63" s="1" t="s">
        <v>95</v>
      </c>
      <c r="C63" s="18" t="s">
        <v>226</v>
      </c>
      <c r="D63" s="18" t="s">
        <v>294</v>
      </c>
      <c r="E63" s="18" t="s">
        <v>31</v>
      </c>
      <c r="F63" s="18" t="s">
        <v>32</v>
      </c>
      <c r="G63" s="18" t="s">
        <v>295</v>
      </c>
      <c r="H63" s="18"/>
      <c r="I63" s="18" t="n">
        <v>4</v>
      </c>
      <c r="J63" s="18" t="s">
        <v>35</v>
      </c>
      <c r="K63" s="18" t="s">
        <v>35</v>
      </c>
      <c r="L63" s="18"/>
      <c r="M63" s="18"/>
      <c r="N63" s="18" t="s">
        <v>302</v>
      </c>
    </row>
    <row r="64" customFormat="false" ht="33.95" hidden="false" customHeight="true" outlineLevel="0" collapsed="false">
      <c r="A64" s="11" t="s">
        <v>303</v>
      </c>
      <c r="B64" s="1" t="s">
        <v>95</v>
      </c>
      <c r="C64" s="11" t="s">
        <v>226</v>
      </c>
      <c r="D64" s="11" t="s">
        <v>294</v>
      </c>
      <c r="E64" s="11" t="s">
        <v>31</v>
      </c>
      <c r="F64" s="11" t="s">
        <v>32</v>
      </c>
      <c r="G64" s="11" t="s">
        <v>295</v>
      </c>
      <c r="H64" s="11"/>
      <c r="I64" s="11" t="n">
        <v>5</v>
      </c>
      <c r="J64" s="11" t="s">
        <v>35</v>
      </c>
      <c r="K64" s="11" t="s">
        <v>35</v>
      </c>
      <c r="L64" s="11"/>
      <c r="M64" s="11"/>
      <c r="N64" s="11" t="s">
        <v>304</v>
      </c>
    </row>
    <row r="65" customFormat="false" ht="33.95" hidden="false" customHeight="true" outlineLevel="0" collapsed="false">
      <c r="A65" s="11" t="s">
        <v>305</v>
      </c>
      <c r="B65" s="1" t="s">
        <v>95</v>
      </c>
      <c r="C65" s="11" t="s">
        <v>226</v>
      </c>
      <c r="D65" s="11" t="s">
        <v>306</v>
      </c>
      <c r="E65" s="11" t="s">
        <v>31</v>
      </c>
      <c r="F65" s="11" t="s">
        <v>32</v>
      </c>
      <c r="G65" s="11" t="s">
        <v>307</v>
      </c>
      <c r="H65" s="11"/>
      <c r="I65" s="11" t="n">
        <v>1</v>
      </c>
      <c r="J65" s="11" t="s">
        <v>35</v>
      </c>
      <c r="K65" s="11" t="s">
        <v>35</v>
      </c>
      <c r="L65" s="11"/>
      <c r="M65" s="11"/>
      <c r="N65" s="11"/>
    </row>
    <row r="66" customFormat="false" ht="33.95" hidden="false" customHeight="true" outlineLevel="0" collapsed="false">
      <c r="A66" s="11" t="s">
        <v>308</v>
      </c>
      <c r="B66" s="1" t="s">
        <v>95</v>
      </c>
      <c r="C66" s="11" t="s">
        <v>226</v>
      </c>
      <c r="D66" s="11" t="s">
        <v>306</v>
      </c>
      <c r="E66" s="11" t="s">
        <v>31</v>
      </c>
      <c r="F66" s="11" t="s">
        <v>32</v>
      </c>
      <c r="G66" s="11" t="s">
        <v>307</v>
      </c>
      <c r="H66" s="11"/>
      <c r="I66" s="11" t="n">
        <v>2</v>
      </c>
      <c r="J66" s="11" t="s">
        <v>35</v>
      </c>
      <c r="K66" s="11" t="s">
        <v>35</v>
      </c>
      <c r="L66" s="11"/>
      <c r="M66" s="11"/>
      <c r="N66" s="11"/>
    </row>
    <row r="67" customFormat="false" ht="33.95" hidden="false" customHeight="true" outlineLevel="0" collapsed="false">
      <c r="A67" s="11" t="s">
        <v>309</v>
      </c>
      <c r="B67" s="1" t="s">
        <v>95</v>
      </c>
      <c r="C67" s="11" t="s">
        <v>226</v>
      </c>
      <c r="D67" s="11" t="s">
        <v>306</v>
      </c>
      <c r="E67" s="11" t="s">
        <v>31</v>
      </c>
      <c r="F67" s="11" t="s">
        <v>32</v>
      </c>
      <c r="G67" s="11" t="s">
        <v>307</v>
      </c>
      <c r="H67" s="11"/>
      <c r="I67" s="11" t="n">
        <v>3</v>
      </c>
      <c r="J67" s="11" t="s">
        <v>35</v>
      </c>
      <c r="K67" s="11" t="s">
        <v>35</v>
      </c>
      <c r="L67" s="11"/>
      <c r="M67" s="11"/>
      <c r="N67" s="11"/>
    </row>
    <row r="68" customFormat="false" ht="33.95" hidden="false" customHeight="true" outlineLevel="0" collapsed="false">
      <c r="A68" s="11" t="s">
        <v>310</v>
      </c>
      <c r="B68" s="1" t="s">
        <v>95</v>
      </c>
      <c r="C68" s="11" t="s">
        <v>226</v>
      </c>
      <c r="D68" s="11" t="s">
        <v>306</v>
      </c>
      <c r="E68" s="11" t="s">
        <v>31</v>
      </c>
      <c r="F68" s="11" t="s">
        <v>32</v>
      </c>
      <c r="G68" s="11" t="s">
        <v>307</v>
      </c>
      <c r="H68" s="11"/>
      <c r="I68" s="11" t="n">
        <v>4</v>
      </c>
      <c r="J68" s="11" t="s">
        <v>35</v>
      </c>
      <c r="K68" s="11" t="s">
        <v>35</v>
      </c>
      <c r="L68" s="11"/>
      <c r="M68" s="11"/>
      <c r="N68" s="11"/>
    </row>
    <row r="69" customFormat="false" ht="33.95" hidden="false" customHeight="true" outlineLevel="0" collapsed="false">
      <c r="A69" s="11" t="s">
        <v>311</v>
      </c>
      <c r="B69" s="1" t="s">
        <v>95</v>
      </c>
      <c r="C69" s="11" t="s">
        <v>226</v>
      </c>
      <c r="D69" s="11" t="s">
        <v>282</v>
      </c>
      <c r="E69" s="11" t="s">
        <v>31</v>
      </c>
      <c r="F69" s="11" t="s">
        <v>32</v>
      </c>
      <c r="G69" s="11" t="s">
        <v>307</v>
      </c>
      <c r="H69" s="11"/>
      <c r="I69" s="11" t="n">
        <v>5</v>
      </c>
      <c r="J69" s="11" t="s">
        <v>35</v>
      </c>
      <c r="K69" s="11" t="s">
        <v>35</v>
      </c>
      <c r="L69" s="11"/>
      <c r="M69" s="11"/>
      <c r="N69" s="11"/>
    </row>
    <row r="70" customFormat="false" ht="33.95" hidden="false" customHeight="true" outlineLevel="0" collapsed="false">
      <c r="A70" s="11" t="s">
        <v>312</v>
      </c>
      <c r="B70" s="1" t="s">
        <v>95</v>
      </c>
      <c r="C70" s="11" t="s">
        <v>226</v>
      </c>
      <c r="D70" s="11" t="s">
        <v>313</v>
      </c>
      <c r="E70" s="11" t="s">
        <v>31</v>
      </c>
      <c r="F70" s="11" t="s">
        <v>32</v>
      </c>
      <c r="G70" s="11" t="s">
        <v>314</v>
      </c>
      <c r="H70" s="11"/>
      <c r="I70" s="11" t="n">
        <v>1</v>
      </c>
      <c r="J70" s="11" t="s">
        <v>35</v>
      </c>
      <c r="K70" s="11" t="s">
        <v>35</v>
      </c>
      <c r="L70" s="11"/>
      <c r="M70" s="11"/>
      <c r="N70" s="11"/>
    </row>
    <row r="71" customFormat="false" ht="33.95" hidden="false" customHeight="true" outlineLevel="0" collapsed="false">
      <c r="A71" s="11" t="s">
        <v>315</v>
      </c>
      <c r="B71" s="1" t="s">
        <v>95</v>
      </c>
      <c r="C71" s="11" t="s">
        <v>226</v>
      </c>
      <c r="D71" s="11" t="s">
        <v>313</v>
      </c>
      <c r="E71" s="18" t="s">
        <v>31</v>
      </c>
      <c r="F71" s="18" t="s">
        <v>32</v>
      </c>
      <c r="G71" s="18" t="s">
        <v>314</v>
      </c>
      <c r="H71" s="18"/>
      <c r="I71" s="11" t="n">
        <v>2</v>
      </c>
      <c r="J71" s="11" t="s">
        <v>35</v>
      </c>
      <c r="K71" s="11" t="s">
        <v>35</v>
      </c>
      <c r="L71" s="11"/>
      <c r="M71" s="11"/>
      <c r="N71" s="11"/>
    </row>
    <row r="72" customFormat="false" ht="12.75" hidden="false" customHeight="false" outlineLevel="0" collapsed="false">
      <c r="A72" s="12" t="s">
        <v>316</v>
      </c>
      <c r="B72" s="1" t="s">
        <v>95</v>
      </c>
      <c r="C72" s="12" t="s">
        <v>226</v>
      </c>
      <c r="D72" s="12" t="s">
        <v>313</v>
      </c>
      <c r="E72" s="12" t="s">
        <v>31</v>
      </c>
      <c r="F72" s="12" t="s">
        <v>32</v>
      </c>
      <c r="G72" s="12" t="s">
        <v>314</v>
      </c>
      <c r="H72" s="12"/>
      <c r="I72" s="12" t="n">
        <v>3</v>
      </c>
      <c r="J72" s="12" t="s">
        <v>35</v>
      </c>
      <c r="K72" s="12" t="s">
        <v>35</v>
      </c>
      <c r="L72" s="12"/>
      <c r="M72" s="12"/>
      <c r="N72" s="12"/>
    </row>
    <row r="73" customFormat="false" ht="33.95" hidden="false" customHeight="true" outlineLevel="0" collapsed="false">
      <c r="A73" s="11" t="s">
        <v>317</v>
      </c>
      <c r="B73" s="1" t="s">
        <v>95</v>
      </c>
      <c r="C73" s="11" t="s">
        <v>226</v>
      </c>
      <c r="D73" s="11" t="s">
        <v>313</v>
      </c>
      <c r="E73" s="11" t="s">
        <v>31</v>
      </c>
      <c r="F73" s="11" t="s">
        <v>32</v>
      </c>
      <c r="G73" s="11" t="s">
        <v>314</v>
      </c>
      <c r="H73" s="11"/>
      <c r="I73" s="11" t="n">
        <v>4</v>
      </c>
      <c r="J73" s="11" t="s">
        <v>35</v>
      </c>
      <c r="K73" s="11" t="s">
        <v>35</v>
      </c>
      <c r="L73" s="11"/>
      <c r="M73" s="11"/>
      <c r="N73" s="11"/>
    </row>
    <row r="74" customFormat="false" ht="33.95" hidden="false" customHeight="true" outlineLevel="0" collapsed="false">
      <c r="A74" s="11" t="s">
        <v>318</v>
      </c>
      <c r="B74" s="1" t="s">
        <v>95</v>
      </c>
      <c r="C74" s="11" t="s">
        <v>226</v>
      </c>
      <c r="D74" s="11" t="s">
        <v>313</v>
      </c>
      <c r="E74" s="11" t="s">
        <v>31</v>
      </c>
      <c r="F74" s="11" t="s">
        <v>32</v>
      </c>
      <c r="G74" s="11" t="s">
        <v>314</v>
      </c>
      <c r="H74" s="11"/>
      <c r="I74" s="11" t="n">
        <v>5</v>
      </c>
      <c r="J74" s="11" t="s">
        <v>35</v>
      </c>
      <c r="K74" s="11" t="s">
        <v>35</v>
      </c>
      <c r="L74" s="11"/>
      <c r="M74" s="11"/>
      <c r="N74" s="11"/>
    </row>
    <row r="75" customFormat="false" ht="33.95" hidden="false" customHeight="true" outlineLevel="0" collapsed="false">
      <c r="A75" s="11" t="s">
        <v>319</v>
      </c>
      <c r="B75" s="1" t="s">
        <v>53</v>
      </c>
      <c r="C75" s="11" t="s">
        <v>54</v>
      </c>
      <c r="D75" s="11" t="s">
        <v>320</v>
      </c>
      <c r="E75" s="11" t="s">
        <v>47</v>
      </c>
      <c r="F75" s="11" t="s">
        <v>48</v>
      </c>
      <c r="G75" s="11" t="s">
        <v>321</v>
      </c>
      <c r="H75" s="11"/>
      <c r="I75" s="11" t="n">
        <v>2</v>
      </c>
      <c r="J75" s="11"/>
      <c r="K75" s="11"/>
      <c r="L75" s="11" t="s">
        <v>322</v>
      </c>
      <c r="M75" s="11" t="s">
        <v>323</v>
      </c>
      <c r="N75" s="11" t="s">
        <v>324</v>
      </c>
    </row>
    <row r="76" customFormat="false" ht="33.95" hidden="false" customHeight="true" outlineLevel="0" collapsed="false">
      <c r="A76" s="11" t="s">
        <v>325</v>
      </c>
      <c r="B76" s="1" t="s">
        <v>28</v>
      </c>
      <c r="C76" s="11" t="s">
        <v>29</v>
      </c>
      <c r="D76" s="11"/>
      <c r="E76" s="11" t="s">
        <v>326</v>
      </c>
      <c r="F76" s="11" t="s">
        <v>48</v>
      </c>
      <c r="G76" s="11"/>
      <c r="H76" s="11"/>
      <c r="I76" s="11" t="n">
        <v>4</v>
      </c>
      <c r="J76" s="11"/>
      <c r="K76" s="11"/>
      <c r="L76" s="11"/>
      <c r="M76" s="11"/>
      <c r="N76" s="11" t="s">
        <v>327</v>
      </c>
    </row>
    <row r="77" customFormat="false" ht="33.95" hidden="false" customHeight="true" outlineLevel="0" collapsed="false">
      <c r="A77" s="11" t="s">
        <v>328</v>
      </c>
      <c r="B77" s="1" t="s">
        <v>95</v>
      </c>
      <c r="C77" s="11" t="s">
        <v>226</v>
      </c>
      <c r="D77" s="11" t="s">
        <v>329</v>
      </c>
      <c r="E77" s="11" t="s">
        <v>31</v>
      </c>
      <c r="F77" s="11" t="s">
        <v>48</v>
      </c>
      <c r="G77" s="11"/>
      <c r="H77" s="11"/>
      <c r="I77" s="11" t="n">
        <v>1</v>
      </c>
      <c r="J77" s="11" t="s">
        <v>35</v>
      </c>
      <c r="K77" s="11" t="s">
        <v>35</v>
      </c>
      <c r="L77" s="11"/>
      <c r="M77" s="11"/>
      <c r="N77" s="11" t="s">
        <v>330</v>
      </c>
      <c r="O77" s="15" t="s">
        <v>331</v>
      </c>
      <c r="P77" s="1" t="n">
        <v>1</v>
      </c>
      <c r="R77" s="1" t="n">
        <f aca="false">IF(R$2/5+1 &gt;=$I77,CH77*DX77, 0)</f>
        <v>1.66666666666667</v>
      </c>
      <c r="S77" s="1" t="n">
        <f aca="false">IF(S$2/5+1 &gt;=$I77,CI77*DY77, 0)</f>
        <v>2.08333333333333</v>
      </c>
      <c r="T77" s="1" t="n">
        <f aca="false">IF(T$2/5+1 &gt;=$I77,CJ77*DZ77, 0)</f>
        <v>2.08333333333333</v>
      </c>
      <c r="U77" s="1" t="n">
        <f aca="false">IF(U$2/5+1 &gt;=$I77,CK77*EA77, 0)</f>
        <v>2.5</v>
      </c>
      <c r="V77" s="1" t="n">
        <f aca="false">IF(V$2/5+1 &gt;=$I77,CL77*EB77, 0)</f>
        <v>2.5</v>
      </c>
      <c r="W77" s="1" t="n">
        <f aca="false">IF(W$2/5+1 &gt;=$I77,CM77*EC77, 0)</f>
        <v>2.5</v>
      </c>
      <c r="X77" s="1" t="n">
        <f aca="false">IF(X$2/5+1 &gt;=$I77,CN77*ED77, 0)</f>
        <v>5</v>
      </c>
      <c r="Y77" s="1" t="n">
        <f aca="false">IF(Y$2/5+1 &gt;=$I77,CO77*EE77, 0)</f>
        <v>5</v>
      </c>
      <c r="Z77" s="1" t="n">
        <f aca="false">IF(Z$2/5+1 &gt;=$I77,CP77*EF77, 0)</f>
        <v>5</v>
      </c>
      <c r="AA77" s="1" t="n">
        <f aca="false">IF(AA$2/5+1 &gt;=$I77,CQ77*EG77, 0)</f>
        <v>9</v>
      </c>
      <c r="AB77" s="1" t="n">
        <f aca="false">IF(AB$2/5+1 &gt;=$I77,CR77*EH77, 0)</f>
        <v>9</v>
      </c>
      <c r="AC77" s="1" t="n">
        <f aca="false">IF(AC$2/5+1 &gt;=$I77,CS77*EI77, 0)</f>
        <v>9</v>
      </c>
      <c r="AD77" s="1" t="n">
        <f aca="false">IF(AD$2/5+1 &gt;=$I77,CT77*EJ77, 0)</f>
        <v>11.25</v>
      </c>
      <c r="AE77" s="1" t="n">
        <f aca="false">IF(AE$2/5+1 &gt;=$I77,CU77*EK77, 0)</f>
        <v>11.25</v>
      </c>
      <c r="AF77" s="1" t="n">
        <f aca="false">IF(AF$2/5+1 &gt;=$I77,CV77*EL77, 0)</f>
        <v>11.4583333333333</v>
      </c>
      <c r="AG77" s="1" t="n">
        <f aca="false">IF(AG$2/5+1 &gt;=$I77,CW77*EM77, 0)</f>
        <v>13.75</v>
      </c>
      <c r="AH77" s="1" t="n">
        <f aca="false">IF(AH$2/5+1 &gt;=$I77,CX77*EN77, 0)</f>
        <v>13.75</v>
      </c>
      <c r="AI77" s="1" t="n">
        <f aca="false">IF(AI$2/5+1 &gt;=$I77,CY77*EO77, 0)</f>
        <v>13.75</v>
      </c>
      <c r="AJ77" s="1" t="n">
        <f aca="false">IF(AJ$2/5+1 &gt;=$I77,CZ77*EP77, 0)</f>
        <v>16.0416666666667</v>
      </c>
      <c r="AK77" s="1" t="n">
        <f aca="false">IF(AK$2/5+1 &gt;=$I77,DA77*EQ77, 0)</f>
        <v>18</v>
      </c>
      <c r="AM77" s="1" t="n">
        <v>0</v>
      </c>
      <c r="AN77" s="1" t="n">
        <v>1</v>
      </c>
      <c r="AO77" s="1" t="n">
        <f aca="false">AN77</f>
        <v>1</v>
      </c>
      <c r="AP77" s="1" t="n">
        <f aca="false">AO77</f>
        <v>1</v>
      </c>
      <c r="AQ77" s="1" t="n">
        <f aca="false">AP77</f>
        <v>1</v>
      </c>
      <c r="AR77" s="1" t="n">
        <f aca="false">AQ77</f>
        <v>1</v>
      </c>
      <c r="AS77" s="1" t="n">
        <f aca="false">AR77</f>
        <v>1</v>
      </c>
      <c r="AT77" s="1" t="n">
        <f aca="false">AS77</f>
        <v>1</v>
      </c>
      <c r="AU77" s="1" t="n">
        <f aca="false">AT77</f>
        <v>1</v>
      </c>
      <c r="AV77" s="1" t="n">
        <f aca="false">AU77</f>
        <v>1</v>
      </c>
      <c r="AW77" s="1" t="n">
        <f aca="false">AV77</f>
        <v>1</v>
      </c>
      <c r="AX77" s="1" t="n">
        <f aca="false">AW77</f>
        <v>1</v>
      </c>
      <c r="AY77" s="1" t="n">
        <f aca="false">AX77</f>
        <v>1</v>
      </c>
      <c r="AZ77" s="1" t="n">
        <f aca="false">AY77</f>
        <v>1</v>
      </c>
      <c r="BA77" s="1" t="n">
        <f aca="false">AZ77</f>
        <v>1</v>
      </c>
      <c r="BB77" s="1" t="n">
        <f aca="false">BA77</f>
        <v>1</v>
      </c>
      <c r="BC77" s="1" t="n">
        <f aca="false">BB77</f>
        <v>1</v>
      </c>
      <c r="BD77" s="1" t="n">
        <f aca="false">BC77</f>
        <v>1</v>
      </c>
      <c r="BE77" s="1" t="n">
        <f aca="false">BD77</f>
        <v>1</v>
      </c>
      <c r="BF77" s="1" t="n">
        <f aca="false">BE77</f>
        <v>1</v>
      </c>
      <c r="BG77" s="1" t="n">
        <f aca="false">BF77</f>
        <v>1</v>
      </c>
      <c r="BI77" s="1" t="n">
        <v>4</v>
      </c>
      <c r="BJ77" s="1" t="n">
        <f aca="false">BI77</f>
        <v>4</v>
      </c>
      <c r="BK77" s="1" t="n">
        <f aca="false">BJ77</f>
        <v>4</v>
      </c>
      <c r="BL77" s="1" t="n">
        <f aca="false">BK77</f>
        <v>4</v>
      </c>
      <c r="BM77" s="1" t="n">
        <f aca="false">BL77</f>
        <v>4</v>
      </c>
      <c r="BN77" s="1" t="n">
        <f aca="false">BM77</f>
        <v>4</v>
      </c>
      <c r="BO77" s="1" t="n">
        <f aca="false">BN77</f>
        <v>4</v>
      </c>
      <c r="BP77" s="1" t="n">
        <f aca="false">BO77</f>
        <v>4</v>
      </c>
      <c r="BQ77" s="1" t="n">
        <f aca="false">BP77</f>
        <v>4</v>
      </c>
      <c r="BR77" s="1" t="n">
        <f aca="false">BQ77</f>
        <v>4</v>
      </c>
      <c r="BS77" s="1" t="n">
        <f aca="false">BR77</f>
        <v>4</v>
      </c>
      <c r="BT77" s="1" t="n">
        <f aca="false">BS77</f>
        <v>4</v>
      </c>
      <c r="BU77" s="1" t="n">
        <f aca="false">BT77</f>
        <v>4</v>
      </c>
      <c r="BV77" s="1" t="n">
        <f aca="false">BU77</f>
        <v>4</v>
      </c>
      <c r="BW77" s="1" t="n">
        <f aca="false">BV77</f>
        <v>4</v>
      </c>
      <c r="BX77" s="1" t="n">
        <f aca="false">BW77</f>
        <v>4</v>
      </c>
      <c r="BY77" s="1" t="n">
        <f aca="false">BX77</f>
        <v>4</v>
      </c>
      <c r="BZ77" s="1" t="n">
        <f aca="false">BY77</f>
        <v>4</v>
      </c>
      <c r="CA77" s="1" t="n">
        <f aca="false">BZ77</f>
        <v>4</v>
      </c>
      <c r="CB77" s="1" t="n">
        <f aca="false">CA77</f>
        <v>4</v>
      </c>
      <c r="CC77" s="2"/>
      <c r="CD77" s="1" t="n">
        <v>1</v>
      </c>
      <c r="CF77" s="0" t="n">
        <f aca="false">IF(EXACT(E77,"Focus"),IF(I77=1,3,IF(I77=2,3,IF(I77=3,4,IF(I77=4,6,8)))),IF(I77=1,4,IF(I77=2,5,IF(I77=3,6,IF(I77=4,8,10)))))</f>
        <v>3</v>
      </c>
      <c r="CH77" s="2" t="n">
        <f aca="false">MIN(1,MAX(0,(CH$2-$CF77+1+CH$1-DC77)/CH$2))</f>
        <v>0.666666666666667</v>
      </c>
      <c r="CI77" s="2" t="n">
        <f aca="false">MIN(1,MAX(0,(CI$2-$CF77+1+CI$1-DD77)/CI$2))</f>
        <v>0.833333333333333</v>
      </c>
      <c r="CJ77" s="2" t="n">
        <f aca="false">MIN(1,MAX(0,(CJ$2-$CF77+1+CJ$1-DE77)/CJ$2))</f>
        <v>0.833333333333333</v>
      </c>
      <c r="CK77" s="2" t="n">
        <f aca="false">MIN(1,MAX(0,(CK$2-$CF77+1+CK$1-DF77)/CK$2))</f>
        <v>1</v>
      </c>
      <c r="CL77" s="2" t="n">
        <f aca="false">MIN(1,MAX(0,(CL$2-$CF77+1+CL$1-DG77)/CL$2))</f>
        <v>1</v>
      </c>
      <c r="CM77" s="2" t="n">
        <f aca="false">MIN(1,MAX(0,(CM$2-$CF77+1+CM$1-DH77)/CM$2))</f>
        <v>1</v>
      </c>
      <c r="CN77" s="2" t="n">
        <f aca="false">MIN(1,MAX(0,(CN$2-$CF77+1+CN$1-DI77)/CN$2))</f>
        <v>1</v>
      </c>
      <c r="CO77" s="2" t="n">
        <f aca="false">MIN(1,MAX(0,(CO$2-$CF77+1+CO$1-DJ77)/CO$2))</f>
        <v>1</v>
      </c>
      <c r="CP77" s="2" t="n">
        <f aca="false">MIN(1,MAX(0,(CP$2-$CF77+1+CP$1-DK77)/CP$2))</f>
        <v>1</v>
      </c>
      <c r="CQ77" s="2" t="n">
        <f aca="false">MIN(1,MAX(0,(CQ$2-$CF77+1+CQ$1-DL77)/CQ$2))</f>
        <v>0.9</v>
      </c>
      <c r="CR77" s="2" t="n">
        <f aca="false">MIN(1,MAX(0,(CR$2-$CF77+1+CR$1-DM77)/CR$2))</f>
        <v>0.9</v>
      </c>
      <c r="CS77" s="2" t="n">
        <f aca="false">MIN(1,MAX(0,(CS$2-$CF77+1+CS$1-DN77)/CS$2))</f>
        <v>0.9</v>
      </c>
      <c r="CT77" s="2" t="n">
        <f aca="false">MIN(1,MAX(0,(CT$2-$CF77+1+CT$1-DO77)/CT$2))</f>
        <v>0.9</v>
      </c>
      <c r="CU77" s="2" t="n">
        <f aca="false">MIN(1,MAX(0,(CU$2-$CF77+1+CU$1-DP77)/CU$2))</f>
        <v>0.9</v>
      </c>
      <c r="CV77" s="2" t="n">
        <f aca="false">MIN(1,MAX(0,(CV$2-$CF77+1+CV$1-DQ77)/CV$2))</f>
        <v>0.916666666666667</v>
      </c>
      <c r="CW77" s="2" t="n">
        <f aca="false">MIN(1,MAX(0,(CW$2-$CF77+1+CW$1-DR77)/CW$2))</f>
        <v>0.916666666666667</v>
      </c>
      <c r="CX77" s="2" t="n">
        <f aca="false">MIN(1,MAX(0,(CX$2-$CF77+1+CX$1-DS77)/CX$2))</f>
        <v>0.916666666666667</v>
      </c>
      <c r="CY77" s="2" t="n">
        <f aca="false">MIN(1,MAX(0,(CY$2-$CF77+1+CY$1-DT77)/CY$2))</f>
        <v>0.916666666666667</v>
      </c>
      <c r="CZ77" s="2" t="n">
        <f aca="false">MIN(1,MAX(0,(CZ$2-$CF77+1+CZ$1-DU77)/CZ$2))</f>
        <v>0.916666666666667</v>
      </c>
      <c r="DA77" s="2" t="n">
        <f aca="false">MIN(1,MAX(0,(DA$2-$CF77+1+DA$1-DV77)/DA$2))</f>
        <v>0.9</v>
      </c>
      <c r="DC77" s="1" t="n">
        <f aca="false">IF($CD77&gt;0,MAX(0,FLOOR((1-$DB$2)*CH$2-$CF77+1+CH$1,1)),0)</f>
        <v>0</v>
      </c>
      <c r="DD77" s="1" t="n">
        <f aca="false">IF($CD77&gt;0,MAX(0,FLOOR((1-$DB$2)*CI$2-$CF77+1+CI$1,1)),0)</f>
        <v>0</v>
      </c>
      <c r="DE77" s="1" t="n">
        <f aca="false">IF($CD77&gt;0,MAX(0,FLOOR((1-$DB$2)*CJ$2-$CF77+1+CJ$1,1)),0)</f>
        <v>0</v>
      </c>
      <c r="DF77" s="1" t="n">
        <f aca="false">IF($CD77&gt;0,MAX(0,FLOOR((1-$DB$2)*CK$2-$CF77+1+CK$1,1)),0)</f>
        <v>0</v>
      </c>
      <c r="DG77" s="1" t="n">
        <f aca="false">IF($CD77&gt;0,MAX(0,FLOOR((1-$DB$2)*CL$2-$CF77+1+CL$1,1)),0)</f>
        <v>0</v>
      </c>
      <c r="DH77" s="1" t="n">
        <f aca="false">IF($CD77&gt;0,MAX(0,FLOOR((1-$DB$2)*CM$2-$CF77+1+CM$1,1)),0)</f>
        <v>0</v>
      </c>
      <c r="DI77" s="1" t="n">
        <f aca="false">IF($CD77&gt;0,MAX(0,FLOOR((1-$DB$2)*CN$2-$CF77+1+CN$1,1)),0)</f>
        <v>1</v>
      </c>
      <c r="DJ77" s="1" t="n">
        <f aca="false">IF($CD77&gt;0,MAX(0,FLOOR((1-$DB$2)*CO$2-$CF77+1+CO$1,1)),0)</f>
        <v>1</v>
      </c>
      <c r="DK77" s="1" t="n">
        <f aca="false">IF($CD77&gt;0,MAX(0,FLOOR((1-$DB$2)*CP$2-$CF77+1+CP$1,1)),0)</f>
        <v>1</v>
      </c>
      <c r="DL77" s="1" t="n">
        <f aca="false">IF($CD77&gt;0,MAX(0,FLOOR((1-$DB$2)*CQ$2-$CF77+1+CQ$1,1)),0)</f>
        <v>3</v>
      </c>
      <c r="DM77" s="1" t="n">
        <f aca="false">IF($CD77&gt;0,MAX(0,FLOOR((1-$DB$2)*CR$2-$CF77+1+CR$1,1)),0)</f>
        <v>3</v>
      </c>
      <c r="DN77" s="1" t="n">
        <f aca="false">IF($CD77&gt;0,MAX(0,FLOOR((1-$DB$2)*CS$2-$CF77+1+CS$1,1)),0)</f>
        <v>3</v>
      </c>
      <c r="DO77" s="1" t="n">
        <f aca="false">IF($CD77&gt;0,MAX(0,FLOOR((1-$DB$2)*CT$2-$CF77+1+CT$1,1)),0)</f>
        <v>4</v>
      </c>
      <c r="DP77" s="1" t="n">
        <f aca="false">IF($CD77&gt;0,MAX(0,FLOOR((1-$DB$2)*CU$2-$CF77+1+CU$1,1)),0)</f>
        <v>4</v>
      </c>
      <c r="DQ77" s="1" t="n">
        <f aca="false">IF($CD77&gt;0,MAX(0,FLOOR((1-$DB$2)*CV$2-$CF77+1+CV$1,1)),0)</f>
        <v>4</v>
      </c>
      <c r="DR77" s="1" t="n">
        <f aca="false">IF($CD77&gt;0,MAX(0,FLOOR((1-$DB$2)*CW$2-$CF77+1+CW$1,1)),0)</f>
        <v>5</v>
      </c>
      <c r="DS77" s="1" t="n">
        <f aca="false">IF($CD77&gt;0,MAX(0,FLOOR((1-$DB$2)*CX$2-$CF77+1+CX$1,1)),0)</f>
        <v>5</v>
      </c>
      <c r="DT77" s="1" t="n">
        <f aca="false">IF($CD77&gt;0,MAX(0,FLOOR((1-$DB$2)*CY$2-$CF77+1+CY$1,1)),0)</f>
        <v>5</v>
      </c>
      <c r="DU77" s="1" t="n">
        <f aca="false">IF($CD77&gt;0,MAX(0,FLOOR((1-$DB$2)*CZ$2-$CF77+1+CZ$1,1)),0)</f>
        <v>6</v>
      </c>
      <c r="DV77" s="1" t="n">
        <f aca="false">IF($CD77&gt;0,MAX(0,FLOOR((1-$DB$2)*DA$2-$CF77+1+DA$1,1)),0)</f>
        <v>7</v>
      </c>
      <c r="DX77" s="1" t="n">
        <f aca="false">$AM77 +(DC77*$CD77+AN77)*(BI77+1)/2</f>
        <v>2.5</v>
      </c>
      <c r="DY77" s="1" t="n">
        <f aca="false">$AM77 +(DD77*$CD77+AO77)*(BJ77+1)/2</f>
        <v>2.5</v>
      </c>
      <c r="DZ77" s="1" t="n">
        <f aca="false">$AM77 +(DE77*$CD77+AP77)*(BK77+1)/2</f>
        <v>2.5</v>
      </c>
      <c r="EA77" s="1" t="n">
        <f aca="false">$AM77 +(DF77*$CD77+AQ77)*(BL77+1)/2</f>
        <v>2.5</v>
      </c>
      <c r="EB77" s="1" t="n">
        <f aca="false">$AM77 +(DG77*$CD77+AR77)*(BM77+1)/2</f>
        <v>2.5</v>
      </c>
      <c r="EC77" s="1" t="n">
        <f aca="false">$AM77 +(DH77*$CD77+AS77)*(BN77+1)/2</f>
        <v>2.5</v>
      </c>
      <c r="ED77" s="1" t="n">
        <f aca="false">$AM77 +(DI77*$CD77+AT77)*(BO77+1)/2</f>
        <v>5</v>
      </c>
      <c r="EE77" s="1" t="n">
        <f aca="false">$AM77 +(DJ77*$CD77+AU77)*(BP77+1)/2</f>
        <v>5</v>
      </c>
      <c r="EF77" s="1" t="n">
        <f aca="false">$AM77 +(DK77*$CD77+AV77)*(BQ77+1)/2</f>
        <v>5</v>
      </c>
      <c r="EG77" s="1" t="n">
        <f aca="false">$AM77 +(DL77*$CD77+AW77)*(BR77+1)/2</f>
        <v>10</v>
      </c>
      <c r="EH77" s="1" t="n">
        <f aca="false">$AM77 +(DM77*$CD77+AX77)*(BS77+1)/2</f>
        <v>10</v>
      </c>
      <c r="EI77" s="1" t="n">
        <f aca="false">$AM77 +(DN77*$CD77+AY77)*(BT77+1)/2</f>
        <v>10</v>
      </c>
      <c r="EJ77" s="1" t="n">
        <f aca="false">$AM77 +(DO77*$CD77+AZ77)*(BU77+1)/2</f>
        <v>12.5</v>
      </c>
      <c r="EK77" s="1" t="n">
        <f aca="false">$AM77 +(DP77*$CD77+BA77)*(BV77+1)/2</f>
        <v>12.5</v>
      </c>
      <c r="EL77" s="1" t="n">
        <f aca="false">$AM77 +(DQ77*$CD77+BB77)*(BW77+1)/2</f>
        <v>12.5</v>
      </c>
      <c r="EM77" s="1" t="n">
        <f aca="false">$AM77 +(DR77*$CD77+BC77)*(BX77+1)/2</f>
        <v>15</v>
      </c>
      <c r="EN77" s="1" t="n">
        <f aca="false">$AM77 +(DS77*$CD77+BD77)*(BY77+1)/2</f>
        <v>15</v>
      </c>
      <c r="EO77" s="1" t="n">
        <f aca="false">$AM77 +(DT77*$CD77+BE77)*(BZ77+1)/2</f>
        <v>15</v>
      </c>
      <c r="EP77" s="1" t="n">
        <f aca="false">$AM77 +(DU77*$CD77+BF77)*(CA77+1)/2</f>
        <v>17.5</v>
      </c>
      <c r="EQ77" s="1" t="n">
        <f aca="false">$AM77 +(DV77*$CD77+BG77)*(CB77+1)/2</f>
        <v>20</v>
      </c>
    </row>
    <row r="78" customFormat="false" ht="33.95" hidden="false" customHeight="true" outlineLevel="0" collapsed="false">
      <c r="A78" s="12" t="s">
        <v>332</v>
      </c>
      <c r="B78" s="1" t="s">
        <v>67</v>
      </c>
      <c r="C78" s="12" t="s">
        <v>121</v>
      </c>
      <c r="D78" s="12" t="s">
        <v>333</v>
      </c>
      <c r="E78" s="12" t="s">
        <v>334</v>
      </c>
      <c r="F78" s="12" t="s">
        <v>48</v>
      </c>
      <c r="G78" s="16"/>
      <c r="H78" s="16"/>
      <c r="I78" s="16" t="n">
        <v>3</v>
      </c>
      <c r="J78" s="16"/>
      <c r="K78" s="16"/>
      <c r="L78" s="16"/>
      <c r="M78" s="16"/>
      <c r="N78" s="12" t="s">
        <v>335</v>
      </c>
      <c r="O78" s="1" t="s">
        <v>336</v>
      </c>
    </row>
    <row r="79" customFormat="false" ht="87.75" hidden="false" customHeight="true" outlineLevel="0" collapsed="false">
      <c r="A79" s="11" t="s">
        <v>337</v>
      </c>
      <c r="B79" s="1" t="s">
        <v>28</v>
      </c>
      <c r="C79" s="11" t="s">
        <v>164</v>
      </c>
      <c r="D79" s="11" t="s">
        <v>338</v>
      </c>
      <c r="E79" s="11" t="s">
        <v>339</v>
      </c>
      <c r="F79" s="11" t="s">
        <v>64</v>
      </c>
      <c r="G79" s="11"/>
      <c r="H79" s="11"/>
      <c r="I79" s="11" t="n">
        <v>5</v>
      </c>
      <c r="J79" s="11"/>
      <c r="K79" s="11"/>
      <c r="L79" s="11"/>
      <c r="M79" s="11"/>
      <c r="N79" s="11" t="s">
        <v>340</v>
      </c>
    </row>
    <row r="80" customFormat="false" ht="74.25" hidden="false" customHeight="true" outlineLevel="0" collapsed="false">
      <c r="A80" s="11" t="s">
        <v>341</v>
      </c>
      <c r="B80" s="1" t="s">
        <v>28</v>
      </c>
      <c r="C80" s="11" t="s">
        <v>164</v>
      </c>
      <c r="D80" s="11" t="s">
        <v>342</v>
      </c>
      <c r="E80" s="11" t="s">
        <v>31</v>
      </c>
      <c r="F80" s="11" t="s">
        <v>32</v>
      </c>
      <c r="G80" s="11"/>
      <c r="H80" s="11"/>
      <c r="I80" s="11" t="n">
        <v>4</v>
      </c>
      <c r="J80" s="11" t="s">
        <v>35</v>
      </c>
      <c r="K80" s="11"/>
      <c r="L80" s="11" t="s">
        <v>112</v>
      </c>
      <c r="M80" s="11" t="s">
        <v>124</v>
      </c>
      <c r="N80" s="11" t="s">
        <v>343</v>
      </c>
    </row>
    <row r="81" customFormat="false" ht="63" hidden="false" customHeight="true" outlineLevel="0" collapsed="false">
      <c r="A81" s="12" t="s">
        <v>344</v>
      </c>
      <c r="B81" s="1" t="s">
        <v>95</v>
      </c>
      <c r="C81" s="12" t="s">
        <v>96</v>
      </c>
      <c r="D81" s="12" t="s">
        <v>345</v>
      </c>
      <c r="E81" s="12" t="s">
        <v>195</v>
      </c>
      <c r="F81" s="12" t="s">
        <v>48</v>
      </c>
      <c r="G81" s="12"/>
      <c r="H81" s="12"/>
      <c r="I81" s="12" t="n">
        <v>1</v>
      </c>
      <c r="J81" s="11"/>
      <c r="K81" s="11"/>
      <c r="L81" s="12"/>
      <c r="M81" s="12"/>
      <c r="N81" s="11" t="s">
        <v>346</v>
      </c>
      <c r="O81" s="15"/>
      <c r="BY81" s="2"/>
      <c r="BZ81" s="2"/>
      <c r="CA81" s="2"/>
      <c r="CB81" s="2"/>
      <c r="CC81" s="2"/>
    </row>
    <row r="82" customFormat="false" ht="60" hidden="false" customHeight="true" outlineLevel="0" collapsed="false">
      <c r="A82" s="11" t="s">
        <v>347</v>
      </c>
      <c r="B82" s="1" t="s">
        <v>95</v>
      </c>
      <c r="C82" s="11" t="s">
        <v>226</v>
      </c>
      <c r="D82" s="11" t="s">
        <v>348</v>
      </c>
      <c r="E82" s="11" t="s">
        <v>31</v>
      </c>
      <c r="F82" s="11" t="s">
        <v>48</v>
      </c>
      <c r="G82" s="11"/>
      <c r="H82" s="11"/>
      <c r="I82" s="11" t="n">
        <v>1</v>
      </c>
      <c r="J82" s="11" t="s">
        <v>35</v>
      </c>
      <c r="K82" s="11" t="s">
        <v>35</v>
      </c>
      <c r="L82" s="11"/>
      <c r="M82" s="11"/>
      <c r="N82" s="11" t="s">
        <v>349</v>
      </c>
      <c r="O82" s="15" t="s">
        <v>350</v>
      </c>
      <c r="P82" s="1" t="n">
        <v>1</v>
      </c>
      <c r="R82" s="1" t="n">
        <f aca="false">IF(R$2/5+1 &gt;=$I82,CH82*DX82, 0)</f>
        <v>0</v>
      </c>
      <c r="S82" s="1" t="n">
        <f aca="false">IF(S$2/5+1 &gt;=$I82,CI82*DY82, 0)</f>
        <v>0</v>
      </c>
      <c r="T82" s="1" t="n">
        <f aca="false">IF(T$2/5+1 &gt;=$I82,CJ82*DZ82, 0)</f>
        <v>0</v>
      </c>
      <c r="U82" s="1" t="n">
        <f aca="false">IF(U$2/5+1 &gt;=$I82,CK82*EA82, 0)</f>
        <v>0</v>
      </c>
      <c r="V82" s="1" t="n">
        <f aca="false">IF(V$2/5+1 &gt;=$I82,CL82*EB82, 0)</f>
        <v>0</v>
      </c>
      <c r="W82" s="1" t="n">
        <f aca="false">IF(W$2/5+1 &gt;=$I82,CM82*EC82, 0)</f>
        <v>0</v>
      </c>
      <c r="X82" s="1" t="n">
        <f aca="false">IF(X$2/5+1 &gt;=$I82,CN82*ED82, 0)</f>
        <v>2.5</v>
      </c>
      <c r="Y82" s="1" t="n">
        <f aca="false">IF(Y$2/5+1 &gt;=$I82,CO82*EE82, 0)</f>
        <v>2.5</v>
      </c>
      <c r="Z82" s="1" t="n">
        <f aca="false">IF(Z$2/5+1 &gt;=$I82,CP82*EF82, 0)</f>
        <v>2.5</v>
      </c>
      <c r="AA82" s="1" t="n">
        <f aca="false">IF(AA$2/5+1 &gt;=$I82,CQ82*EG82, 0)</f>
        <v>6.75</v>
      </c>
      <c r="AB82" s="1" t="n">
        <f aca="false">IF(AB$2/5+1 &gt;=$I82,CR82*EH82, 0)</f>
        <v>6.75</v>
      </c>
      <c r="AC82" s="1" t="n">
        <f aca="false">IF(AC$2/5+1 &gt;=$I82,CS82*EI82, 0)</f>
        <v>6.75</v>
      </c>
      <c r="AD82" s="1" t="n">
        <f aca="false">IF(AD$2/5+1 &gt;=$I82,CT82*EJ82, 0)</f>
        <v>9</v>
      </c>
      <c r="AE82" s="1" t="n">
        <f aca="false">IF(AE$2/5+1 &gt;=$I82,CU82*EK82, 0)</f>
        <v>9</v>
      </c>
      <c r="AF82" s="1" t="n">
        <f aca="false">IF(AF$2/5+1 &gt;=$I82,CV82*EL82, 0)</f>
        <v>9.16666666666667</v>
      </c>
      <c r="AG82" s="1" t="n">
        <f aca="false">IF(AG$2/5+1 &gt;=$I82,CW82*EM82, 0)</f>
        <v>11.4583333333333</v>
      </c>
      <c r="AH82" s="1" t="n">
        <f aca="false">IF(AH$2/5+1 &gt;=$I82,CX82*EN82, 0)</f>
        <v>11.4583333333333</v>
      </c>
      <c r="AI82" s="1" t="n">
        <f aca="false">IF(AI$2/5+1 &gt;=$I82,CY82*EO82, 0)</f>
        <v>11.4583333333333</v>
      </c>
      <c r="AJ82" s="1" t="n">
        <f aca="false">IF(AJ$2/5+1 &gt;=$I82,CZ82*EP82, 0)</f>
        <v>13.75</v>
      </c>
      <c r="AK82" s="1" t="n">
        <f aca="false">IF(AK$2/5+1 &gt;=$I82,DA82*EQ82, 0)</f>
        <v>15.75</v>
      </c>
      <c r="AM82" s="1" t="n">
        <v>0</v>
      </c>
      <c r="AN82" s="1" t="n">
        <v>0</v>
      </c>
      <c r="AO82" s="1" t="n">
        <f aca="false">AN82</f>
        <v>0</v>
      </c>
      <c r="AP82" s="1" t="n">
        <f aca="false">AO82</f>
        <v>0</v>
      </c>
      <c r="AQ82" s="1" t="n">
        <f aca="false">AP82</f>
        <v>0</v>
      </c>
      <c r="AR82" s="1" t="n">
        <f aca="false">AQ82</f>
        <v>0</v>
      </c>
      <c r="AS82" s="1" t="n">
        <f aca="false">AR82</f>
        <v>0</v>
      </c>
      <c r="AT82" s="1" t="n">
        <f aca="false">AS82</f>
        <v>0</v>
      </c>
      <c r="AU82" s="1" t="n">
        <f aca="false">AT82</f>
        <v>0</v>
      </c>
      <c r="AV82" s="1" t="n">
        <f aca="false">AU82</f>
        <v>0</v>
      </c>
      <c r="AW82" s="1" t="n">
        <f aca="false">AV82</f>
        <v>0</v>
      </c>
      <c r="AX82" s="1" t="n">
        <f aca="false">AW82</f>
        <v>0</v>
      </c>
      <c r="AY82" s="1" t="n">
        <f aca="false">AX82</f>
        <v>0</v>
      </c>
      <c r="AZ82" s="1" t="n">
        <f aca="false">AY82</f>
        <v>0</v>
      </c>
      <c r="BA82" s="1" t="n">
        <f aca="false">AZ82</f>
        <v>0</v>
      </c>
      <c r="BB82" s="1" t="n">
        <f aca="false">BA82</f>
        <v>0</v>
      </c>
      <c r="BC82" s="1" t="n">
        <f aca="false">BB82</f>
        <v>0</v>
      </c>
      <c r="BD82" s="1" t="n">
        <f aca="false">BC82</f>
        <v>0</v>
      </c>
      <c r="BE82" s="1" t="n">
        <f aca="false">BD82</f>
        <v>0</v>
      </c>
      <c r="BF82" s="1" t="n">
        <f aca="false">BE82</f>
        <v>0</v>
      </c>
      <c r="BG82" s="1" t="n">
        <f aca="false">BF82</f>
        <v>0</v>
      </c>
      <c r="BI82" s="1" t="n">
        <v>4</v>
      </c>
      <c r="BJ82" s="1" t="n">
        <f aca="false">BI82</f>
        <v>4</v>
      </c>
      <c r="BK82" s="1" t="n">
        <f aca="false">BJ82</f>
        <v>4</v>
      </c>
      <c r="BL82" s="1" t="n">
        <f aca="false">BK82</f>
        <v>4</v>
      </c>
      <c r="BM82" s="1" t="n">
        <f aca="false">BL82</f>
        <v>4</v>
      </c>
      <c r="BN82" s="1" t="n">
        <f aca="false">BM82</f>
        <v>4</v>
      </c>
      <c r="BO82" s="1" t="n">
        <f aca="false">BN82</f>
        <v>4</v>
      </c>
      <c r="BP82" s="1" t="n">
        <f aca="false">BO82</f>
        <v>4</v>
      </c>
      <c r="BQ82" s="1" t="n">
        <f aca="false">BP82</f>
        <v>4</v>
      </c>
      <c r="BR82" s="1" t="n">
        <f aca="false">BQ82</f>
        <v>4</v>
      </c>
      <c r="BS82" s="1" t="n">
        <f aca="false">BR82</f>
        <v>4</v>
      </c>
      <c r="BT82" s="1" t="n">
        <f aca="false">BS82</f>
        <v>4</v>
      </c>
      <c r="BU82" s="1" t="n">
        <f aca="false">BT82</f>
        <v>4</v>
      </c>
      <c r="BV82" s="1" t="n">
        <f aca="false">BU82</f>
        <v>4</v>
      </c>
      <c r="BW82" s="1" t="n">
        <f aca="false">BV82</f>
        <v>4</v>
      </c>
      <c r="BX82" s="1" t="n">
        <f aca="false">BW82</f>
        <v>4</v>
      </c>
      <c r="BY82" s="1" t="n">
        <f aca="false">BX82</f>
        <v>4</v>
      </c>
      <c r="BZ82" s="1" t="n">
        <f aca="false">BY82</f>
        <v>4</v>
      </c>
      <c r="CA82" s="1" t="n">
        <f aca="false">BZ82</f>
        <v>4</v>
      </c>
      <c r="CB82" s="1" t="n">
        <f aca="false">CA82</f>
        <v>4</v>
      </c>
      <c r="CC82" s="2"/>
      <c r="CD82" s="1" t="n">
        <v>1</v>
      </c>
      <c r="CF82" s="0" t="n">
        <f aca="false">IF(EXACT(E82,"Focus"),IF(I82=1,3,IF(I82=2,3,IF(I82=3,4,IF(I82=4,6,8)))),IF(I82=1,4,IF(I82=2,5,IF(I82=3,6,IF(I82=4,8,10)))))</f>
        <v>3</v>
      </c>
      <c r="CH82" s="2" t="n">
        <f aca="false">MIN(1,MAX(0,(CH$2-$CF82+1+CH$1-DC82)/CH$2))</f>
        <v>0.666666666666667</v>
      </c>
      <c r="CI82" s="2" t="n">
        <f aca="false">MIN(1,MAX(0,(CI$2-$CF82+1+CI$1-DD82)/CI$2))</f>
        <v>0.833333333333333</v>
      </c>
      <c r="CJ82" s="2" t="n">
        <f aca="false">MIN(1,MAX(0,(CJ$2-$CF82+1+CJ$1-DE82)/CJ$2))</f>
        <v>0.833333333333333</v>
      </c>
      <c r="CK82" s="2" t="n">
        <f aca="false">MIN(1,MAX(0,(CK$2-$CF82+1+CK$1-DF82)/CK$2))</f>
        <v>1</v>
      </c>
      <c r="CL82" s="2" t="n">
        <f aca="false">MIN(1,MAX(0,(CL$2-$CF82+1+CL$1-DG82)/CL$2))</f>
        <v>1</v>
      </c>
      <c r="CM82" s="2" t="n">
        <f aca="false">MIN(1,MAX(0,(CM$2-$CF82+1+CM$1-DH82)/CM$2))</f>
        <v>1</v>
      </c>
      <c r="CN82" s="2" t="n">
        <f aca="false">MIN(1,MAX(0,(CN$2-$CF82+1+CN$1-DI82)/CN$2))</f>
        <v>1</v>
      </c>
      <c r="CO82" s="2" t="n">
        <f aca="false">MIN(1,MAX(0,(CO$2-$CF82+1+CO$1-DJ82)/CO$2))</f>
        <v>1</v>
      </c>
      <c r="CP82" s="2" t="n">
        <f aca="false">MIN(1,MAX(0,(CP$2-$CF82+1+CP$1-DK82)/CP$2))</f>
        <v>1</v>
      </c>
      <c r="CQ82" s="2" t="n">
        <f aca="false">MIN(1,MAX(0,(CQ$2-$CF82+1+CQ$1-DL82)/CQ$2))</f>
        <v>0.9</v>
      </c>
      <c r="CR82" s="2" t="n">
        <f aca="false">MIN(1,MAX(0,(CR$2-$CF82+1+CR$1-DM82)/CR$2))</f>
        <v>0.9</v>
      </c>
      <c r="CS82" s="2" t="n">
        <f aca="false">MIN(1,MAX(0,(CS$2-$CF82+1+CS$1-DN82)/CS$2))</f>
        <v>0.9</v>
      </c>
      <c r="CT82" s="2" t="n">
        <f aca="false">MIN(1,MAX(0,(CT$2-$CF82+1+CT$1-DO82)/CT$2))</f>
        <v>0.9</v>
      </c>
      <c r="CU82" s="2" t="n">
        <f aca="false">MIN(1,MAX(0,(CU$2-$CF82+1+CU$1-DP82)/CU$2))</f>
        <v>0.9</v>
      </c>
      <c r="CV82" s="2" t="n">
        <f aca="false">MIN(1,MAX(0,(CV$2-$CF82+1+CV$1-DQ82)/CV$2))</f>
        <v>0.916666666666667</v>
      </c>
      <c r="CW82" s="2" t="n">
        <f aca="false">MIN(1,MAX(0,(CW$2-$CF82+1+CW$1-DR82)/CW$2))</f>
        <v>0.916666666666667</v>
      </c>
      <c r="CX82" s="2" t="n">
        <f aca="false">MIN(1,MAX(0,(CX$2-$CF82+1+CX$1-DS82)/CX$2))</f>
        <v>0.916666666666667</v>
      </c>
      <c r="CY82" s="2" t="n">
        <f aca="false">MIN(1,MAX(0,(CY$2-$CF82+1+CY$1-DT82)/CY$2))</f>
        <v>0.916666666666667</v>
      </c>
      <c r="CZ82" s="2" t="n">
        <f aca="false">MIN(1,MAX(0,(CZ$2-$CF82+1+CZ$1-DU82)/CZ$2))</f>
        <v>0.916666666666667</v>
      </c>
      <c r="DA82" s="2" t="n">
        <f aca="false">MIN(1,MAX(0,(DA$2-$CF82+1+DA$1-DV82)/DA$2))</f>
        <v>0.9</v>
      </c>
      <c r="DC82" s="1" t="n">
        <f aca="false">IF($CD82&gt;0,MAX(0,FLOOR((1-$DB$2)*CH$2-$CF82+1+CH$1,1)),0)</f>
        <v>0</v>
      </c>
      <c r="DD82" s="1" t="n">
        <f aca="false">IF($CD82&gt;0,MAX(0,FLOOR((1-$DB$2)*CI$2-$CF82+1+CI$1,1)),0)</f>
        <v>0</v>
      </c>
      <c r="DE82" s="1" t="n">
        <f aca="false">IF($CD82&gt;0,MAX(0,FLOOR((1-$DB$2)*CJ$2-$CF82+1+CJ$1,1)),0)</f>
        <v>0</v>
      </c>
      <c r="DF82" s="1" t="n">
        <f aca="false">IF($CD82&gt;0,MAX(0,FLOOR((1-$DB$2)*CK$2-$CF82+1+CK$1,1)),0)</f>
        <v>0</v>
      </c>
      <c r="DG82" s="1" t="n">
        <f aca="false">IF($CD82&gt;0,MAX(0,FLOOR((1-$DB$2)*CL$2-$CF82+1+CL$1,1)),0)</f>
        <v>0</v>
      </c>
      <c r="DH82" s="1" t="n">
        <f aca="false">IF($CD82&gt;0,MAX(0,FLOOR((1-$DB$2)*CM$2-$CF82+1+CM$1,1)),0)</f>
        <v>0</v>
      </c>
      <c r="DI82" s="1" t="n">
        <f aca="false">IF($CD82&gt;0,MAX(0,FLOOR((1-$DB$2)*CN$2-$CF82+1+CN$1,1)),0)</f>
        <v>1</v>
      </c>
      <c r="DJ82" s="1" t="n">
        <f aca="false">IF($CD82&gt;0,MAX(0,FLOOR((1-$DB$2)*CO$2-$CF82+1+CO$1,1)),0)</f>
        <v>1</v>
      </c>
      <c r="DK82" s="1" t="n">
        <f aca="false">IF($CD82&gt;0,MAX(0,FLOOR((1-$DB$2)*CP$2-$CF82+1+CP$1,1)),0)</f>
        <v>1</v>
      </c>
      <c r="DL82" s="1" t="n">
        <f aca="false">IF($CD82&gt;0,MAX(0,FLOOR((1-$DB$2)*CQ$2-$CF82+1+CQ$1,1)),0)</f>
        <v>3</v>
      </c>
      <c r="DM82" s="1" t="n">
        <f aca="false">IF($CD82&gt;0,MAX(0,FLOOR((1-$DB$2)*CR$2-$CF82+1+CR$1,1)),0)</f>
        <v>3</v>
      </c>
      <c r="DN82" s="1" t="n">
        <f aca="false">IF($CD82&gt;0,MAX(0,FLOOR((1-$DB$2)*CS$2-$CF82+1+CS$1,1)),0)</f>
        <v>3</v>
      </c>
      <c r="DO82" s="1" t="n">
        <f aca="false">IF($CD82&gt;0,MAX(0,FLOOR((1-$DB$2)*CT$2-$CF82+1+CT$1,1)),0)</f>
        <v>4</v>
      </c>
      <c r="DP82" s="1" t="n">
        <f aca="false">IF($CD82&gt;0,MAX(0,FLOOR((1-$DB$2)*CU$2-$CF82+1+CU$1,1)),0)</f>
        <v>4</v>
      </c>
      <c r="DQ82" s="1" t="n">
        <f aca="false">IF($CD82&gt;0,MAX(0,FLOOR((1-$DB$2)*CV$2-$CF82+1+CV$1,1)),0)</f>
        <v>4</v>
      </c>
      <c r="DR82" s="1" t="n">
        <f aca="false">IF($CD82&gt;0,MAX(0,FLOOR((1-$DB$2)*CW$2-$CF82+1+CW$1,1)),0)</f>
        <v>5</v>
      </c>
      <c r="DS82" s="1" t="n">
        <f aca="false">IF($CD82&gt;0,MAX(0,FLOOR((1-$DB$2)*CX$2-$CF82+1+CX$1,1)),0)</f>
        <v>5</v>
      </c>
      <c r="DT82" s="1" t="n">
        <f aca="false">IF($CD82&gt;0,MAX(0,FLOOR((1-$DB$2)*CY$2-$CF82+1+CY$1,1)),0)</f>
        <v>5</v>
      </c>
      <c r="DU82" s="1" t="n">
        <f aca="false">IF($CD82&gt;0,MAX(0,FLOOR((1-$DB$2)*CZ$2-$CF82+1+CZ$1,1)),0)</f>
        <v>6</v>
      </c>
      <c r="DV82" s="1" t="n">
        <f aca="false">IF($CD82&gt;0,MAX(0,FLOOR((1-$DB$2)*DA$2-$CF82+1+DA$1,1)),0)</f>
        <v>7</v>
      </c>
      <c r="DX82" s="1" t="n">
        <f aca="false">$AM82 +(DC82*$CD82+AN82)*(BI82+1)/2</f>
        <v>0</v>
      </c>
      <c r="DY82" s="1" t="n">
        <f aca="false">$AM82 +(DD82*$CD82+AO82)*(BJ82+1)/2</f>
        <v>0</v>
      </c>
      <c r="DZ82" s="1" t="n">
        <f aca="false">$AM82 +(DE82*$CD82+AP82)*(BK82+1)/2</f>
        <v>0</v>
      </c>
      <c r="EA82" s="1" t="n">
        <f aca="false">$AM82 +(DF82*$CD82+AQ82)*(BL82+1)/2</f>
        <v>0</v>
      </c>
      <c r="EB82" s="1" t="n">
        <f aca="false">$AM82 +(DG82*$CD82+AR82)*(BM82+1)/2</f>
        <v>0</v>
      </c>
      <c r="EC82" s="1" t="n">
        <f aca="false">$AM82 +(DH82*$CD82+AS82)*(BN82+1)/2</f>
        <v>0</v>
      </c>
      <c r="ED82" s="1" t="n">
        <f aca="false">$AM82 +(DI82*$CD82+AT82)*(BO82+1)/2</f>
        <v>2.5</v>
      </c>
      <c r="EE82" s="1" t="n">
        <f aca="false">$AM82 +(DJ82*$CD82+AU82)*(BP82+1)/2</f>
        <v>2.5</v>
      </c>
      <c r="EF82" s="1" t="n">
        <f aca="false">$AM82 +(DK82*$CD82+AV82)*(BQ82+1)/2</f>
        <v>2.5</v>
      </c>
      <c r="EG82" s="1" t="n">
        <f aca="false">$AM82 +(DL82*$CD82+AW82)*(BR82+1)/2</f>
        <v>7.5</v>
      </c>
      <c r="EH82" s="1" t="n">
        <f aca="false">$AM82 +(DM82*$CD82+AX82)*(BS82+1)/2</f>
        <v>7.5</v>
      </c>
      <c r="EI82" s="1" t="n">
        <f aca="false">$AM82 +(DN82*$CD82+AY82)*(BT82+1)/2</f>
        <v>7.5</v>
      </c>
      <c r="EJ82" s="1" t="n">
        <f aca="false">$AM82 +(DO82*$CD82+AZ82)*(BU82+1)/2</f>
        <v>10</v>
      </c>
      <c r="EK82" s="1" t="n">
        <f aca="false">$AM82 +(DP82*$CD82+BA82)*(BV82+1)/2</f>
        <v>10</v>
      </c>
      <c r="EL82" s="1" t="n">
        <f aca="false">$AM82 +(DQ82*$CD82+BB82)*(BW82+1)/2</f>
        <v>10</v>
      </c>
      <c r="EM82" s="1" t="n">
        <f aca="false">$AM82 +(DR82*$CD82+BC82)*(BX82+1)/2</f>
        <v>12.5</v>
      </c>
      <c r="EN82" s="1" t="n">
        <f aca="false">$AM82 +(DS82*$CD82+BD82)*(BY82+1)/2</f>
        <v>12.5</v>
      </c>
      <c r="EO82" s="1" t="n">
        <f aca="false">$AM82 +(DT82*$CD82+BE82)*(BZ82+1)/2</f>
        <v>12.5</v>
      </c>
      <c r="EP82" s="1" t="n">
        <f aca="false">$AM82 +(DU82*$CD82+BF82)*(CA82+1)/2</f>
        <v>15</v>
      </c>
      <c r="EQ82" s="1" t="n">
        <f aca="false">$AM82 +(DV82*$CD82+BG82)*(CB82+1)/2</f>
        <v>17.5</v>
      </c>
    </row>
    <row r="83" customFormat="false" ht="33.95" hidden="false" customHeight="true" outlineLevel="0" collapsed="false">
      <c r="A83" s="11" t="s">
        <v>351</v>
      </c>
      <c r="B83" s="1" t="s">
        <v>28</v>
      </c>
      <c r="C83" s="11" t="s">
        <v>164</v>
      </c>
      <c r="D83" s="11" t="s">
        <v>352</v>
      </c>
      <c r="E83" s="11" t="s">
        <v>353</v>
      </c>
      <c r="F83" s="11" t="s">
        <v>48</v>
      </c>
      <c r="G83" s="11"/>
      <c r="H83" s="11"/>
      <c r="I83" s="11" t="n">
        <v>4</v>
      </c>
      <c r="J83" s="11"/>
      <c r="K83" s="11"/>
      <c r="L83" s="11"/>
      <c r="M83" s="11"/>
      <c r="N83" s="11" t="s">
        <v>354</v>
      </c>
      <c r="O83" s="17" t="s">
        <v>355</v>
      </c>
    </row>
    <row r="84" customFormat="false" ht="33.95" hidden="false" customHeight="true" outlineLevel="0" collapsed="false">
      <c r="A84" s="12" t="s">
        <v>356</v>
      </c>
      <c r="B84" s="1" t="s">
        <v>28</v>
      </c>
      <c r="C84" s="12" t="s">
        <v>164</v>
      </c>
      <c r="D84" s="12" t="s">
        <v>357</v>
      </c>
      <c r="E84" s="12" t="s">
        <v>47</v>
      </c>
      <c r="F84" s="12" t="s">
        <v>56</v>
      </c>
      <c r="G84" s="12"/>
      <c r="H84" s="12" t="s">
        <v>358</v>
      </c>
      <c r="I84" s="12" t="n">
        <v>2</v>
      </c>
      <c r="J84" s="11" t="s">
        <v>35</v>
      </c>
      <c r="K84" s="11" t="s">
        <v>35</v>
      </c>
      <c r="L84" s="12" t="s">
        <v>112</v>
      </c>
      <c r="M84" s="12" t="s">
        <v>124</v>
      </c>
      <c r="N84" s="12" t="s">
        <v>359</v>
      </c>
      <c r="O84" s="17" t="s">
        <v>360</v>
      </c>
    </row>
    <row r="85" customFormat="false" ht="33.95" hidden="false" customHeight="true" outlineLevel="0" collapsed="false">
      <c r="A85" s="11" t="s">
        <v>361</v>
      </c>
      <c r="B85" s="1" t="s">
        <v>39</v>
      </c>
      <c r="C85" s="11" t="s">
        <v>40</v>
      </c>
      <c r="D85" s="11" t="s">
        <v>362</v>
      </c>
      <c r="E85" s="11" t="s">
        <v>47</v>
      </c>
      <c r="F85" s="11" t="s">
        <v>56</v>
      </c>
      <c r="G85" s="11"/>
      <c r="H85" s="11"/>
      <c r="I85" s="11" t="n">
        <v>5</v>
      </c>
      <c r="J85" s="11" t="s">
        <v>35</v>
      </c>
      <c r="K85" s="11" t="s">
        <v>35</v>
      </c>
      <c r="L85" s="11"/>
      <c r="M85" s="11"/>
      <c r="N85" s="11" t="s">
        <v>363</v>
      </c>
      <c r="P85" s="1" t="n">
        <v>1</v>
      </c>
      <c r="R85" s="1" t="n">
        <f aca="false">IF(R$2/5+1 &gt;=$I85,CH85*DX85, 0)</f>
        <v>0</v>
      </c>
      <c r="S85" s="1" t="n">
        <f aca="false">IF(S$2/5+1 &gt;=$I85,CI85*DY85, 0)</f>
        <v>0</v>
      </c>
      <c r="T85" s="1" t="n">
        <f aca="false">IF(T$2/5+1 &gt;=$I85,CJ85*DZ85, 0)</f>
        <v>0</v>
      </c>
      <c r="U85" s="1" t="n">
        <f aca="false">IF(U$2/5+1 &gt;=$I85,CK85*EA85, 0)</f>
        <v>0</v>
      </c>
      <c r="V85" s="1" t="n">
        <f aca="false">IF(V$2/5+1 &gt;=$I85,CL85*EB85, 0)</f>
        <v>0</v>
      </c>
      <c r="W85" s="1" t="n">
        <f aca="false">IF(W$2/5+1 &gt;=$I85,CM85*EC85, 0)</f>
        <v>0</v>
      </c>
      <c r="X85" s="1" t="n">
        <f aca="false">IF(X$2/5+1 &gt;=$I85,CN85*ED85, 0)</f>
        <v>0</v>
      </c>
      <c r="Y85" s="1" t="n">
        <f aca="false">IF(Y$2/5+1 &gt;=$I85,CO85*EE85, 0)</f>
        <v>0</v>
      </c>
      <c r="Z85" s="1" t="n">
        <f aca="false">IF(Z$2/5+1 &gt;=$I85,CP85*EF85, 0)</f>
        <v>0</v>
      </c>
      <c r="AA85" s="1" t="n">
        <f aca="false">IF(AA$2/5+1 &gt;=$I85,CQ85*EG85, 0)</f>
        <v>0</v>
      </c>
      <c r="AB85" s="1" t="n">
        <f aca="false">IF(AB$2/5+1 &gt;=$I85,CR85*EH85, 0)</f>
        <v>0</v>
      </c>
      <c r="AC85" s="1" t="n">
        <f aca="false">IF(AC$2/5+1 &gt;=$I85,CS85*EI85, 0)</f>
        <v>0</v>
      </c>
      <c r="AD85" s="1" t="n">
        <f aca="false">IF(AD$2/5+1 &gt;=$I85,CT85*EJ85, 0)</f>
        <v>0</v>
      </c>
      <c r="AE85" s="1" t="n">
        <f aca="false">IF(AE$2/5+1 &gt;=$I85,CU85*EK85, 0)</f>
        <v>0</v>
      </c>
      <c r="AF85" s="1" t="n">
        <f aca="false">IF(AF$2/5+1 &gt;=$I85,CV85*EL85, 0)</f>
        <v>0</v>
      </c>
      <c r="AG85" s="1" t="n">
        <f aca="false">IF(AG$2/5+1 &gt;=$I85,CW85*EM85, 0)</f>
        <v>0</v>
      </c>
      <c r="AH85" s="1" t="n">
        <f aca="false">IF(AH$2/5+1 &gt;=$I85,CX85*EN85, 0)</f>
        <v>0</v>
      </c>
      <c r="AI85" s="1" t="n">
        <f aca="false">IF(AI$2/5+1 &gt;=$I85,CY85*EO85, 0)</f>
        <v>0</v>
      </c>
      <c r="AJ85" s="1" t="n">
        <f aca="false">IF(AJ$2/5+1 &gt;=$I85,CZ85*EP85, 0)</f>
        <v>0</v>
      </c>
      <c r="AK85" s="1" t="n">
        <f aca="false">IF(AK$2/5+1 &gt;=$I85,DA85*EQ85, 0)</f>
        <v>46.8</v>
      </c>
      <c r="AM85" s="1" t="n">
        <v>0</v>
      </c>
      <c r="AN85" s="1" t="n">
        <v>8</v>
      </c>
      <c r="AO85" s="1" t="n">
        <f aca="false">AN85</f>
        <v>8</v>
      </c>
      <c r="AP85" s="1" t="n">
        <f aca="false">AO85</f>
        <v>8</v>
      </c>
      <c r="AQ85" s="1" t="n">
        <f aca="false">AP85</f>
        <v>8</v>
      </c>
      <c r="AR85" s="1" t="n">
        <f aca="false">AQ85</f>
        <v>8</v>
      </c>
      <c r="AS85" s="1" t="n">
        <f aca="false">AR85</f>
        <v>8</v>
      </c>
      <c r="AT85" s="1" t="n">
        <f aca="false">AS85</f>
        <v>8</v>
      </c>
      <c r="AU85" s="1" t="n">
        <f aca="false">AT85</f>
        <v>8</v>
      </c>
      <c r="AV85" s="1" t="n">
        <f aca="false">AU85</f>
        <v>8</v>
      </c>
      <c r="AW85" s="1" t="n">
        <f aca="false">AV85</f>
        <v>8</v>
      </c>
      <c r="AX85" s="1" t="n">
        <f aca="false">AW85</f>
        <v>8</v>
      </c>
      <c r="AY85" s="1" t="n">
        <f aca="false">AX85</f>
        <v>8</v>
      </c>
      <c r="AZ85" s="1" t="n">
        <f aca="false">AY85</f>
        <v>8</v>
      </c>
      <c r="BA85" s="1" t="n">
        <f aca="false">AZ85</f>
        <v>8</v>
      </c>
      <c r="BB85" s="1" t="n">
        <f aca="false">BA85</f>
        <v>8</v>
      </c>
      <c r="BC85" s="1" t="n">
        <f aca="false">BB85</f>
        <v>8</v>
      </c>
      <c r="BD85" s="1" t="n">
        <f aca="false">BC85</f>
        <v>8</v>
      </c>
      <c r="BE85" s="1" t="n">
        <f aca="false">BD85</f>
        <v>8</v>
      </c>
      <c r="BF85" s="1" t="n">
        <f aca="false">BE85</f>
        <v>8</v>
      </c>
      <c r="BG85" s="1" t="n">
        <f aca="false">BF85</f>
        <v>8</v>
      </c>
      <c r="BI85" s="1" t="n">
        <v>12</v>
      </c>
      <c r="BJ85" s="1" t="n">
        <f aca="false">BI85</f>
        <v>12</v>
      </c>
      <c r="BK85" s="1" t="n">
        <f aca="false">BJ85</f>
        <v>12</v>
      </c>
      <c r="BL85" s="1" t="n">
        <f aca="false">BK85</f>
        <v>12</v>
      </c>
      <c r="BM85" s="1" t="n">
        <f aca="false">BL85</f>
        <v>12</v>
      </c>
      <c r="BN85" s="1" t="n">
        <f aca="false">BM85</f>
        <v>12</v>
      </c>
      <c r="BO85" s="1" t="n">
        <f aca="false">BN85</f>
        <v>12</v>
      </c>
      <c r="BP85" s="1" t="n">
        <f aca="false">BO85</f>
        <v>12</v>
      </c>
      <c r="BQ85" s="1" t="n">
        <f aca="false">BP85</f>
        <v>12</v>
      </c>
      <c r="BR85" s="1" t="n">
        <f aca="false">BQ85</f>
        <v>12</v>
      </c>
      <c r="BS85" s="1" t="n">
        <f aca="false">BR85</f>
        <v>12</v>
      </c>
      <c r="BT85" s="1" t="n">
        <f aca="false">BS85</f>
        <v>12</v>
      </c>
      <c r="BU85" s="1" t="n">
        <f aca="false">BT85</f>
        <v>12</v>
      </c>
      <c r="BV85" s="1" t="n">
        <f aca="false">BU85</f>
        <v>12</v>
      </c>
      <c r="BW85" s="1" t="n">
        <f aca="false">BV85</f>
        <v>12</v>
      </c>
      <c r="BX85" s="1" t="n">
        <f aca="false">BW85</f>
        <v>12</v>
      </c>
      <c r="BY85" s="1" t="n">
        <f aca="false">BX85</f>
        <v>12</v>
      </c>
      <c r="BZ85" s="1" t="n">
        <f aca="false">BY85</f>
        <v>12</v>
      </c>
      <c r="CA85" s="1" t="n">
        <f aca="false">BZ85</f>
        <v>12</v>
      </c>
      <c r="CB85" s="1" t="n">
        <f aca="false">CA85</f>
        <v>12</v>
      </c>
      <c r="CC85" s="2"/>
      <c r="CD85" s="1" t="n">
        <v>2</v>
      </c>
      <c r="CF85" s="0" t="n">
        <f aca="false">IF(EXACT(E85,"Focus"),IF(I85=1,3,IF(I85=2,3,IF(I85=3,4,IF(I85=4,6,8)))),IF(I85=1,4,IF(I85=2,5,IF(I85=3,6,IF(I85=4,8,10)))))</f>
        <v>10</v>
      </c>
      <c r="CH85" s="2" t="n">
        <f aca="false">MIN(1,MAX(0,(CH$2-$CF85+1+CH$1-DC85)/CH$2))</f>
        <v>0</v>
      </c>
      <c r="CI85" s="2" t="n">
        <f aca="false">MIN(1,MAX(0,(CI$2-$CF85+1+CI$1-DD85)/CI$2))</f>
        <v>0</v>
      </c>
      <c r="CJ85" s="2" t="n">
        <f aca="false">MIN(1,MAX(0,(CJ$2-$CF85+1+CJ$1-DE85)/CJ$2))</f>
        <v>0</v>
      </c>
      <c r="CK85" s="2" t="n">
        <f aca="false">MIN(1,MAX(0,(CK$2-$CF85+1+CK$1-DF85)/CK$2))</f>
        <v>0</v>
      </c>
      <c r="CL85" s="2" t="n">
        <f aca="false">MIN(1,MAX(0,(CL$2-$CF85+1+CL$1-DG85)/CL$2))</f>
        <v>0.125</v>
      </c>
      <c r="CM85" s="2" t="n">
        <f aca="false">MIN(1,MAX(0,(CM$2-$CF85+1+CM$1-DH85)/CM$2))</f>
        <v>0.125</v>
      </c>
      <c r="CN85" s="2" t="n">
        <f aca="false">MIN(1,MAX(0,(CN$2-$CF85+1+CN$1-DI85)/CN$2))</f>
        <v>0.25</v>
      </c>
      <c r="CO85" s="2" t="n">
        <f aca="false">MIN(1,MAX(0,(CO$2-$CF85+1+CO$1-DJ85)/CO$2))</f>
        <v>0.25</v>
      </c>
      <c r="CP85" s="2" t="n">
        <f aca="false">MIN(1,MAX(0,(CP$2-$CF85+1+CP$1-DK85)/CP$2))</f>
        <v>0.25</v>
      </c>
      <c r="CQ85" s="2" t="n">
        <f aca="false">MIN(1,MAX(0,(CQ$2-$CF85+1+CQ$1-DL85)/CQ$2))</f>
        <v>0.5</v>
      </c>
      <c r="CR85" s="2" t="n">
        <f aca="false">MIN(1,MAX(0,(CR$2-$CF85+1+CR$1-DM85)/CR$2))</f>
        <v>0.5</v>
      </c>
      <c r="CS85" s="2" t="n">
        <f aca="false">MIN(1,MAX(0,(CS$2-$CF85+1+CS$1-DN85)/CS$2))</f>
        <v>0.5</v>
      </c>
      <c r="CT85" s="2" t="n">
        <f aca="false">MIN(1,MAX(0,(CT$2-$CF85+1+CT$1-DO85)/CT$2))</f>
        <v>0.6</v>
      </c>
      <c r="CU85" s="2" t="n">
        <f aca="false">MIN(1,MAX(0,(CU$2-$CF85+1+CU$1-DP85)/CU$2))</f>
        <v>0.6</v>
      </c>
      <c r="CV85" s="2" t="n">
        <f aca="false">MIN(1,MAX(0,(CV$2-$CF85+1+CV$1-DQ85)/CV$2))</f>
        <v>0.666666666666667</v>
      </c>
      <c r="CW85" s="2" t="n">
        <f aca="false">MIN(1,MAX(0,(CW$2-$CF85+1+CW$1-DR85)/CW$2))</f>
        <v>0.75</v>
      </c>
      <c r="CX85" s="2" t="n">
        <f aca="false">MIN(1,MAX(0,(CX$2-$CF85+1+CX$1-DS85)/CX$2))</f>
        <v>0.75</v>
      </c>
      <c r="CY85" s="2" t="n">
        <f aca="false">MIN(1,MAX(0,(CY$2-$CF85+1+CY$1-DT85)/CY$2))</f>
        <v>0.75</v>
      </c>
      <c r="CZ85" s="2" t="n">
        <f aca="false">MIN(1,MAX(0,(CZ$2-$CF85+1+CZ$1-DU85)/CZ$2))</f>
        <v>0.833333333333333</v>
      </c>
      <c r="DA85" s="2" t="n">
        <f aca="false">MIN(1,MAX(0,(DA$2-$CF85+1+DA$1-DV85)/DA$2))</f>
        <v>0.9</v>
      </c>
      <c r="DC85" s="1" t="n">
        <f aca="false">IF($CD85&gt;0,MAX(0,FLOOR((1-$DB$2)*CH$2-$CF85+1+CH$1,1)),0)</f>
        <v>0</v>
      </c>
      <c r="DD85" s="1" t="n">
        <f aca="false">IF($CD85&gt;0,MAX(0,FLOOR((1-$DB$2)*CI$2-$CF85+1+CI$1,1)),0)</f>
        <v>0</v>
      </c>
      <c r="DE85" s="1" t="n">
        <f aca="false">IF($CD85&gt;0,MAX(0,FLOOR((1-$DB$2)*CJ$2-$CF85+1+CJ$1,1)),0)</f>
        <v>0</v>
      </c>
      <c r="DF85" s="1" t="n">
        <f aca="false">IF($CD85&gt;0,MAX(0,FLOOR((1-$DB$2)*CK$2-$CF85+1+CK$1,1)),0)</f>
        <v>0</v>
      </c>
      <c r="DG85" s="1" t="n">
        <f aca="false">IF($CD85&gt;0,MAX(0,FLOOR((1-$DB$2)*CL$2-$CF85+1+CL$1,1)),0)</f>
        <v>0</v>
      </c>
      <c r="DH85" s="1" t="n">
        <f aca="false">IF($CD85&gt;0,MAX(0,FLOOR((1-$DB$2)*CM$2-$CF85+1+CM$1,1)),0)</f>
        <v>0</v>
      </c>
      <c r="DI85" s="1" t="n">
        <f aca="false">IF($CD85&gt;0,MAX(0,FLOOR((1-$DB$2)*CN$2-$CF85+1+CN$1,1)),0)</f>
        <v>0</v>
      </c>
      <c r="DJ85" s="1" t="n">
        <f aca="false">IF($CD85&gt;0,MAX(0,FLOOR((1-$DB$2)*CO$2-$CF85+1+CO$1,1)),0)</f>
        <v>0</v>
      </c>
      <c r="DK85" s="1" t="n">
        <f aca="false">IF($CD85&gt;0,MAX(0,FLOOR((1-$DB$2)*CP$2-$CF85+1+CP$1,1)),0)</f>
        <v>0</v>
      </c>
      <c r="DL85" s="1" t="n">
        <f aca="false">IF($CD85&gt;0,MAX(0,FLOOR((1-$DB$2)*CQ$2-$CF85+1+CQ$1,1)),0)</f>
        <v>0</v>
      </c>
      <c r="DM85" s="1" t="n">
        <f aca="false">IF($CD85&gt;0,MAX(0,FLOOR((1-$DB$2)*CR$2-$CF85+1+CR$1,1)),0)</f>
        <v>0</v>
      </c>
      <c r="DN85" s="1" t="n">
        <f aca="false">IF($CD85&gt;0,MAX(0,FLOOR((1-$DB$2)*CS$2-$CF85+1+CS$1,1)),0)</f>
        <v>0</v>
      </c>
      <c r="DO85" s="1" t="n">
        <f aca="false">IF($CD85&gt;0,MAX(0,FLOOR((1-$DB$2)*CT$2-$CF85+1+CT$1,1)),0)</f>
        <v>0</v>
      </c>
      <c r="DP85" s="1" t="n">
        <f aca="false">IF($CD85&gt;0,MAX(0,FLOOR((1-$DB$2)*CU$2-$CF85+1+CU$1,1)),0)</f>
        <v>0</v>
      </c>
      <c r="DQ85" s="1" t="n">
        <f aca="false">IF($CD85&gt;0,MAX(0,FLOOR((1-$DB$2)*CV$2-$CF85+1+CV$1,1)),0)</f>
        <v>0</v>
      </c>
      <c r="DR85" s="1" t="n">
        <f aca="false">IF($CD85&gt;0,MAX(0,FLOOR((1-$DB$2)*CW$2-$CF85+1+CW$1,1)),0)</f>
        <v>0</v>
      </c>
      <c r="DS85" s="1" t="n">
        <f aca="false">IF($CD85&gt;0,MAX(0,FLOOR((1-$DB$2)*CX$2-$CF85+1+CX$1,1)),0)</f>
        <v>0</v>
      </c>
      <c r="DT85" s="1" t="n">
        <f aca="false">IF($CD85&gt;0,MAX(0,FLOOR((1-$DB$2)*CY$2-$CF85+1+CY$1,1)),0)</f>
        <v>0</v>
      </c>
      <c r="DU85" s="1" t="n">
        <f aca="false">IF($CD85&gt;0,MAX(0,FLOOR((1-$DB$2)*CZ$2-$CF85+1+CZ$1,1)),0)</f>
        <v>0</v>
      </c>
      <c r="DV85" s="20" t="n">
        <f aca="false">IF($CD85&gt;0,MAX(0,FLOOR((1-$DB$2)*DA$2-$CF85+1+DA$1,1)),0)</f>
        <v>0</v>
      </c>
      <c r="DX85" s="1" t="n">
        <f aca="false">$AM85 +(DC85*$CD85+AN85)*(BI85+1)/2</f>
        <v>52</v>
      </c>
      <c r="DY85" s="1" t="n">
        <f aca="false">$AM85 +(DD85*$CD85+AO85)*(BJ85+1)/2</f>
        <v>52</v>
      </c>
      <c r="DZ85" s="1" t="n">
        <f aca="false">$AM85 +(DE85*$CD85+AP85)*(BK85+1)/2</f>
        <v>52</v>
      </c>
      <c r="EA85" s="1" t="n">
        <f aca="false">$AM85 +(DF85*$CD85+AQ85)*(BL85+1)/2</f>
        <v>52</v>
      </c>
      <c r="EB85" s="1" t="n">
        <f aca="false">$AM85 +(DG85*$CD85+AR85)*(BM85+1)/2</f>
        <v>52</v>
      </c>
      <c r="EC85" s="1" t="n">
        <f aca="false">$AM85 +(DH85*$CD85+AS85)*(BN85+1)/2</f>
        <v>52</v>
      </c>
      <c r="ED85" s="1" t="n">
        <f aca="false">$AM85 +(DI85*$CD85+AT85)*(BO85+1)/2</f>
        <v>52</v>
      </c>
      <c r="EE85" s="1" t="n">
        <f aca="false">$AM85 +(DJ85*$CD85+AU85)*(BP85+1)/2</f>
        <v>52</v>
      </c>
      <c r="EF85" s="1" t="n">
        <f aca="false">$AM85 +(DK85*$CD85+AV85)*(BQ85+1)/2</f>
        <v>52</v>
      </c>
      <c r="EG85" s="1" t="n">
        <f aca="false">$AM85 +(DL85*$CD85+AW85)*(BR85+1)/2</f>
        <v>52</v>
      </c>
      <c r="EH85" s="1" t="n">
        <f aca="false">$AM85 +(DM85*$CD85+AX85)*(BS85+1)/2</f>
        <v>52</v>
      </c>
      <c r="EI85" s="1" t="n">
        <f aca="false">$AM85 +(DN85*$CD85+AY85)*(BT85+1)/2</f>
        <v>52</v>
      </c>
      <c r="EJ85" s="1" t="n">
        <f aca="false">$AM85 +(DO85*$CD85+AZ85)*(BU85+1)/2</f>
        <v>52</v>
      </c>
      <c r="EK85" s="1" t="n">
        <f aca="false">$AM85 +(DP85*$CD85+BA85)*(BV85+1)/2</f>
        <v>52</v>
      </c>
      <c r="EL85" s="1" t="n">
        <f aca="false">$AM85 +(DQ85*$CD85+BB85)*(BW85+1)/2</f>
        <v>52</v>
      </c>
      <c r="EM85" s="1" t="n">
        <f aca="false">$AM85 +(DR85*$CD85+BC85)*(BX85+1)/2</f>
        <v>52</v>
      </c>
      <c r="EN85" s="1" t="n">
        <f aca="false">$AM85 +(DS85*$CD85+BD85)*(BY85+1)/2</f>
        <v>52</v>
      </c>
      <c r="EO85" s="1" t="n">
        <f aca="false">$AM85 +(DT85*$CD85+BE85)*(BZ85+1)/2</f>
        <v>52</v>
      </c>
      <c r="EP85" s="1" t="n">
        <f aca="false">$AM85 +(DU85*$CD85+BF85)*(CA85+1)/2</f>
        <v>52</v>
      </c>
      <c r="EQ85" s="1" t="n">
        <f aca="false">$AM85 +(DV85*$CD85+BG85)*(CB85+1)/2</f>
        <v>52</v>
      </c>
    </row>
    <row r="86" customFormat="false" ht="33.95" hidden="false" customHeight="true" outlineLevel="0" collapsed="false">
      <c r="A86" s="11" t="s">
        <v>364</v>
      </c>
      <c r="B86" s="1" t="s">
        <v>61</v>
      </c>
      <c r="C86" s="11" t="s">
        <v>62</v>
      </c>
      <c r="D86" s="11" t="s">
        <v>365</v>
      </c>
      <c r="E86" s="11" t="s">
        <v>366</v>
      </c>
      <c r="F86" s="11" t="s">
        <v>64</v>
      </c>
      <c r="G86" s="11"/>
      <c r="H86" s="11"/>
      <c r="I86" s="11" t="n">
        <v>2</v>
      </c>
      <c r="J86" s="11"/>
      <c r="K86" s="11"/>
      <c r="L86" s="11"/>
      <c r="M86" s="11"/>
      <c r="N86" s="11" t="s">
        <v>367</v>
      </c>
    </row>
    <row r="87" customFormat="false" ht="105" hidden="false" customHeight="true" outlineLevel="0" collapsed="false">
      <c r="A87" s="11" t="s">
        <v>368</v>
      </c>
      <c r="B87" s="1" t="s">
        <v>95</v>
      </c>
      <c r="C87" s="11" t="s">
        <v>96</v>
      </c>
      <c r="D87" s="11" t="s">
        <v>369</v>
      </c>
      <c r="E87" s="11" t="s">
        <v>47</v>
      </c>
      <c r="F87" s="11" t="s">
        <v>56</v>
      </c>
      <c r="G87" s="11"/>
      <c r="H87" s="11"/>
      <c r="I87" s="11" t="n">
        <v>4</v>
      </c>
      <c r="J87" s="11"/>
      <c r="K87" s="11"/>
      <c r="L87" s="11"/>
      <c r="M87" s="11"/>
      <c r="N87" s="11" t="s">
        <v>370</v>
      </c>
      <c r="O87" s="15"/>
    </row>
    <row r="88" customFormat="false" ht="103.5" hidden="false" customHeight="true" outlineLevel="0" collapsed="false">
      <c r="A88" s="12" t="s">
        <v>371</v>
      </c>
      <c r="B88" s="1" t="s">
        <v>95</v>
      </c>
      <c r="C88" s="12" t="s">
        <v>96</v>
      </c>
      <c r="D88" s="12" t="s">
        <v>372</v>
      </c>
      <c r="E88" s="12" t="s">
        <v>47</v>
      </c>
      <c r="F88" s="12" t="s">
        <v>56</v>
      </c>
      <c r="G88" s="12" t="s">
        <v>373</v>
      </c>
      <c r="H88" s="12"/>
      <c r="I88" s="12" t="n">
        <v>2</v>
      </c>
      <c r="J88" s="11" t="s">
        <v>35</v>
      </c>
      <c r="K88" s="11" t="s">
        <v>35</v>
      </c>
      <c r="L88" s="12"/>
      <c r="M88" s="12"/>
      <c r="N88" s="11" t="s">
        <v>374</v>
      </c>
      <c r="O88" s="15"/>
      <c r="BS88" s="2"/>
      <c r="BT88" s="2"/>
      <c r="BU88" s="2"/>
      <c r="BV88" s="2"/>
      <c r="BW88" s="2"/>
      <c r="BX88" s="2"/>
      <c r="BY88" s="2"/>
      <c r="BZ88" s="2"/>
      <c r="CA88" s="2"/>
      <c r="CB88" s="2"/>
      <c r="CC88" s="2"/>
    </row>
    <row r="89" customFormat="false" ht="130.5" hidden="false" customHeight="true" outlineLevel="0" collapsed="false">
      <c r="A89" s="11" t="s">
        <v>375</v>
      </c>
      <c r="B89" s="1" t="s">
        <v>28</v>
      </c>
      <c r="C89" s="11" t="s">
        <v>164</v>
      </c>
      <c r="D89" s="11" t="s">
        <v>376</v>
      </c>
      <c r="E89" s="11" t="s">
        <v>47</v>
      </c>
      <c r="F89" s="11" t="s">
        <v>48</v>
      </c>
      <c r="G89" s="11" t="s">
        <v>377</v>
      </c>
      <c r="H89" s="11"/>
      <c r="I89" s="11" t="n">
        <v>2</v>
      </c>
      <c r="J89" s="11"/>
      <c r="K89" s="11"/>
      <c r="L89" s="11"/>
      <c r="M89" s="11"/>
      <c r="N89" s="12" t="s">
        <v>378</v>
      </c>
    </row>
    <row r="90" customFormat="false" ht="72" hidden="false" customHeight="false" outlineLevel="0" collapsed="false">
      <c r="A90" s="11" t="s">
        <v>379</v>
      </c>
      <c r="B90" s="1" t="s">
        <v>39</v>
      </c>
      <c r="C90" s="11" t="s">
        <v>141</v>
      </c>
      <c r="D90" s="11" t="s">
        <v>380</v>
      </c>
      <c r="E90" s="11" t="s">
        <v>47</v>
      </c>
      <c r="F90" s="11" t="s">
        <v>32</v>
      </c>
      <c r="G90" s="11" t="s">
        <v>381</v>
      </c>
      <c r="H90" s="11" t="s">
        <v>58</v>
      </c>
      <c r="I90" s="11" t="n">
        <v>3</v>
      </c>
      <c r="J90" s="11"/>
      <c r="K90" s="11"/>
      <c r="L90" s="11"/>
      <c r="M90" s="11"/>
      <c r="N90" s="11" t="s">
        <v>382</v>
      </c>
    </row>
    <row r="91" customFormat="false" ht="33.95" hidden="false" customHeight="true" outlineLevel="0" collapsed="false">
      <c r="A91" s="11" t="s">
        <v>383</v>
      </c>
      <c r="B91" s="1" t="s">
        <v>135</v>
      </c>
      <c r="C91" s="11" t="s">
        <v>220</v>
      </c>
      <c r="D91" s="11" t="s">
        <v>384</v>
      </c>
      <c r="E91" s="18" t="s">
        <v>47</v>
      </c>
      <c r="F91" s="18" t="s">
        <v>32</v>
      </c>
      <c r="G91" s="18"/>
      <c r="H91" s="18" t="s">
        <v>385</v>
      </c>
      <c r="I91" s="11" t="n">
        <v>4</v>
      </c>
      <c r="J91" s="11" t="s">
        <v>35</v>
      </c>
      <c r="K91" s="11"/>
      <c r="L91" s="11" t="s">
        <v>386</v>
      </c>
      <c r="M91" s="11" t="n">
        <v>10</v>
      </c>
      <c r="N91" s="11" t="s">
        <v>387</v>
      </c>
    </row>
    <row r="92" customFormat="false" ht="32.55" hidden="false" customHeight="false" outlineLevel="0" collapsed="false">
      <c r="A92" s="12" t="s">
        <v>388</v>
      </c>
      <c r="B92" s="1" t="s">
        <v>61</v>
      </c>
      <c r="C92" s="12" t="s">
        <v>99</v>
      </c>
      <c r="D92" s="12" t="s">
        <v>389</v>
      </c>
      <c r="E92" s="12" t="s">
        <v>47</v>
      </c>
      <c r="F92" s="12" t="s">
        <v>32</v>
      </c>
      <c r="G92" s="12"/>
      <c r="H92" s="12"/>
      <c r="I92" s="12" t="n">
        <v>2</v>
      </c>
      <c r="J92" s="11"/>
      <c r="K92" s="11"/>
      <c r="L92" s="12"/>
      <c r="M92" s="12"/>
      <c r="N92" s="12" t="s">
        <v>390</v>
      </c>
    </row>
    <row r="93" customFormat="false" ht="53.7" hidden="false" customHeight="false" outlineLevel="0" collapsed="false">
      <c r="A93" s="11" t="s">
        <v>391</v>
      </c>
      <c r="B93" s="1" t="s">
        <v>61</v>
      </c>
      <c r="C93" s="11" t="s">
        <v>99</v>
      </c>
      <c r="D93" s="11" t="s">
        <v>392</v>
      </c>
      <c r="E93" s="11" t="s">
        <v>31</v>
      </c>
      <c r="F93" s="11" t="s">
        <v>32</v>
      </c>
      <c r="G93" s="11"/>
      <c r="H93" s="11"/>
      <c r="I93" s="11" t="n">
        <v>2</v>
      </c>
      <c r="J93" s="11"/>
      <c r="K93" s="11"/>
      <c r="L93" s="11" t="s">
        <v>393</v>
      </c>
      <c r="M93" s="11" t="s">
        <v>124</v>
      </c>
      <c r="N93" s="11" t="s">
        <v>394</v>
      </c>
      <c r="O93" s="1" t="s">
        <v>395</v>
      </c>
    </row>
    <row r="94" customFormat="false" ht="33.95" hidden="false" customHeight="true" outlineLevel="0" collapsed="false">
      <c r="A94" s="11" t="s">
        <v>396</v>
      </c>
      <c r="B94" s="1" t="s">
        <v>67</v>
      </c>
      <c r="C94" s="11" t="s">
        <v>121</v>
      </c>
      <c r="D94" s="11" t="s">
        <v>397</v>
      </c>
      <c r="E94" s="11" t="s">
        <v>244</v>
      </c>
      <c r="F94" s="11" t="s">
        <v>64</v>
      </c>
      <c r="G94" s="14"/>
      <c r="H94" s="11" t="s">
        <v>398</v>
      </c>
      <c r="I94" s="14" t="n">
        <v>5</v>
      </c>
      <c r="J94" s="14"/>
      <c r="K94" s="14"/>
      <c r="L94" s="11" t="s">
        <v>259</v>
      </c>
      <c r="M94" s="14" t="n">
        <v>15</v>
      </c>
      <c r="N94" s="11" t="s">
        <v>399</v>
      </c>
      <c r="O94" s="15"/>
    </row>
    <row r="95" customFormat="false" ht="33.95" hidden="false" customHeight="true" outlineLevel="0" collapsed="false">
      <c r="A95" s="12" t="s">
        <v>400</v>
      </c>
      <c r="B95" s="1" t="s">
        <v>39</v>
      </c>
      <c r="C95" s="12" t="s">
        <v>141</v>
      </c>
      <c r="D95" s="12" t="s">
        <v>401</v>
      </c>
      <c r="E95" s="12" t="s">
        <v>47</v>
      </c>
      <c r="F95" s="12" t="s">
        <v>56</v>
      </c>
      <c r="G95" s="12" t="s">
        <v>402</v>
      </c>
      <c r="H95" s="11"/>
      <c r="I95" s="11" t="n">
        <v>2</v>
      </c>
      <c r="J95" s="11" t="s">
        <v>35</v>
      </c>
      <c r="K95" s="11" t="s">
        <v>35</v>
      </c>
      <c r="L95" s="12" t="s">
        <v>259</v>
      </c>
      <c r="M95" s="12" t="n">
        <v>10</v>
      </c>
      <c r="N95" s="12" t="s">
        <v>403</v>
      </c>
    </row>
    <row r="96" customFormat="false" ht="33.95" hidden="false" customHeight="true" outlineLevel="0" collapsed="false">
      <c r="A96" s="12" t="s">
        <v>404</v>
      </c>
      <c r="B96" s="1" t="s">
        <v>39</v>
      </c>
      <c r="C96" s="12" t="s">
        <v>40</v>
      </c>
      <c r="D96" s="12" t="s">
        <v>405</v>
      </c>
      <c r="E96" s="12" t="s">
        <v>47</v>
      </c>
      <c r="F96" s="12" t="s">
        <v>56</v>
      </c>
      <c r="G96" s="12"/>
      <c r="H96" s="11"/>
      <c r="I96" s="11" t="n">
        <v>5</v>
      </c>
      <c r="J96" s="11" t="s">
        <v>35</v>
      </c>
      <c r="K96" s="11" t="s">
        <v>35</v>
      </c>
      <c r="L96" s="12" t="s">
        <v>406</v>
      </c>
      <c r="M96" s="12" t="n">
        <v>14</v>
      </c>
      <c r="N96" s="12" t="s">
        <v>407</v>
      </c>
      <c r="P96" s="1" t="n">
        <v>1</v>
      </c>
      <c r="R96" s="1" t="n">
        <f aca="false">IF(R$2/5+1 &gt;=$I96,CH96*DX96, 0)</f>
        <v>0</v>
      </c>
      <c r="S96" s="1" t="n">
        <f aca="false">IF(S$2/5+1 &gt;=$I96,CI96*DY96, 0)</f>
        <v>0</v>
      </c>
      <c r="T96" s="1" t="n">
        <f aca="false">IF(T$2/5+1 &gt;=$I96,CJ96*DZ96, 0)</f>
        <v>0</v>
      </c>
      <c r="U96" s="1" t="n">
        <f aca="false">IF(U$2/5+1 &gt;=$I96,CK96*EA96, 0)</f>
        <v>0</v>
      </c>
      <c r="V96" s="1" t="n">
        <f aca="false">IF(V$2/5+1 &gt;=$I96,CL96*EB96, 0)</f>
        <v>0</v>
      </c>
      <c r="W96" s="1" t="n">
        <f aca="false">IF(W$2/5+1 &gt;=$I96,CM96*EC96, 0)</f>
        <v>0</v>
      </c>
      <c r="X96" s="1" t="n">
        <f aca="false">IF(X$2/5+1 &gt;=$I96,CN96*ED96, 0)</f>
        <v>0</v>
      </c>
      <c r="Y96" s="1" t="n">
        <f aca="false">IF(Y$2/5+1 &gt;=$I96,CO96*EE96, 0)</f>
        <v>0</v>
      </c>
      <c r="Z96" s="1" t="n">
        <f aca="false">IF(Z$2/5+1 &gt;=$I96,CP96*EF96, 0)</f>
        <v>0</v>
      </c>
      <c r="AA96" s="1" t="n">
        <f aca="false">IF(AA$2/5+1 &gt;=$I96,CQ96*EG96, 0)</f>
        <v>0</v>
      </c>
      <c r="AB96" s="1" t="n">
        <f aca="false">IF(AB$2/5+1 &gt;=$I96,CR96*EH96, 0)</f>
        <v>0</v>
      </c>
      <c r="AC96" s="1" t="n">
        <f aca="false">IF(AC$2/5+1 &gt;=$I96,CS96*EI96, 0)</f>
        <v>0</v>
      </c>
      <c r="AD96" s="1" t="n">
        <f aca="false">IF(AD$2/5+1 &gt;=$I96,CT96*EJ96, 0)</f>
        <v>0</v>
      </c>
      <c r="AE96" s="1" t="n">
        <f aca="false">IF(AE$2/5+1 &gt;=$I96,CU96*EK96, 0)</f>
        <v>0</v>
      </c>
      <c r="AF96" s="1" t="n">
        <f aca="false">IF(AF$2/5+1 &gt;=$I96,CV96*EL96, 0)</f>
        <v>0</v>
      </c>
      <c r="AG96" s="1" t="n">
        <f aca="false">IF(AG$2/5+1 &gt;=$I96,CW96*EM96, 0)</f>
        <v>0</v>
      </c>
      <c r="AH96" s="1" t="n">
        <f aca="false">IF(AH$2/5+1 &gt;=$I96,CX96*EN96, 0)</f>
        <v>0</v>
      </c>
      <c r="AI96" s="1" t="n">
        <f aca="false">IF(AI$2/5+1 &gt;=$I96,CY96*EO96, 0)</f>
        <v>0</v>
      </c>
      <c r="AJ96" s="1" t="n">
        <f aca="false">IF(AJ$2/5+1 &gt;=$I96,CZ96*EP96, 0)</f>
        <v>0</v>
      </c>
      <c r="AK96" s="1" t="n">
        <f aca="false">IF(AK$2/5+1 &gt;=$I96,DA96*EQ96, 0)</f>
        <v>63</v>
      </c>
      <c r="AM96" s="1" t="n">
        <v>0</v>
      </c>
      <c r="AN96" s="1" t="n">
        <v>20</v>
      </c>
      <c r="AO96" s="1" t="n">
        <f aca="false">AN96</f>
        <v>20</v>
      </c>
      <c r="AP96" s="1" t="n">
        <f aca="false">AO96</f>
        <v>20</v>
      </c>
      <c r="AQ96" s="1" t="n">
        <f aca="false">AP96</f>
        <v>20</v>
      </c>
      <c r="AR96" s="1" t="n">
        <f aca="false">AQ96</f>
        <v>20</v>
      </c>
      <c r="AS96" s="1" t="n">
        <f aca="false">AR96</f>
        <v>20</v>
      </c>
      <c r="AT96" s="1" t="n">
        <f aca="false">AS96</f>
        <v>20</v>
      </c>
      <c r="AU96" s="1" t="n">
        <f aca="false">AT96</f>
        <v>20</v>
      </c>
      <c r="AV96" s="1" t="n">
        <f aca="false">AU96</f>
        <v>20</v>
      </c>
      <c r="AW96" s="1" t="n">
        <f aca="false">AV96</f>
        <v>20</v>
      </c>
      <c r="AX96" s="1" t="n">
        <f aca="false">AW96</f>
        <v>20</v>
      </c>
      <c r="AY96" s="1" t="n">
        <f aca="false">AX96</f>
        <v>20</v>
      </c>
      <c r="AZ96" s="1" t="n">
        <f aca="false">AY96</f>
        <v>20</v>
      </c>
      <c r="BA96" s="1" t="n">
        <f aca="false">AZ96</f>
        <v>20</v>
      </c>
      <c r="BB96" s="1" t="n">
        <f aca="false">BA96</f>
        <v>20</v>
      </c>
      <c r="BC96" s="1" t="n">
        <f aca="false">BB96</f>
        <v>20</v>
      </c>
      <c r="BD96" s="1" t="n">
        <f aca="false">BC96</f>
        <v>20</v>
      </c>
      <c r="BE96" s="1" t="n">
        <f aca="false">BD96</f>
        <v>20</v>
      </c>
      <c r="BF96" s="1" t="n">
        <f aca="false">BE96</f>
        <v>20</v>
      </c>
      <c r="BG96" s="1" t="n">
        <f aca="false">BF96</f>
        <v>20</v>
      </c>
      <c r="BI96" s="1" t="n">
        <v>6</v>
      </c>
      <c r="BJ96" s="1" t="n">
        <f aca="false">BI96</f>
        <v>6</v>
      </c>
      <c r="BK96" s="1" t="n">
        <f aca="false">BJ96</f>
        <v>6</v>
      </c>
      <c r="BL96" s="1" t="n">
        <f aca="false">BK96</f>
        <v>6</v>
      </c>
      <c r="BM96" s="1" t="n">
        <f aca="false">BL96</f>
        <v>6</v>
      </c>
      <c r="BN96" s="1" t="n">
        <f aca="false">BM96</f>
        <v>6</v>
      </c>
      <c r="BO96" s="1" t="n">
        <f aca="false">BN96</f>
        <v>6</v>
      </c>
      <c r="BP96" s="1" t="n">
        <f aca="false">BO96</f>
        <v>6</v>
      </c>
      <c r="BQ96" s="1" t="n">
        <f aca="false">BP96</f>
        <v>6</v>
      </c>
      <c r="BR96" s="1" t="n">
        <f aca="false">BQ96</f>
        <v>6</v>
      </c>
      <c r="BS96" s="1" t="n">
        <f aca="false">BR96</f>
        <v>6</v>
      </c>
      <c r="BT96" s="1" t="n">
        <f aca="false">BS96</f>
        <v>6</v>
      </c>
      <c r="BU96" s="1" t="n">
        <f aca="false">BT96</f>
        <v>6</v>
      </c>
      <c r="BV96" s="1" t="n">
        <f aca="false">BU96</f>
        <v>6</v>
      </c>
      <c r="BW96" s="1" t="n">
        <f aca="false">BV96</f>
        <v>6</v>
      </c>
      <c r="BX96" s="1" t="n">
        <f aca="false">BW96</f>
        <v>6</v>
      </c>
      <c r="BY96" s="1" t="n">
        <f aca="false">BX96</f>
        <v>6</v>
      </c>
      <c r="BZ96" s="1" t="n">
        <f aca="false">BY96</f>
        <v>6</v>
      </c>
      <c r="CA96" s="1" t="n">
        <f aca="false">BZ96</f>
        <v>6</v>
      </c>
      <c r="CB96" s="1" t="n">
        <f aca="false">CA96</f>
        <v>6</v>
      </c>
      <c r="CC96" s="2"/>
      <c r="CD96" s="1" t="n">
        <v>0</v>
      </c>
      <c r="CF96" s="0" t="n">
        <f aca="false">IF(EXACT(E96,"Focus"),IF(I96=1,3,IF(I96=2,3,IF(I96=3,4,IF(I96=4,6,8)))),IF(I96=1,4,IF(I96=2,5,IF(I96=3,6,IF(I96=4,8,10)))))</f>
        <v>10</v>
      </c>
      <c r="CH96" s="2" t="n">
        <f aca="false">MIN(1,MAX(0,(CH$2-$CF96+1+CH$1-DC96)/CH$2))</f>
        <v>0</v>
      </c>
      <c r="CI96" s="2" t="n">
        <f aca="false">MIN(1,MAX(0,(CI$2-$CF96+1+CI$1-DD96)/CI$2))</f>
        <v>0</v>
      </c>
      <c r="CJ96" s="2" t="n">
        <f aca="false">MIN(1,MAX(0,(CJ$2-$CF96+1+CJ$1-DE96)/CJ$2))</f>
        <v>0</v>
      </c>
      <c r="CK96" s="2" t="n">
        <f aca="false">MIN(1,MAX(0,(CK$2-$CF96+1+CK$1-DF96)/CK$2))</f>
        <v>0</v>
      </c>
      <c r="CL96" s="2" t="n">
        <f aca="false">MIN(1,MAX(0,(CL$2-$CF96+1+CL$1-DG96)/CL$2))</f>
        <v>0.125</v>
      </c>
      <c r="CM96" s="2" t="n">
        <f aca="false">MIN(1,MAX(0,(CM$2-$CF96+1+CM$1-DH96)/CM$2))</f>
        <v>0.125</v>
      </c>
      <c r="CN96" s="2" t="n">
        <f aca="false">MIN(1,MAX(0,(CN$2-$CF96+1+CN$1-DI96)/CN$2))</f>
        <v>0.25</v>
      </c>
      <c r="CO96" s="2" t="n">
        <f aca="false">MIN(1,MAX(0,(CO$2-$CF96+1+CO$1-DJ96)/CO$2))</f>
        <v>0.25</v>
      </c>
      <c r="CP96" s="2" t="n">
        <f aca="false">MIN(1,MAX(0,(CP$2-$CF96+1+CP$1-DK96)/CP$2))</f>
        <v>0.25</v>
      </c>
      <c r="CQ96" s="2" t="n">
        <f aca="false">MIN(1,MAX(0,(CQ$2-$CF96+1+CQ$1-DL96)/CQ$2))</f>
        <v>0.5</v>
      </c>
      <c r="CR96" s="2" t="n">
        <f aca="false">MIN(1,MAX(0,(CR$2-$CF96+1+CR$1-DM96)/CR$2))</f>
        <v>0.5</v>
      </c>
      <c r="CS96" s="2" t="n">
        <f aca="false">MIN(1,MAX(0,(CS$2-$CF96+1+CS$1-DN96)/CS$2))</f>
        <v>0.5</v>
      </c>
      <c r="CT96" s="2" t="n">
        <f aca="false">MIN(1,MAX(0,(CT$2-$CF96+1+CT$1-DO96)/CT$2))</f>
        <v>0.6</v>
      </c>
      <c r="CU96" s="2" t="n">
        <f aca="false">MIN(1,MAX(0,(CU$2-$CF96+1+CU$1-DP96)/CU$2))</f>
        <v>0.6</v>
      </c>
      <c r="CV96" s="2" t="n">
        <f aca="false">MIN(1,MAX(0,(CV$2-$CF96+1+CV$1-DQ96)/CV$2))</f>
        <v>0.666666666666667</v>
      </c>
      <c r="CW96" s="2" t="n">
        <f aca="false">MIN(1,MAX(0,(CW$2-$CF96+1+CW$1-DR96)/CW$2))</f>
        <v>0.75</v>
      </c>
      <c r="CX96" s="2" t="n">
        <f aca="false">MIN(1,MAX(0,(CX$2-$CF96+1+CX$1-DS96)/CX$2))</f>
        <v>0.75</v>
      </c>
      <c r="CY96" s="2" t="n">
        <f aca="false">MIN(1,MAX(0,(CY$2-$CF96+1+CY$1-DT96)/CY$2))</f>
        <v>0.75</v>
      </c>
      <c r="CZ96" s="2" t="n">
        <f aca="false">MIN(1,MAX(0,(CZ$2-$CF96+1+CZ$1-DU96)/CZ$2))</f>
        <v>0.833333333333333</v>
      </c>
      <c r="DA96" s="2" t="n">
        <f aca="false">MIN(1,MAX(0,(DA$2-$CF96+1+DA$1-DV96)/DA$2))</f>
        <v>0.9</v>
      </c>
      <c r="DC96" s="1" t="n">
        <f aca="false">IF($CD96&gt;0,MAX(0,FLOOR((1-$DB$2)*CH$2-$CF96+1+CH$1,1)),0)</f>
        <v>0</v>
      </c>
      <c r="DD96" s="1" t="n">
        <f aca="false">IF($CD96&gt;0,MAX(0,FLOOR((1-$DB$2)*CI$2-$CF96+1+CI$1,1)),0)</f>
        <v>0</v>
      </c>
      <c r="DE96" s="1" t="n">
        <f aca="false">IF($CD96&gt;0,MAX(0,FLOOR((1-$DB$2)*CJ$2-$CF96+1+CJ$1,1)),0)</f>
        <v>0</v>
      </c>
      <c r="DF96" s="1" t="n">
        <f aca="false">IF($CD96&gt;0,MAX(0,FLOOR((1-$DB$2)*CK$2-$CF96+1+CK$1,1)),0)</f>
        <v>0</v>
      </c>
      <c r="DG96" s="1" t="n">
        <f aca="false">IF($CD96&gt;0,MAX(0,FLOOR((1-$DB$2)*CL$2-$CF96+1+CL$1,1)),0)</f>
        <v>0</v>
      </c>
      <c r="DH96" s="1" t="n">
        <f aca="false">IF($CD96&gt;0,MAX(0,FLOOR((1-$DB$2)*CM$2-$CF96+1+CM$1,1)),0)</f>
        <v>0</v>
      </c>
      <c r="DI96" s="1" t="n">
        <f aca="false">IF($CD96&gt;0,MAX(0,FLOOR((1-$DB$2)*CN$2-$CF96+1+CN$1,1)),0)</f>
        <v>0</v>
      </c>
      <c r="DJ96" s="1" t="n">
        <f aca="false">IF($CD96&gt;0,MAX(0,FLOOR((1-$DB$2)*CO$2-$CF96+1+CO$1,1)),0)</f>
        <v>0</v>
      </c>
      <c r="DK96" s="1" t="n">
        <f aca="false">IF($CD96&gt;0,MAX(0,FLOOR((1-$DB$2)*CP$2-$CF96+1+CP$1,1)),0)</f>
        <v>0</v>
      </c>
      <c r="DL96" s="1" t="n">
        <f aca="false">IF($CD96&gt;0,MAX(0,FLOOR((1-$DB$2)*CQ$2-$CF96+1+CQ$1,1)),0)</f>
        <v>0</v>
      </c>
      <c r="DM96" s="1" t="n">
        <f aca="false">IF($CD96&gt;0,MAX(0,FLOOR((1-$DB$2)*CR$2-$CF96+1+CR$1,1)),0)</f>
        <v>0</v>
      </c>
      <c r="DN96" s="1" t="n">
        <f aca="false">IF($CD96&gt;0,MAX(0,FLOOR((1-$DB$2)*CS$2-$CF96+1+CS$1,1)),0)</f>
        <v>0</v>
      </c>
      <c r="DO96" s="1" t="n">
        <f aca="false">IF($CD96&gt;0,MAX(0,FLOOR((1-$DB$2)*CT$2-$CF96+1+CT$1,1)),0)</f>
        <v>0</v>
      </c>
      <c r="DP96" s="1" t="n">
        <f aca="false">IF($CD96&gt;0,MAX(0,FLOOR((1-$DB$2)*CU$2-$CF96+1+CU$1,1)),0)</f>
        <v>0</v>
      </c>
      <c r="DQ96" s="1" t="n">
        <f aca="false">IF($CD96&gt;0,MAX(0,FLOOR((1-$DB$2)*CV$2-$CF96+1+CV$1,1)),0)</f>
        <v>0</v>
      </c>
      <c r="DR96" s="1" t="n">
        <f aca="false">IF($CD96&gt;0,MAX(0,FLOOR((1-$DB$2)*CW$2-$CF96+1+CW$1,1)),0)</f>
        <v>0</v>
      </c>
      <c r="DS96" s="1" t="n">
        <f aca="false">IF($CD96&gt;0,MAX(0,FLOOR((1-$DB$2)*CX$2-$CF96+1+CX$1,1)),0)</f>
        <v>0</v>
      </c>
      <c r="DT96" s="1" t="n">
        <f aca="false">IF($CD96&gt;0,MAX(0,FLOOR((1-$DB$2)*CY$2-$CF96+1+CY$1,1)),0)</f>
        <v>0</v>
      </c>
      <c r="DU96" s="1" t="n">
        <f aca="false">IF($CD96&gt;0,MAX(0,FLOOR((1-$DB$2)*CZ$2-$CF96+1+CZ$1,1)),0)</f>
        <v>0</v>
      </c>
      <c r="DV96" s="1" t="n">
        <f aca="false">IF($CD96&gt;0,MAX(0,FLOOR((1-$DB$2)*DA$2-$CF96+1+DA$1,1)),0)</f>
        <v>0</v>
      </c>
      <c r="DX96" s="1" t="n">
        <f aca="false">$AM96 +(DC96*$CD96+AN96)*(BI96+1)/2</f>
        <v>70</v>
      </c>
      <c r="DY96" s="1" t="n">
        <f aca="false">$AM96 +(DD96*$CD96+AO96)*(BJ96+1)/2</f>
        <v>70</v>
      </c>
      <c r="DZ96" s="1" t="n">
        <f aca="false">$AM96 +(DE96*$CD96+AP96)*(BK96+1)/2</f>
        <v>70</v>
      </c>
      <c r="EA96" s="1" t="n">
        <f aca="false">$AM96 +(DF96*$CD96+AQ96)*(BL96+1)/2</f>
        <v>70</v>
      </c>
      <c r="EB96" s="1" t="n">
        <f aca="false">$AM96 +(DG96*$CD96+AR96)*(BM96+1)/2</f>
        <v>70</v>
      </c>
      <c r="EC96" s="1" t="n">
        <f aca="false">$AM96 +(DH96*$CD96+AS96)*(BN96+1)/2</f>
        <v>70</v>
      </c>
      <c r="ED96" s="1" t="n">
        <f aca="false">$AM96 +(DI96*$CD96+AT96)*(BO96+1)/2</f>
        <v>70</v>
      </c>
      <c r="EE96" s="1" t="n">
        <f aca="false">$AM96 +(DJ96*$CD96+AU96)*(BP96+1)/2</f>
        <v>70</v>
      </c>
      <c r="EF96" s="1" t="n">
        <f aca="false">$AM96 +(DK96*$CD96+AV96)*(BQ96+1)/2</f>
        <v>70</v>
      </c>
      <c r="EG96" s="1" t="n">
        <f aca="false">$AM96 +(DL96*$CD96+AW96)*(BR96+1)/2</f>
        <v>70</v>
      </c>
      <c r="EH96" s="1" t="n">
        <f aca="false">$AM96 +(DM96*$CD96+AX96)*(BS96+1)/2</f>
        <v>70</v>
      </c>
      <c r="EI96" s="1" t="n">
        <f aca="false">$AM96 +(DN96*$CD96+AY96)*(BT96+1)/2</f>
        <v>70</v>
      </c>
      <c r="EJ96" s="1" t="n">
        <f aca="false">$AM96 +(DO96*$CD96+AZ96)*(BU96+1)/2</f>
        <v>70</v>
      </c>
      <c r="EK96" s="1" t="n">
        <f aca="false">$AM96 +(DP96*$CD96+BA96)*(BV96+1)/2</f>
        <v>70</v>
      </c>
      <c r="EL96" s="1" t="n">
        <f aca="false">$AM96 +(DQ96*$CD96+BB96)*(BW96+1)/2</f>
        <v>70</v>
      </c>
      <c r="EM96" s="1" t="n">
        <f aca="false">$AM96 +(DR96*$CD96+BC96)*(BX96+1)/2</f>
        <v>70</v>
      </c>
      <c r="EN96" s="1" t="n">
        <f aca="false">$AM96 +(DS96*$CD96+BD96)*(BY96+1)/2</f>
        <v>70</v>
      </c>
      <c r="EO96" s="1" t="n">
        <f aca="false">$AM96 +(DT96*$CD96+BE96)*(BZ96+1)/2</f>
        <v>70</v>
      </c>
      <c r="EP96" s="1" t="n">
        <f aca="false">$AM96 +(DU96*$CD96+BF96)*(CA96+1)/2</f>
        <v>70</v>
      </c>
      <c r="EQ96" s="1" t="n">
        <f aca="false">$AM96 +(DV96*$CD96+BG96)*(CB96+1)/2</f>
        <v>70</v>
      </c>
    </row>
    <row r="97" customFormat="false" ht="33.95" hidden="false" customHeight="true" outlineLevel="0" collapsed="false">
      <c r="A97" s="11" t="s">
        <v>408</v>
      </c>
      <c r="B97" s="1" t="s">
        <v>61</v>
      </c>
      <c r="C97" s="11" t="s">
        <v>99</v>
      </c>
      <c r="D97" s="11" t="s">
        <v>409</v>
      </c>
      <c r="E97" s="11" t="s">
        <v>47</v>
      </c>
      <c r="F97" s="11" t="s">
        <v>56</v>
      </c>
      <c r="G97" s="11" t="s">
        <v>410</v>
      </c>
      <c r="H97" s="11"/>
      <c r="I97" s="11" t="n">
        <v>3</v>
      </c>
      <c r="J97" s="11"/>
      <c r="K97" s="11"/>
      <c r="L97" s="11" t="s">
        <v>112</v>
      </c>
      <c r="M97" s="11" t="s">
        <v>124</v>
      </c>
      <c r="N97" s="11" t="s">
        <v>411</v>
      </c>
    </row>
    <row r="98" customFormat="false" ht="33.95" hidden="false" customHeight="true" outlineLevel="0" collapsed="false">
      <c r="A98" s="11" t="s">
        <v>412</v>
      </c>
      <c r="B98" s="1" t="s">
        <v>67</v>
      </c>
      <c r="C98" s="11" t="s">
        <v>68</v>
      </c>
      <c r="D98" s="11" t="s">
        <v>413</v>
      </c>
      <c r="E98" s="11" t="s">
        <v>47</v>
      </c>
      <c r="F98" s="11" t="s">
        <v>32</v>
      </c>
      <c r="G98" s="14"/>
      <c r="H98" s="11" t="s">
        <v>58</v>
      </c>
      <c r="I98" s="14" t="n">
        <v>4</v>
      </c>
      <c r="J98" s="14"/>
      <c r="K98" s="14"/>
      <c r="L98" s="14"/>
      <c r="M98" s="14"/>
      <c r="N98" s="11" t="s">
        <v>414</v>
      </c>
      <c r="O98" s="1" t="s">
        <v>415</v>
      </c>
      <c r="P98" s="1" t="n">
        <v>1</v>
      </c>
      <c r="R98" s="1" t="n">
        <f aca="false">IF(R$2/5+1 &gt;=$I98,CH98*DX98, 0)</f>
        <v>0</v>
      </c>
      <c r="S98" s="1" t="n">
        <f aca="false">IF(S$2/5+1 &gt;=$I98,CI98*DY98, 0)</f>
        <v>0</v>
      </c>
      <c r="T98" s="1" t="n">
        <f aca="false">IF(T$2/5+1 &gt;=$I98,CJ98*DZ98, 0)</f>
        <v>0</v>
      </c>
      <c r="U98" s="1" t="n">
        <f aca="false">IF(U$2/5+1 &gt;=$I98,CK98*EA98, 0)</f>
        <v>0</v>
      </c>
      <c r="V98" s="1" t="n">
        <f aca="false">IF(V$2/5+1 &gt;=$I98,CL98*EB98, 0)</f>
        <v>0</v>
      </c>
      <c r="W98" s="1" t="n">
        <f aca="false">IF(W$2/5+1 &gt;=$I98,CM98*EC98, 0)</f>
        <v>0</v>
      </c>
      <c r="X98" s="1" t="n">
        <f aca="false">IF(X$2/5+1 &gt;=$I98,CN98*ED98, 0)</f>
        <v>0</v>
      </c>
      <c r="Y98" s="1" t="n">
        <f aca="false">IF(Y$2/5+1 &gt;=$I98,CO98*EE98, 0)</f>
        <v>0</v>
      </c>
      <c r="Z98" s="1" t="n">
        <f aca="false">IF(Z$2/5+1 &gt;=$I98,CP98*EF98, 0)</f>
        <v>0</v>
      </c>
      <c r="AA98" s="1" t="n">
        <f aca="false">IF(AA$2/5+1 &gt;=$I98,CQ98*EG98, 0)</f>
        <v>0</v>
      </c>
      <c r="AB98" s="1" t="n">
        <f aca="false">IF(AB$2/5+1 &gt;=$I98,CR98*EH98, 0)</f>
        <v>0</v>
      </c>
      <c r="AC98" s="1" t="n">
        <f aca="false">IF(AC$2/5+1 &gt;=$I98,CS98*EI98, 0)</f>
        <v>0</v>
      </c>
      <c r="AD98" s="1" t="n">
        <f aca="false">IF(AD$2/5+1 &gt;=$I98,CT98*EJ98, 0)</f>
        <v>0</v>
      </c>
      <c r="AE98" s="1" t="n">
        <f aca="false">IF(AE$2/5+1 &gt;=$I98,CU98*EK98, 0)</f>
        <v>0</v>
      </c>
      <c r="AF98" s="1" t="n">
        <f aca="false">IF(AF$2/5+1 &gt;=$I98,CV98*EL98, 0)</f>
        <v>11.25</v>
      </c>
      <c r="AG98" s="1" t="n">
        <f aca="false">IF(AG$2/5+1 &gt;=$I98,CW98*EM98, 0)</f>
        <v>12.375</v>
      </c>
      <c r="AH98" s="1" t="n">
        <f aca="false">IF(AH$2/5+1 &gt;=$I98,CX98*EN98, 0)</f>
        <v>12.375</v>
      </c>
      <c r="AI98" s="1" t="n">
        <f aca="false">IF(AI$2/5+1 &gt;=$I98,CY98*EO98, 0)</f>
        <v>12.375</v>
      </c>
      <c r="AJ98" s="1" t="n">
        <f aca="false">IF(AJ$2/5+1 &gt;=$I98,CZ98*EP98, 0)</f>
        <v>16.5</v>
      </c>
      <c r="AK98" s="1" t="n">
        <f aca="false">IF(AK$2/5+1 &gt;=$I98,DA98*EQ98, 0)</f>
        <v>38.25</v>
      </c>
      <c r="AM98" s="1" t="n">
        <v>0</v>
      </c>
      <c r="AN98" s="1" t="n">
        <v>3</v>
      </c>
      <c r="AO98" s="1" t="n">
        <f aca="false">AN98</f>
        <v>3</v>
      </c>
      <c r="AP98" s="1" t="n">
        <f aca="false">AO98</f>
        <v>3</v>
      </c>
      <c r="AQ98" s="1" t="n">
        <f aca="false">AP98</f>
        <v>3</v>
      </c>
      <c r="AR98" s="1" t="n">
        <f aca="false">AQ98</f>
        <v>3</v>
      </c>
      <c r="AS98" s="1" t="n">
        <f aca="false">AR98</f>
        <v>3</v>
      </c>
      <c r="AT98" s="1" t="n">
        <f aca="false">AS98</f>
        <v>3</v>
      </c>
      <c r="AU98" s="1" t="n">
        <f aca="false">AT98</f>
        <v>3</v>
      </c>
      <c r="AV98" s="1" t="n">
        <f aca="false">AU98</f>
        <v>3</v>
      </c>
      <c r="AW98" s="1" t="n">
        <f aca="false">AV98</f>
        <v>3</v>
      </c>
      <c r="AX98" s="1" t="n">
        <f aca="false">AW98</f>
        <v>3</v>
      </c>
      <c r="AY98" s="1" t="n">
        <f aca="false">AX98</f>
        <v>3</v>
      </c>
      <c r="AZ98" s="1" t="n">
        <f aca="false">AY98</f>
        <v>3</v>
      </c>
      <c r="BA98" s="1" t="n">
        <f aca="false">AZ98</f>
        <v>3</v>
      </c>
      <c r="BB98" s="1" t="n">
        <f aca="false">BA98</f>
        <v>3</v>
      </c>
      <c r="BC98" s="1" t="n">
        <f aca="false">BB98</f>
        <v>3</v>
      </c>
      <c r="BD98" s="1" t="n">
        <f aca="false">BC98</f>
        <v>3</v>
      </c>
      <c r="BE98" s="1" t="n">
        <f aca="false">BD98</f>
        <v>3</v>
      </c>
      <c r="BF98" s="1" t="n">
        <f aca="false">BE98</f>
        <v>3</v>
      </c>
      <c r="BG98" s="1" t="n">
        <f aca="false">BF98</f>
        <v>3</v>
      </c>
      <c r="BI98" s="1" t="n">
        <v>8</v>
      </c>
      <c r="BJ98" s="1" t="n">
        <f aca="false">BI98</f>
        <v>8</v>
      </c>
      <c r="BK98" s="1" t="n">
        <f aca="false">BJ98</f>
        <v>8</v>
      </c>
      <c r="BL98" s="1" t="n">
        <f aca="false">BK98</f>
        <v>8</v>
      </c>
      <c r="BM98" s="1" t="n">
        <f aca="false">BL98</f>
        <v>8</v>
      </c>
      <c r="BN98" s="1" t="n">
        <f aca="false">BM98</f>
        <v>8</v>
      </c>
      <c r="BO98" s="1" t="n">
        <f aca="false">BN98</f>
        <v>8</v>
      </c>
      <c r="BP98" s="1" t="n">
        <f aca="false">BO98</f>
        <v>8</v>
      </c>
      <c r="BQ98" s="1" t="n">
        <f aca="false">BP98</f>
        <v>8</v>
      </c>
      <c r="BR98" s="1" t="n">
        <f aca="false">BQ98</f>
        <v>8</v>
      </c>
      <c r="BS98" s="1" t="n">
        <f aca="false">BR98</f>
        <v>8</v>
      </c>
      <c r="BT98" s="1" t="n">
        <f aca="false">BS98</f>
        <v>8</v>
      </c>
      <c r="BU98" s="1" t="n">
        <f aca="false">BT98</f>
        <v>8</v>
      </c>
      <c r="BV98" s="1" t="n">
        <f aca="false">BU98</f>
        <v>8</v>
      </c>
      <c r="BW98" s="1" t="n">
        <f aca="false">BV98</f>
        <v>8</v>
      </c>
      <c r="BX98" s="1" t="n">
        <f aca="false">BW98</f>
        <v>8</v>
      </c>
      <c r="BY98" s="1" t="n">
        <f aca="false">BX98</f>
        <v>8</v>
      </c>
      <c r="BZ98" s="1" t="n">
        <f aca="false">BY98</f>
        <v>8</v>
      </c>
      <c r="CA98" s="1" t="n">
        <f aca="false">BZ98</f>
        <v>8</v>
      </c>
      <c r="CB98" s="1" t="n">
        <v>16</v>
      </c>
      <c r="CC98" s="2"/>
      <c r="CD98" s="1" t="n">
        <v>1</v>
      </c>
      <c r="CF98" s="0" t="n">
        <f aca="false">IF(EXACT(E98,"Focus"),IF(I98=1,3,IF(I98=2,3,IF(I98=3,4,IF(I98=4,6,8)))),IF(I98=1,4,IF(I98=2,5,IF(I98=3,6,IF(I98=4,8,10)))))</f>
        <v>8</v>
      </c>
      <c r="CH98" s="2" t="n">
        <f aca="false">MIN(1,MAX(0,(CH$2-$CF98+1+CH$1-DC98)/CH$2))</f>
        <v>0</v>
      </c>
      <c r="CI98" s="2" t="n">
        <f aca="false">MIN(1,MAX(0,(CI$2-$CF98+1+CI$1-DD98)/CI$2))</f>
        <v>0</v>
      </c>
      <c r="CJ98" s="2" t="n">
        <f aca="false">MIN(1,MAX(0,(CJ$2-$CF98+1+CJ$1-DE98)/CJ$2))</f>
        <v>0</v>
      </c>
      <c r="CK98" s="2" t="n">
        <f aca="false">MIN(1,MAX(0,(CK$2-$CF98+1+CK$1-DF98)/CK$2))</f>
        <v>0.166666666666667</v>
      </c>
      <c r="CL98" s="2" t="n">
        <f aca="false">MIN(1,MAX(0,(CL$2-$CF98+1+CL$1-DG98)/CL$2))</f>
        <v>0.375</v>
      </c>
      <c r="CM98" s="2" t="n">
        <f aca="false">MIN(1,MAX(0,(CM$2-$CF98+1+CM$1-DH98)/CM$2))</f>
        <v>0.375</v>
      </c>
      <c r="CN98" s="2" t="n">
        <f aca="false">MIN(1,MAX(0,(CN$2-$CF98+1+CN$1-DI98)/CN$2))</f>
        <v>0.5</v>
      </c>
      <c r="CO98" s="2" t="n">
        <f aca="false">MIN(1,MAX(0,(CO$2-$CF98+1+CO$1-DJ98)/CO$2))</f>
        <v>0.5</v>
      </c>
      <c r="CP98" s="2" t="n">
        <f aca="false">MIN(1,MAX(0,(CP$2-$CF98+1+CP$1-DK98)/CP$2))</f>
        <v>0.5</v>
      </c>
      <c r="CQ98" s="2" t="n">
        <f aca="false">MIN(1,MAX(0,(CQ$2-$CF98+1+CQ$1-DL98)/CQ$2))</f>
        <v>0.7</v>
      </c>
      <c r="CR98" s="2" t="n">
        <f aca="false">MIN(1,MAX(0,(CR$2-$CF98+1+CR$1-DM98)/CR$2))</f>
        <v>0.7</v>
      </c>
      <c r="CS98" s="2" t="n">
        <f aca="false">MIN(1,MAX(0,(CS$2-$CF98+1+CS$1-DN98)/CS$2))</f>
        <v>0.7</v>
      </c>
      <c r="CT98" s="2" t="n">
        <f aca="false">MIN(1,MAX(0,(CT$2-$CF98+1+CT$1-DO98)/CT$2))</f>
        <v>0.8</v>
      </c>
      <c r="CU98" s="2" t="n">
        <f aca="false">MIN(1,MAX(0,(CU$2-$CF98+1+CU$1-DP98)/CU$2))</f>
        <v>0.8</v>
      </c>
      <c r="CV98" s="2" t="n">
        <f aca="false">MIN(1,MAX(0,(CV$2-$CF98+1+CV$1-DQ98)/CV$2))</f>
        <v>0.833333333333333</v>
      </c>
      <c r="CW98" s="2" t="n">
        <f aca="false">MIN(1,MAX(0,(CW$2-$CF98+1+CW$1-DR98)/CW$2))</f>
        <v>0.916666666666667</v>
      </c>
      <c r="CX98" s="2" t="n">
        <f aca="false">MIN(1,MAX(0,(CX$2-$CF98+1+CX$1-DS98)/CX$2))</f>
        <v>0.916666666666667</v>
      </c>
      <c r="CY98" s="2" t="n">
        <f aca="false">MIN(1,MAX(0,(CY$2-$CF98+1+CY$1-DT98)/CY$2))</f>
        <v>0.916666666666667</v>
      </c>
      <c r="CZ98" s="2" t="n">
        <f aca="false">MIN(1,MAX(0,(CZ$2-$CF98+1+CZ$1-DU98)/CZ$2))</f>
        <v>0.916666666666667</v>
      </c>
      <c r="DA98" s="2" t="n">
        <f aca="false">MIN(1,MAX(0,(DA$2-$CF98+1+DA$1-DV98)/DA$2))</f>
        <v>0.9</v>
      </c>
      <c r="DC98" s="1" t="n">
        <f aca="false">IF($CD98&gt;0,MAX(0,FLOOR((1-$DB$2)*CH$2-$CF98+1+CH$1,1)),0)</f>
        <v>0</v>
      </c>
      <c r="DD98" s="1" t="n">
        <f aca="false">IF($CD98&gt;0,MAX(0,FLOOR((1-$DB$2)*CI$2-$CF98+1+CI$1,1)),0)</f>
        <v>0</v>
      </c>
      <c r="DE98" s="1" t="n">
        <f aca="false">IF($CD98&gt;0,MAX(0,FLOOR((1-$DB$2)*CJ$2-$CF98+1+CJ$1,1)),0)</f>
        <v>0</v>
      </c>
      <c r="DF98" s="1" t="n">
        <f aca="false">IF($CD98&gt;0,MAX(0,FLOOR((1-$DB$2)*CK$2-$CF98+1+CK$1,1)),0)</f>
        <v>0</v>
      </c>
      <c r="DG98" s="1" t="n">
        <f aca="false">IF($CD98&gt;0,MAX(0,FLOOR((1-$DB$2)*CL$2-$CF98+1+CL$1,1)),0)</f>
        <v>0</v>
      </c>
      <c r="DH98" s="1" t="n">
        <f aca="false">IF($CD98&gt;0,MAX(0,FLOOR((1-$DB$2)*CM$2-$CF98+1+CM$1,1)),0)</f>
        <v>0</v>
      </c>
      <c r="DI98" s="1" t="n">
        <f aca="false">IF($CD98&gt;0,MAX(0,FLOOR((1-$DB$2)*CN$2-$CF98+1+CN$1,1)),0)</f>
        <v>0</v>
      </c>
      <c r="DJ98" s="1" t="n">
        <f aca="false">IF($CD98&gt;0,MAX(0,FLOOR((1-$DB$2)*CO$2-$CF98+1+CO$1,1)),0)</f>
        <v>0</v>
      </c>
      <c r="DK98" s="1" t="n">
        <f aca="false">IF($CD98&gt;0,MAX(0,FLOOR((1-$DB$2)*CP$2-$CF98+1+CP$1,1)),0)</f>
        <v>0</v>
      </c>
      <c r="DL98" s="1" t="n">
        <f aca="false">IF($CD98&gt;0,MAX(0,FLOOR((1-$DB$2)*CQ$2-$CF98+1+CQ$1,1)),0)</f>
        <v>0</v>
      </c>
      <c r="DM98" s="1" t="n">
        <f aca="false">IF($CD98&gt;0,MAX(0,FLOOR((1-$DB$2)*CR$2-$CF98+1+CR$1,1)),0)</f>
        <v>0</v>
      </c>
      <c r="DN98" s="1" t="n">
        <f aca="false">IF($CD98&gt;0,MAX(0,FLOOR((1-$DB$2)*CS$2-$CF98+1+CS$1,1)),0)</f>
        <v>0</v>
      </c>
      <c r="DO98" s="1" t="n">
        <f aca="false">IF($CD98&gt;0,MAX(0,FLOOR((1-$DB$2)*CT$2-$CF98+1+CT$1,1)),0)</f>
        <v>0</v>
      </c>
      <c r="DP98" s="1" t="n">
        <f aca="false">IF($CD98&gt;0,MAX(0,FLOOR((1-$DB$2)*CU$2-$CF98+1+CU$1,1)),0)</f>
        <v>0</v>
      </c>
      <c r="DQ98" s="1" t="n">
        <f aca="false">IF($CD98&gt;0,MAX(0,FLOOR((1-$DB$2)*CV$2-$CF98+1+CV$1,1)),0)</f>
        <v>0</v>
      </c>
      <c r="DR98" s="1" t="n">
        <f aca="false">IF($CD98&gt;0,MAX(0,FLOOR((1-$DB$2)*CW$2-$CF98+1+CW$1,1)),0)</f>
        <v>0</v>
      </c>
      <c r="DS98" s="1" t="n">
        <f aca="false">IF($CD98&gt;0,MAX(0,FLOOR((1-$DB$2)*CX$2-$CF98+1+CX$1,1)),0)</f>
        <v>0</v>
      </c>
      <c r="DT98" s="1" t="n">
        <f aca="false">IF($CD98&gt;0,MAX(0,FLOOR((1-$DB$2)*CY$2-$CF98+1+CY$1,1)),0)</f>
        <v>0</v>
      </c>
      <c r="DU98" s="1" t="n">
        <f aca="false">IF($CD98&gt;0,MAX(0,FLOOR((1-$DB$2)*CZ$2-$CF98+1+CZ$1,1)),0)</f>
        <v>1</v>
      </c>
      <c r="DV98" s="1" t="n">
        <f aca="false">IF($CD98&gt;0,MAX(0,FLOOR((1-$DB$2)*DA$2-$CF98+1+DA$1,1)),0)</f>
        <v>2</v>
      </c>
      <c r="DX98" s="1" t="n">
        <f aca="false">$AM98 +(DC98*$CD98+AN98)*(BI98+1)/2</f>
        <v>13.5</v>
      </c>
      <c r="DY98" s="1" t="n">
        <f aca="false">$AM98 +(DD98*$CD98+AO98)*(BJ98+1)/2</f>
        <v>13.5</v>
      </c>
      <c r="DZ98" s="1" t="n">
        <f aca="false">$AM98 +(DE98*$CD98+AP98)*(BK98+1)/2</f>
        <v>13.5</v>
      </c>
      <c r="EA98" s="1" t="n">
        <f aca="false">$AM98 +(DF98*$CD98+AQ98)*(BL98+1)/2</f>
        <v>13.5</v>
      </c>
      <c r="EB98" s="1" t="n">
        <f aca="false">$AM98 +(DG98*$CD98+AR98)*(BM98+1)/2</f>
        <v>13.5</v>
      </c>
      <c r="EC98" s="1" t="n">
        <f aca="false">$AM98 +(DH98*$CD98+AS98)*(BN98+1)/2</f>
        <v>13.5</v>
      </c>
      <c r="ED98" s="1" t="n">
        <f aca="false">$AM98 +(DI98*$CD98+AT98)*(BO98+1)/2</f>
        <v>13.5</v>
      </c>
      <c r="EE98" s="1" t="n">
        <f aca="false">$AM98 +(DJ98*$CD98+AU98)*(BP98+1)/2</f>
        <v>13.5</v>
      </c>
      <c r="EF98" s="1" t="n">
        <f aca="false">$AM98 +(DK98*$CD98+AV98)*(BQ98+1)/2</f>
        <v>13.5</v>
      </c>
      <c r="EG98" s="1" t="n">
        <f aca="false">$AM98 +(DL98*$CD98+AW98)*(BR98+1)/2</f>
        <v>13.5</v>
      </c>
      <c r="EH98" s="1" t="n">
        <f aca="false">$AM98 +(DM98*$CD98+AX98)*(BS98+1)/2</f>
        <v>13.5</v>
      </c>
      <c r="EI98" s="1" t="n">
        <f aca="false">$AM98 +(DN98*$CD98+AY98)*(BT98+1)/2</f>
        <v>13.5</v>
      </c>
      <c r="EJ98" s="1" t="n">
        <f aca="false">$AM98 +(DO98*$CD98+AZ98)*(BU98+1)/2</f>
        <v>13.5</v>
      </c>
      <c r="EK98" s="1" t="n">
        <f aca="false">$AM98 +(DP98*$CD98+BA98)*(BV98+1)/2</f>
        <v>13.5</v>
      </c>
      <c r="EL98" s="1" t="n">
        <f aca="false">$AM98 +(DQ98*$CD98+BB98)*(BW98+1)/2</f>
        <v>13.5</v>
      </c>
      <c r="EM98" s="1" t="n">
        <f aca="false">$AM98 +(DR98*$CD98+BC98)*(BX98+1)/2</f>
        <v>13.5</v>
      </c>
      <c r="EN98" s="1" t="n">
        <f aca="false">$AM98 +(DS98*$CD98+BD98)*(BY98+1)/2</f>
        <v>13.5</v>
      </c>
      <c r="EO98" s="1" t="n">
        <f aca="false">$AM98 +(DT98*$CD98+BE98)*(BZ98+1)/2</f>
        <v>13.5</v>
      </c>
      <c r="EP98" s="1" t="n">
        <f aca="false">$AM98 +(DU98*$CD98+BF98)*(CA98+1)/2</f>
        <v>18</v>
      </c>
      <c r="EQ98" s="1" t="n">
        <f aca="false">$AM98 +(DV98*$CD98+BG98)*(CB98+1)/2</f>
        <v>42.5</v>
      </c>
    </row>
    <row r="99" customFormat="false" ht="33.95" hidden="false" customHeight="true" outlineLevel="0" collapsed="false">
      <c r="A99" s="11" t="s">
        <v>416</v>
      </c>
      <c r="B99" s="1" t="s">
        <v>39</v>
      </c>
      <c r="C99" s="11" t="s">
        <v>40</v>
      </c>
      <c r="D99" s="11" t="s">
        <v>417</v>
      </c>
      <c r="E99" s="11" t="s">
        <v>31</v>
      </c>
      <c r="F99" s="11" t="s">
        <v>32</v>
      </c>
      <c r="G99" s="11"/>
      <c r="H99" s="11"/>
      <c r="I99" s="11" t="n">
        <v>4</v>
      </c>
      <c r="J99" s="11" t="s">
        <v>35</v>
      </c>
      <c r="K99" s="11" t="s">
        <v>35</v>
      </c>
      <c r="L99" s="11" t="s">
        <v>418</v>
      </c>
      <c r="M99" s="11" t="n">
        <v>12</v>
      </c>
      <c r="N99" s="21" t="s">
        <v>419</v>
      </c>
    </row>
    <row r="100" customFormat="false" ht="48" hidden="false" customHeight="false" outlineLevel="0" collapsed="false">
      <c r="A100" s="11" t="s">
        <v>420</v>
      </c>
      <c r="B100" s="1" t="s">
        <v>135</v>
      </c>
      <c r="C100" s="11" t="s">
        <v>220</v>
      </c>
      <c r="D100" s="11" t="s">
        <v>421</v>
      </c>
      <c r="E100" s="11" t="s">
        <v>31</v>
      </c>
      <c r="F100" s="11" t="s">
        <v>32</v>
      </c>
      <c r="G100" s="11" t="s">
        <v>422</v>
      </c>
      <c r="H100" s="11"/>
      <c r="I100" s="11" t="n">
        <v>3</v>
      </c>
      <c r="J100" s="11"/>
      <c r="K100" s="11"/>
      <c r="L100" s="11" t="s">
        <v>112</v>
      </c>
      <c r="M100" s="11" t="s">
        <v>124</v>
      </c>
      <c r="N100" s="11" t="s">
        <v>423</v>
      </c>
      <c r="O100" s="1" t="s">
        <v>424</v>
      </c>
    </row>
    <row r="101" customFormat="false" ht="33.95" hidden="false" customHeight="true" outlineLevel="0" collapsed="false">
      <c r="A101" s="11" t="s">
        <v>425</v>
      </c>
      <c r="B101" s="1" t="s">
        <v>67</v>
      </c>
      <c r="C101" s="11" t="s">
        <v>121</v>
      </c>
      <c r="D101" s="11" t="s">
        <v>426</v>
      </c>
      <c r="E101" s="11" t="s">
        <v>47</v>
      </c>
      <c r="F101" s="11" t="s">
        <v>32</v>
      </c>
      <c r="G101" s="14"/>
      <c r="H101" s="11" t="s">
        <v>427</v>
      </c>
      <c r="I101" s="14" t="n">
        <v>4</v>
      </c>
      <c r="J101" s="14"/>
      <c r="K101" s="14"/>
      <c r="L101" s="14"/>
      <c r="M101" s="14"/>
      <c r="N101" s="11" t="s">
        <v>428</v>
      </c>
      <c r="O101" s="15"/>
    </row>
    <row r="102" customFormat="false" ht="33.95" hidden="false" customHeight="true" outlineLevel="0" collapsed="false">
      <c r="A102" s="11" t="s">
        <v>429</v>
      </c>
      <c r="B102" s="1" t="s">
        <v>61</v>
      </c>
      <c r="C102" s="11" t="s">
        <v>99</v>
      </c>
      <c r="D102" s="11" t="s">
        <v>430</v>
      </c>
      <c r="E102" s="11" t="s">
        <v>31</v>
      </c>
      <c r="F102" s="11" t="s">
        <v>32</v>
      </c>
      <c r="G102" s="11"/>
      <c r="H102" s="11"/>
      <c r="I102" s="11" t="n">
        <v>2</v>
      </c>
      <c r="J102" s="11"/>
      <c r="K102" s="11"/>
      <c r="L102" s="11"/>
      <c r="M102" s="11"/>
      <c r="N102" s="11" t="s">
        <v>431</v>
      </c>
    </row>
    <row r="103" customFormat="false" ht="33.95" hidden="false" customHeight="true" outlineLevel="0" collapsed="false">
      <c r="A103" s="11" t="s">
        <v>432</v>
      </c>
      <c r="B103" s="1" t="s">
        <v>28</v>
      </c>
      <c r="C103" s="11" t="s">
        <v>29</v>
      </c>
      <c r="D103" s="11" t="s">
        <v>433</v>
      </c>
      <c r="E103" s="11" t="s">
        <v>195</v>
      </c>
      <c r="F103" s="11" t="s">
        <v>64</v>
      </c>
      <c r="G103" s="11" t="s">
        <v>434</v>
      </c>
      <c r="H103" s="11"/>
      <c r="I103" s="11" t="n">
        <v>1</v>
      </c>
      <c r="J103" s="11"/>
      <c r="K103" s="11"/>
      <c r="L103" s="11"/>
      <c r="M103" s="11"/>
      <c r="N103" s="11" t="s">
        <v>435</v>
      </c>
    </row>
    <row r="104" customFormat="false" ht="33.95" hidden="false" customHeight="true" outlineLevel="0" collapsed="false">
      <c r="A104" s="11" t="s">
        <v>436</v>
      </c>
      <c r="B104" s="1" t="s">
        <v>39</v>
      </c>
      <c r="C104" s="11" t="s">
        <v>40</v>
      </c>
      <c r="D104" s="11" t="s">
        <v>437</v>
      </c>
      <c r="E104" s="18" t="s">
        <v>31</v>
      </c>
      <c r="F104" s="18" t="s">
        <v>32</v>
      </c>
      <c r="G104" s="18" t="s">
        <v>438</v>
      </c>
      <c r="H104" s="18"/>
      <c r="I104" s="11" t="n">
        <v>4</v>
      </c>
      <c r="J104" s="11" t="s">
        <v>35</v>
      </c>
      <c r="K104" s="11" t="s">
        <v>35</v>
      </c>
      <c r="L104" s="11" t="s">
        <v>229</v>
      </c>
      <c r="M104" s="11" t="s">
        <v>124</v>
      </c>
      <c r="N104" s="11" t="s">
        <v>439</v>
      </c>
      <c r="P104" s="1" t="n">
        <v>1</v>
      </c>
      <c r="R104" s="1" t="n">
        <f aca="false">IF(R$2/5+1 &gt;=$I104,CH104*DX104, 0)</f>
        <v>0</v>
      </c>
      <c r="S104" s="1" t="n">
        <f aca="false">IF(S$2/5+1 &gt;=$I104,CI104*DY104, 0)</f>
        <v>0</v>
      </c>
      <c r="T104" s="1" t="n">
        <f aca="false">IF(T$2/5+1 &gt;=$I104,CJ104*DZ104, 0)</f>
        <v>0</v>
      </c>
      <c r="U104" s="1" t="n">
        <f aca="false">IF(U$2/5+1 &gt;=$I104,CK104*EA104, 0)</f>
        <v>0</v>
      </c>
      <c r="V104" s="1" t="n">
        <f aca="false">IF(V$2/5+1 &gt;=$I104,CL104*EB104, 0)</f>
        <v>0</v>
      </c>
      <c r="W104" s="1" t="n">
        <f aca="false">IF(W$2/5+1 &gt;=$I104,CM104*EC104, 0)</f>
        <v>0</v>
      </c>
      <c r="X104" s="1" t="n">
        <f aca="false">IF(X$2/5+1 &gt;=$I104,CN104*ED104, 0)</f>
        <v>0</v>
      </c>
      <c r="Y104" s="1" t="n">
        <f aca="false">IF(Y$2/5+1 &gt;=$I104,CO104*EE104, 0)</f>
        <v>0</v>
      </c>
      <c r="Z104" s="1" t="n">
        <f aca="false">IF(Z$2/5+1 &gt;=$I104,CP104*EF104, 0)</f>
        <v>0</v>
      </c>
      <c r="AA104" s="1" t="n">
        <f aca="false">IF(AA$2/5+1 &gt;=$I104,CQ104*EG104, 0)</f>
        <v>0</v>
      </c>
      <c r="AB104" s="1" t="n">
        <f aca="false">IF(AB$2/5+1 &gt;=$I104,CR104*EH104, 0)</f>
        <v>0</v>
      </c>
      <c r="AC104" s="1" t="n">
        <f aca="false">IF(AC$2/5+1 &gt;=$I104,CS104*EI104, 0)</f>
        <v>0</v>
      </c>
      <c r="AD104" s="1" t="n">
        <f aca="false">IF(AD$2/5+1 &gt;=$I104,CT104*EJ104, 0)</f>
        <v>0</v>
      </c>
      <c r="AE104" s="1" t="n">
        <f aca="false">IF(AE$2/5+1 &gt;=$I104,CU104*EK104, 0)</f>
        <v>0</v>
      </c>
      <c r="AF104" s="1" t="n">
        <f aca="false">IF(AF$2/5+1 &gt;=$I104,CV104*EL104, 0)</f>
        <v>16.0416666666667</v>
      </c>
      <c r="AG104" s="1" t="n">
        <f aca="false">IF(AG$2/5+1 &gt;=$I104,CW104*EM104, 0)</f>
        <v>19.25</v>
      </c>
      <c r="AH104" s="1" t="n">
        <f aca="false">IF(AH$2/5+1 &gt;=$I104,CX104*EN104, 0)</f>
        <v>19.25</v>
      </c>
      <c r="AI104" s="1" t="n">
        <f aca="false">IF(AI$2/5+1 &gt;=$I104,CY104*EO104, 0)</f>
        <v>19.25</v>
      </c>
      <c r="AJ104" s="1" t="n">
        <f aca="false">IF(AJ$2/5+1 &gt;=$I104,CZ104*EP104, 0)</f>
        <v>22.4583333333333</v>
      </c>
      <c r="AK104" s="1" t="n">
        <f aca="false">IF(AK$2/5+1 &gt;=$I104,DA104*EQ104, 0)</f>
        <v>25.2</v>
      </c>
      <c r="AM104" s="1" t="n">
        <v>0</v>
      </c>
      <c r="AN104" s="1" t="n">
        <v>4</v>
      </c>
      <c r="AO104" s="1" t="n">
        <f aca="false">AN104</f>
        <v>4</v>
      </c>
      <c r="AP104" s="1" t="n">
        <f aca="false">AO104</f>
        <v>4</v>
      </c>
      <c r="AQ104" s="1" t="n">
        <f aca="false">AP104</f>
        <v>4</v>
      </c>
      <c r="AR104" s="1" t="n">
        <f aca="false">AQ104</f>
        <v>4</v>
      </c>
      <c r="AS104" s="1" t="n">
        <f aca="false">AR104</f>
        <v>4</v>
      </c>
      <c r="AT104" s="1" t="n">
        <f aca="false">AS104</f>
        <v>4</v>
      </c>
      <c r="AU104" s="1" t="n">
        <f aca="false">AT104</f>
        <v>4</v>
      </c>
      <c r="AV104" s="1" t="n">
        <f aca="false">AU104</f>
        <v>4</v>
      </c>
      <c r="AW104" s="1" t="n">
        <f aca="false">AV104</f>
        <v>4</v>
      </c>
      <c r="AX104" s="1" t="n">
        <f aca="false">AW104</f>
        <v>4</v>
      </c>
      <c r="AY104" s="1" t="n">
        <f aca="false">AX104</f>
        <v>4</v>
      </c>
      <c r="AZ104" s="1" t="n">
        <f aca="false">AY104</f>
        <v>4</v>
      </c>
      <c r="BA104" s="1" t="n">
        <f aca="false">AZ104</f>
        <v>4</v>
      </c>
      <c r="BB104" s="1" t="n">
        <f aca="false">BA104</f>
        <v>4</v>
      </c>
      <c r="BC104" s="1" t="n">
        <f aca="false">BB104</f>
        <v>4</v>
      </c>
      <c r="BD104" s="1" t="n">
        <f aca="false">BC104</f>
        <v>4</v>
      </c>
      <c r="BE104" s="1" t="n">
        <f aca="false">BD104</f>
        <v>4</v>
      </c>
      <c r="BF104" s="1" t="n">
        <f aca="false">BE104</f>
        <v>4</v>
      </c>
      <c r="BG104" s="1" t="n">
        <f aca="false">BF104</f>
        <v>4</v>
      </c>
      <c r="BI104" s="1" t="n">
        <v>6</v>
      </c>
      <c r="BJ104" s="1" t="n">
        <f aca="false">BI104</f>
        <v>6</v>
      </c>
      <c r="BK104" s="1" t="n">
        <f aca="false">BJ104</f>
        <v>6</v>
      </c>
      <c r="BL104" s="1" t="n">
        <f aca="false">BK104</f>
        <v>6</v>
      </c>
      <c r="BM104" s="1" t="n">
        <f aca="false">BL104</f>
        <v>6</v>
      </c>
      <c r="BN104" s="1" t="n">
        <f aca="false">BM104</f>
        <v>6</v>
      </c>
      <c r="BO104" s="1" t="n">
        <f aca="false">BN104</f>
        <v>6</v>
      </c>
      <c r="BP104" s="1" t="n">
        <f aca="false">BO104</f>
        <v>6</v>
      </c>
      <c r="BQ104" s="1" t="n">
        <f aca="false">BP104</f>
        <v>6</v>
      </c>
      <c r="BR104" s="1" t="n">
        <f aca="false">BQ104</f>
        <v>6</v>
      </c>
      <c r="BS104" s="1" t="n">
        <f aca="false">BR104</f>
        <v>6</v>
      </c>
      <c r="BT104" s="1" t="n">
        <f aca="false">BS104</f>
        <v>6</v>
      </c>
      <c r="BU104" s="1" t="n">
        <f aca="false">BT104</f>
        <v>6</v>
      </c>
      <c r="BV104" s="1" t="n">
        <f aca="false">BU104</f>
        <v>6</v>
      </c>
      <c r="BW104" s="1" t="n">
        <f aca="false">BV104</f>
        <v>6</v>
      </c>
      <c r="BX104" s="1" t="n">
        <f aca="false">BW104</f>
        <v>6</v>
      </c>
      <c r="BY104" s="1" t="n">
        <f aca="false">BX104</f>
        <v>6</v>
      </c>
      <c r="BZ104" s="1" t="n">
        <f aca="false">BY104</f>
        <v>6</v>
      </c>
      <c r="CA104" s="1" t="n">
        <f aca="false">BZ104</f>
        <v>6</v>
      </c>
      <c r="CB104" s="1" t="n">
        <f aca="false">CA104</f>
        <v>6</v>
      </c>
      <c r="CC104" s="2"/>
      <c r="CD104" s="1" t="n">
        <v>1</v>
      </c>
      <c r="CF104" s="0" t="n">
        <f aca="false">IF(EXACT(E104,"Focus"),IF(I104=1,3,IF(I104=2,3,IF(I104=3,4,IF(I104=4,6,8)))),IF(I104=1,4,IF(I104=2,5,IF(I104=3,6,IF(I104=4,8,10)))))</f>
        <v>6</v>
      </c>
      <c r="CH104" s="2" t="n">
        <f aca="false">MIN(1,MAX(0,(CH$2-$CF104+1+CH$1-DC104)/CH$2))</f>
        <v>0.166666666666667</v>
      </c>
      <c r="CI104" s="2" t="n">
        <f aca="false">MIN(1,MAX(0,(CI$2-$CF104+1+CI$1-DD104)/CI$2))</f>
        <v>0.333333333333333</v>
      </c>
      <c r="CJ104" s="2" t="n">
        <f aca="false">MIN(1,MAX(0,(CJ$2-$CF104+1+CJ$1-DE104)/CJ$2))</f>
        <v>0.333333333333333</v>
      </c>
      <c r="CK104" s="2" t="n">
        <f aca="false">MIN(1,MAX(0,(CK$2-$CF104+1+CK$1-DF104)/CK$2))</f>
        <v>0.5</v>
      </c>
      <c r="CL104" s="2" t="n">
        <f aca="false">MIN(1,MAX(0,(CL$2-$CF104+1+CL$1-DG104)/CL$2))</f>
        <v>0.625</v>
      </c>
      <c r="CM104" s="2" t="n">
        <f aca="false">MIN(1,MAX(0,(CM$2-$CF104+1+CM$1-DH104)/CM$2))</f>
        <v>0.625</v>
      </c>
      <c r="CN104" s="2" t="n">
        <f aca="false">MIN(1,MAX(0,(CN$2-$CF104+1+CN$1-DI104)/CN$2))</f>
        <v>0.75</v>
      </c>
      <c r="CO104" s="2" t="n">
        <f aca="false">MIN(1,MAX(0,(CO$2-$CF104+1+CO$1-DJ104)/CO$2))</f>
        <v>0.75</v>
      </c>
      <c r="CP104" s="2" t="n">
        <f aca="false">MIN(1,MAX(0,(CP$2-$CF104+1+CP$1-DK104)/CP$2))</f>
        <v>0.75</v>
      </c>
      <c r="CQ104" s="2" t="n">
        <f aca="false">MIN(1,MAX(0,(CQ$2-$CF104+1+CQ$1-DL104)/CQ$2))</f>
        <v>0.9</v>
      </c>
      <c r="CR104" s="2" t="n">
        <f aca="false">MIN(1,MAX(0,(CR$2-$CF104+1+CR$1-DM104)/CR$2))</f>
        <v>0.9</v>
      </c>
      <c r="CS104" s="2" t="n">
        <f aca="false">MIN(1,MAX(0,(CS$2-$CF104+1+CS$1-DN104)/CS$2))</f>
        <v>0.9</v>
      </c>
      <c r="CT104" s="2" t="n">
        <f aca="false">MIN(1,MAX(0,(CT$2-$CF104+1+CT$1-DO104)/CT$2))</f>
        <v>0.9</v>
      </c>
      <c r="CU104" s="2" t="n">
        <f aca="false">MIN(1,MAX(0,(CU$2-$CF104+1+CU$1-DP104)/CU$2))</f>
        <v>0.9</v>
      </c>
      <c r="CV104" s="2" t="n">
        <f aca="false">MIN(1,MAX(0,(CV$2-$CF104+1+CV$1-DQ104)/CV$2))</f>
        <v>0.916666666666667</v>
      </c>
      <c r="CW104" s="2" t="n">
        <f aca="false">MIN(1,MAX(0,(CW$2-$CF104+1+CW$1-DR104)/CW$2))</f>
        <v>0.916666666666667</v>
      </c>
      <c r="CX104" s="2" t="n">
        <f aca="false">MIN(1,MAX(0,(CX$2-$CF104+1+CX$1-DS104)/CX$2))</f>
        <v>0.916666666666667</v>
      </c>
      <c r="CY104" s="2" t="n">
        <f aca="false">MIN(1,MAX(0,(CY$2-$CF104+1+CY$1-DT104)/CY$2))</f>
        <v>0.916666666666667</v>
      </c>
      <c r="CZ104" s="2" t="n">
        <f aca="false">MIN(1,MAX(0,(CZ$2-$CF104+1+CZ$1-DU104)/CZ$2))</f>
        <v>0.916666666666667</v>
      </c>
      <c r="DA104" s="2" t="n">
        <f aca="false">MIN(1,MAX(0,(DA$2-$CF104+1+DA$1-DV104)/DA$2))</f>
        <v>0.9</v>
      </c>
      <c r="DC104" s="1" t="n">
        <f aca="false">IF($CD104&gt;0,MAX(0,FLOOR((1-$DB$2)*CH$2-$CF104+1+CH$1,1)),0)</f>
        <v>0</v>
      </c>
      <c r="DD104" s="1" t="n">
        <f aca="false">IF($CD104&gt;0,MAX(0,FLOOR((1-$DB$2)*CI$2-$CF104+1+CI$1,1)),0)</f>
        <v>0</v>
      </c>
      <c r="DE104" s="1" t="n">
        <f aca="false">IF($CD104&gt;0,MAX(0,FLOOR((1-$DB$2)*CJ$2-$CF104+1+CJ$1,1)),0)</f>
        <v>0</v>
      </c>
      <c r="DF104" s="1" t="n">
        <f aca="false">IF($CD104&gt;0,MAX(0,FLOOR((1-$DB$2)*CK$2-$CF104+1+CK$1,1)),0)</f>
        <v>0</v>
      </c>
      <c r="DG104" s="1" t="n">
        <f aca="false">IF($CD104&gt;0,MAX(0,FLOOR((1-$DB$2)*CL$2-$CF104+1+CL$1,1)),0)</f>
        <v>0</v>
      </c>
      <c r="DH104" s="1" t="n">
        <f aca="false">IF($CD104&gt;0,MAX(0,FLOOR((1-$DB$2)*CM$2-$CF104+1+CM$1,1)),0)</f>
        <v>0</v>
      </c>
      <c r="DI104" s="1" t="n">
        <f aca="false">IF($CD104&gt;0,MAX(0,FLOOR((1-$DB$2)*CN$2-$CF104+1+CN$1,1)),0)</f>
        <v>0</v>
      </c>
      <c r="DJ104" s="1" t="n">
        <f aca="false">IF($CD104&gt;0,MAX(0,FLOOR((1-$DB$2)*CO$2-$CF104+1+CO$1,1)),0)</f>
        <v>0</v>
      </c>
      <c r="DK104" s="1" t="n">
        <f aca="false">IF($CD104&gt;0,MAX(0,FLOOR((1-$DB$2)*CP$2-$CF104+1+CP$1,1)),0)</f>
        <v>0</v>
      </c>
      <c r="DL104" s="1" t="n">
        <f aca="false">IF($CD104&gt;0,MAX(0,FLOOR((1-$DB$2)*CQ$2-$CF104+1+CQ$1,1)),0)</f>
        <v>0</v>
      </c>
      <c r="DM104" s="1" t="n">
        <f aca="false">IF($CD104&gt;0,MAX(0,FLOOR((1-$DB$2)*CR$2-$CF104+1+CR$1,1)),0)</f>
        <v>0</v>
      </c>
      <c r="DN104" s="1" t="n">
        <f aca="false">IF($CD104&gt;0,MAX(0,FLOOR((1-$DB$2)*CS$2-$CF104+1+CS$1,1)),0)</f>
        <v>0</v>
      </c>
      <c r="DO104" s="1" t="n">
        <f aca="false">IF($CD104&gt;0,MAX(0,FLOOR((1-$DB$2)*CT$2-$CF104+1+CT$1,1)),0)</f>
        <v>1</v>
      </c>
      <c r="DP104" s="1" t="n">
        <f aca="false">IF($CD104&gt;0,MAX(0,FLOOR((1-$DB$2)*CU$2-$CF104+1+CU$1,1)),0)</f>
        <v>1</v>
      </c>
      <c r="DQ104" s="1" t="n">
        <f aca="false">IF($CD104&gt;0,MAX(0,FLOOR((1-$DB$2)*CV$2-$CF104+1+CV$1,1)),0)</f>
        <v>1</v>
      </c>
      <c r="DR104" s="1" t="n">
        <f aca="false">IF($CD104&gt;0,MAX(0,FLOOR((1-$DB$2)*CW$2-$CF104+1+CW$1,1)),0)</f>
        <v>2</v>
      </c>
      <c r="DS104" s="1" t="n">
        <f aca="false">IF($CD104&gt;0,MAX(0,FLOOR((1-$DB$2)*CX$2-$CF104+1+CX$1,1)),0)</f>
        <v>2</v>
      </c>
      <c r="DT104" s="1" t="n">
        <f aca="false">IF($CD104&gt;0,MAX(0,FLOOR((1-$DB$2)*CY$2-$CF104+1+CY$1,1)),0)</f>
        <v>2</v>
      </c>
      <c r="DU104" s="1" t="n">
        <f aca="false">IF($CD104&gt;0,MAX(0,FLOOR((1-$DB$2)*CZ$2-$CF104+1+CZ$1,1)),0)</f>
        <v>3</v>
      </c>
      <c r="DV104" s="1" t="n">
        <f aca="false">IF($CD104&gt;0,MAX(0,FLOOR((1-$DB$2)*DA$2-$CF104+1+DA$1,1)),0)</f>
        <v>4</v>
      </c>
      <c r="DX104" s="1" t="n">
        <f aca="false">$AM104 +(DC104*$CD104+AN104)*(BI104+1)/2</f>
        <v>14</v>
      </c>
      <c r="DY104" s="1" t="n">
        <f aca="false">$AM104 +(DD104*$CD104+AO104)*(BJ104+1)/2</f>
        <v>14</v>
      </c>
      <c r="DZ104" s="1" t="n">
        <f aca="false">$AM104 +(DE104*$CD104+AP104)*(BK104+1)/2</f>
        <v>14</v>
      </c>
      <c r="EA104" s="1" t="n">
        <f aca="false">$AM104 +(DF104*$CD104+AQ104)*(BL104+1)/2</f>
        <v>14</v>
      </c>
      <c r="EB104" s="1" t="n">
        <f aca="false">$AM104 +(DG104*$CD104+AR104)*(BM104+1)/2</f>
        <v>14</v>
      </c>
      <c r="EC104" s="1" t="n">
        <f aca="false">$AM104 +(DH104*$CD104+AS104)*(BN104+1)/2</f>
        <v>14</v>
      </c>
      <c r="ED104" s="1" t="n">
        <f aca="false">$AM104 +(DI104*$CD104+AT104)*(BO104+1)/2</f>
        <v>14</v>
      </c>
      <c r="EE104" s="1" t="n">
        <f aca="false">$AM104 +(DJ104*$CD104+AU104)*(BP104+1)/2</f>
        <v>14</v>
      </c>
      <c r="EF104" s="1" t="n">
        <f aca="false">$AM104 +(DK104*$CD104+AV104)*(BQ104+1)/2</f>
        <v>14</v>
      </c>
      <c r="EG104" s="1" t="n">
        <f aca="false">$AM104 +(DL104*$CD104+AW104)*(BR104+1)/2</f>
        <v>14</v>
      </c>
      <c r="EH104" s="1" t="n">
        <f aca="false">$AM104 +(DM104*$CD104+AX104)*(BS104+1)/2</f>
        <v>14</v>
      </c>
      <c r="EI104" s="1" t="n">
        <f aca="false">$AM104 +(DN104*$CD104+AY104)*(BT104+1)/2</f>
        <v>14</v>
      </c>
      <c r="EJ104" s="1" t="n">
        <f aca="false">$AM104 +(DO104*$CD104+AZ104)*(BU104+1)/2</f>
        <v>17.5</v>
      </c>
      <c r="EK104" s="1" t="n">
        <f aca="false">$AM104 +(DP104*$CD104+BA104)*(BV104+1)/2</f>
        <v>17.5</v>
      </c>
      <c r="EL104" s="1" t="n">
        <f aca="false">$AM104 +(DQ104*$CD104+BB104)*(BW104+1)/2</f>
        <v>17.5</v>
      </c>
      <c r="EM104" s="1" t="n">
        <f aca="false">$AM104 +(DR104*$CD104+BC104)*(BX104+1)/2</f>
        <v>21</v>
      </c>
      <c r="EN104" s="1" t="n">
        <f aca="false">$AM104 +(DS104*$CD104+BD104)*(BY104+1)/2</f>
        <v>21</v>
      </c>
      <c r="EO104" s="1" t="n">
        <f aca="false">$AM104 +(DT104*$CD104+BE104)*(BZ104+1)/2</f>
        <v>21</v>
      </c>
      <c r="EP104" s="1" t="n">
        <f aca="false">$AM104 +(DU104*$CD104+BF104)*(CA104+1)/2</f>
        <v>24.5</v>
      </c>
      <c r="EQ104" s="1" t="n">
        <f aca="false">$AM104 +(DV104*$CD104+BG104)*(CB104+1)/2</f>
        <v>28</v>
      </c>
    </row>
    <row r="105" customFormat="false" ht="56.25" hidden="false" customHeight="true" outlineLevel="0" collapsed="false">
      <c r="A105" s="11" t="s">
        <v>440</v>
      </c>
      <c r="B105" s="1" t="s">
        <v>95</v>
      </c>
      <c r="C105" s="11" t="s">
        <v>226</v>
      </c>
      <c r="D105" s="11" t="s">
        <v>441</v>
      </c>
      <c r="E105" s="11" t="s">
        <v>47</v>
      </c>
      <c r="F105" s="11" t="s">
        <v>48</v>
      </c>
      <c r="G105" s="11" t="s">
        <v>78</v>
      </c>
      <c r="H105" s="11"/>
      <c r="I105" s="11" t="n">
        <v>2</v>
      </c>
      <c r="J105" s="11"/>
      <c r="K105" s="11"/>
      <c r="L105" s="11"/>
      <c r="M105" s="11"/>
      <c r="N105" s="11" t="s">
        <v>442</v>
      </c>
      <c r="O105" s="15" t="s">
        <v>443</v>
      </c>
      <c r="P105" s="1" t="n">
        <v>1</v>
      </c>
      <c r="R105" s="1" t="n">
        <f aca="false">IF(R$2/5+1 &gt;=$I105,CH105*DX105, 0)</f>
        <v>0</v>
      </c>
      <c r="S105" s="1" t="n">
        <f aca="false">IF(S$2/5+1 &gt;=$I105,CI105*DY105, 0)</f>
        <v>0</v>
      </c>
      <c r="T105" s="1" t="n">
        <f aca="false">IF(T$2/5+1 &gt;=$I105,CJ105*DZ105, 0)</f>
        <v>0</v>
      </c>
      <c r="U105" s="1" t="n">
        <f aca="false">IF(U$2/5+1 &gt;=$I105,CK105*EA105, 0)</f>
        <v>0</v>
      </c>
      <c r="V105" s="1" t="n">
        <f aca="false">IF(V$2/5+1 &gt;=$I105,CL105*EB105, 0)</f>
        <v>4.875</v>
      </c>
      <c r="W105" s="1" t="n">
        <f aca="false">IF(W$2/5+1 &gt;=$I105,CM105*EC105, 0)</f>
        <v>4.875</v>
      </c>
      <c r="X105" s="1" t="n">
        <f aca="false">IF(X$2/5+1 &gt;=$I105,CN105*ED105, 0)</f>
        <v>5.6875</v>
      </c>
      <c r="Y105" s="1" t="n">
        <f aca="false">IF(Y$2/5+1 &gt;=$I105,CO105*EE105, 0)</f>
        <v>5.6875</v>
      </c>
      <c r="Z105" s="1" t="n">
        <f aca="false">IF(Z$2/5+1 &gt;=$I105,CP105*EF105, 0)</f>
        <v>5.6875</v>
      </c>
      <c r="AA105" s="1" t="n">
        <f aca="false">IF(AA$2/5+1 &gt;=$I105,CQ105*EG105, 0)</f>
        <v>9</v>
      </c>
      <c r="AB105" s="1" t="n">
        <f aca="false">IF(AB$2/5+1 &gt;=$I105,CR105*EH105, 0)</f>
        <v>9</v>
      </c>
      <c r="AC105" s="1" t="n">
        <f aca="false">IF(AC$2/5+1 &gt;=$I105,CS105*EI105, 0)</f>
        <v>9</v>
      </c>
      <c r="AD105" s="1" t="n">
        <f aca="false">IF(AD$2/5+1 &gt;=$I105,CT105*EJ105, 0)</f>
        <v>12.15</v>
      </c>
      <c r="AE105" s="1" t="n">
        <f aca="false">IF(AE$2/5+1 &gt;=$I105,CU105*EK105, 0)</f>
        <v>12.15</v>
      </c>
      <c r="AF105" s="1" t="n">
        <f aca="false">IF(AF$2/5+1 &gt;=$I105,CV105*EL105, 0)</f>
        <v>12.375</v>
      </c>
      <c r="AG105" s="1" t="n">
        <f aca="false">IF(AG$2/5+1 &gt;=$I105,CW105*EM105, 0)</f>
        <v>15.5833333333333</v>
      </c>
      <c r="AH105" s="1" t="n">
        <f aca="false">IF(AH$2/5+1 &gt;=$I105,CX105*EN105, 0)</f>
        <v>15.5833333333333</v>
      </c>
      <c r="AI105" s="1" t="n">
        <f aca="false">IF(AI$2/5+1 &gt;=$I105,CY105*EO105, 0)</f>
        <v>15.5833333333333</v>
      </c>
      <c r="AJ105" s="1" t="n">
        <f aca="false">IF(AJ$2/5+1 &gt;=$I105,CZ105*EP105, 0)</f>
        <v>18.7916666666667</v>
      </c>
      <c r="AK105" s="1" t="n">
        <f aca="false">IF(AK$2/5+1 &gt;=$I105,DA105*EQ105, 0)</f>
        <v>21.6</v>
      </c>
      <c r="AM105" s="1" t="n">
        <v>3</v>
      </c>
      <c r="AN105" s="1" t="n">
        <v>1</v>
      </c>
      <c r="AO105" s="1" t="n">
        <v>1</v>
      </c>
      <c r="AP105" s="1" t="n">
        <v>1</v>
      </c>
      <c r="AQ105" s="1" t="n">
        <v>1</v>
      </c>
      <c r="AR105" s="1" t="n">
        <v>1</v>
      </c>
      <c r="AS105" s="1" t="n">
        <v>1</v>
      </c>
      <c r="AT105" s="1" t="n">
        <v>1</v>
      </c>
      <c r="AU105" s="1" t="n">
        <v>1</v>
      </c>
      <c r="AV105" s="1" t="n">
        <v>1</v>
      </c>
      <c r="AW105" s="1" t="n">
        <v>1</v>
      </c>
      <c r="AX105" s="1" t="n">
        <v>1</v>
      </c>
      <c r="AY105" s="1" t="n">
        <v>1</v>
      </c>
      <c r="AZ105" s="1" t="n">
        <v>1</v>
      </c>
      <c r="BA105" s="1" t="n">
        <v>1</v>
      </c>
      <c r="BB105" s="1" t="n">
        <v>1</v>
      </c>
      <c r="BC105" s="1" t="n">
        <v>1</v>
      </c>
      <c r="BD105" s="1" t="n">
        <v>1</v>
      </c>
      <c r="BE105" s="1" t="n">
        <v>1</v>
      </c>
      <c r="BF105" s="1" t="n">
        <v>1</v>
      </c>
      <c r="BG105" s="1" t="n">
        <v>1</v>
      </c>
      <c r="BI105" s="1" t="n">
        <v>6</v>
      </c>
      <c r="BJ105" s="1" t="n">
        <f aca="false">BI105</f>
        <v>6</v>
      </c>
      <c r="BK105" s="1" t="n">
        <f aca="false">BJ105</f>
        <v>6</v>
      </c>
      <c r="BL105" s="1" t="n">
        <f aca="false">BK105</f>
        <v>6</v>
      </c>
      <c r="BM105" s="1" t="n">
        <f aca="false">BL105</f>
        <v>6</v>
      </c>
      <c r="BN105" s="1" t="n">
        <f aca="false">BM105</f>
        <v>6</v>
      </c>
      <c r="BO105" s="1" t="n">
        <f aca="false">BN105</f>
        <v>6</v>
      </c>
      <c r="BP105" s="1" t="n">
        <f aca="false">BO105</f>
        <v>6</v>
      </c>
      <c r="BQ105" s="1" t="n">
        <f aca="false">BP105</f>
        <v>6</v>
      </c>
      <c r="BR105" s="1" t="n">
        <f aca="false">BQ105</f>
        <v>6</v>
      </c>
      <c r="BS105" s="1" t="n">
        <f aca="false">BR105</f>
        <v>6</v>
      </c>
      <c r="BT105" s="1" t="n">
        <f aca="false">BS105</f>
        <v>6</v>
      </c>
      <c r="BU105" s="1" t="n">
        <f aca="false">BT105</f>
        <v>6</v>
      </c>
      <c r="BV105" s="1" t="n">
        <f aca="false">BU105</f>
        <v>6</v>
      </c>
      <c r="BW105" s="1" t="n">
        <f aca="false">BV105</f>
        <v>6</v>
      </c>
      <c r="BX105" s="1" t="n">
        <f aca="false">BW105</f>
        <v>6</v>
      </c>
      <c r="BY105" s="1" t="n">
        <f aca="false">BX105</f>
        <v>6</v>
      </c>
      <c r="BZ105" s="1" t="n">
        <f aca="false">BY105</f>
        <v>6</v>
      </c>
      <c r="CA105" s="1" t="n">
        <f aca="false">BZ105</f>
        <v>6</v>
      </c>
      <c r="CB105" s="1" t="n">
        <f aca="false">CA105</f>
        <v>6</v>
      </c>
      <c r="CC105" s="2"/>
      <c r="CD105" s="1" t="n">
        <v>1</v>
      </c>
      <c r="CF105" s="0" t="n">
        <f aca="false">IF(EXACT(E105,"Focus"),IF(I105=1,3,IF(I105=2,3,IF(I105=3,4,IF(I105=4,6,8)))),IF(I105=1,4,IF(I105=2,5,IF(I105=3,6,IF(I105=4,8,10)))))</f>
        <v>5</v>
      </c>
      <c r="CH105" s="2" t="n">
        <f aca="false">MIN(1,MAX(0,(CH$2-$CF105+1+CH$1-DC105)/CH$2))</f>
        <v>0.333333333333333</v>
      </c>
      <c r="CI105" s="2" t="n">
        <f aca="false">MIN(1,MAX(0,(CI$2-$CF105+1+CI$1-DD105)/CI$2))</f>
        <v>0.5</v>
      </c>
      <c r="CJ105" s="2" t="n">
        <f aca="false">MIN(1,MAX(0,(CJ$2-$CF105+1+CJ$1-DE105)/CJ$2))</f>
        <v>0.5</v>
      </c>
      <c r="CK105" s="2" t="n">
        <f aca="false">MIN(1,MAX(0,(CK$2-$CF105+1+CK$1-DF105)/CK$2))</f>
        <v>0.666666666666667</v>
      </c>
      <c r="CL105" s="2" t="n">
        <f aca="false">MIN(1,MAX(0,(CL$2-$CF105+1+CL$1-DG105)/CL$2))</f>
        <v>0.75</v>
      </c>
      <c r="CM105" s="2" t="n">
        <f aca="false">MIN(1,MAX(0,(CM$2-$CF105+1+CM$1-DH105)/CM$2))</f>
        <v>0.75</v>
      </c>
      <c r="CN105" s="2" t="n">
        <f aca="false">MIN(1,MAX(0,(CN$2-$CF105+1+CN$1-DI105)/CN$2))</f>
        <v>0.875</v>
      </c>
      <c r="CO105" s="2" t="n">
        <f aca="false">MIN(1,MAX(0,(CO$2-$CF105+1+CO$1-DJ105)/CO$2))</f>
        <v>0.875</v>
      </c>
      <c r="CP105" s="2" t="n">
        <f aca="false">MIN(1,MAX(0,(CP$2-$CF105+1+CP$1-DK105)/CP$2))</f>
        <v>0.875</v>
      </c>
      <c r="CQ105" s="2" t="n">
        <f aca="false">MIN(1,MAX(0,(CQ$2-$CF105+1+CQ$1-DL105)/CQ$2))</f>
        <v>0.9</v>
      </c>
      <c r="CR105" s="2" t="n">
        <f aca="false">MIN(1,MAX(0,(CR$2-$CF105+1+CR$1-DM105)/CR$2))</f>
        <v>0.9</v>
      </c>
      <c r="CS105" s="2" t="n">
        <f aca="false">MIN(1,MAX(0,(CS$2-$CF105+1+CS$1-DN105)/CS$2))</f>
        <v>0.9</v>
      </c>
      <c r="CT105" s="2" t="n">
        <f aca="false">MIN(1,MAX(0,(CT$2-$CF105+1+CT$1-DO105)/CT$2))</f>
        <v>0.9</v>
      </c>
      <c r="CU105" s="2" t="n">
        <f aca="false">MIN(1,MAX(0,(CU$2-$CF105+1+CU$1-DP105)/CU$2))</f>
        <v>0.9</v>
      </c>
      <c r="CV105" s="2" t="n">
        <f aca="false">MIN(1,MAX(0,(CV$2-$CF105+1+CV$1-DQ105)/CV$2))</f>
        <v>0.916666666666667</v>
      </c>
      <c r="CW105" s="2" t="n">
        <f aca="false">MIN(1,MAX(0,(CW$2-$CF105+1+CW$1-DR105)/CW$2))</f>
        <v>0.916666666666667</v>
      </c>
      <c r="CX105" s="2" t="n">
        <f aca="false">MIN(1,MAX(0,(CX$2-$CF105+1+CX$1-DS105)/CX$2))</f>
        <v>0.916666666666667</v>
      </c>
      <c r="CY105" s="2" t="n">
        <f aca="false">MIN(1,MAX(0,(CY$2-$CF105+1+CY$1-DT105)/CY$2))</f>
        <v>0.916666666666667</v>
      </c>
      <c r="CZ105" s="2" t="n">
        <f aca="false">MIN(1,MAX(0,(CZ$2-$CF105+1+CZ$1-DU105)/CZ$2))</f>
        <v>0.916666666666667</v>
      </c>
      <c r="DA105" s="2" t="n">
        <f aca="false">MIN(1,MAX(0,(DA$2-$CF105+1+DA$1-DV105)/DA$2))</f>
        <v>0.9</v>
      </c>
      <c r="DC105" s="1" t="n">
        <f aca="false">IF($CD105&gt;0,MAX(0,FLOOR((1-$DB$2)*CH$2-$CF105+1+CH$1,1)),0)</f>
        <v>0</v>
      </c>
      <c r="DD105" s="1" t="n">
        <f aca="false">IF($CD105&gt;0,MAX(0,FLOOR((1-$DB$2)*CI$2-$CF105+1+CI$1,1)),0)</f>
        <v>0</v>
      </c>
      <c r="DE105" s="1" t="n">
        <f aca="false">IF($CD105&gt;0,MAX(0,FLOOR((1-$DB$2)*CJ$2-$CF105+1+CJ$1,1)),0)</f>
        <v>0</v>
      </c>
      <c r="DF105" s="1" t="n">
        <f aca="false">IF($CD105&gt;0,MAX(0,FLOOR((1-$DB$2)*CK$2-$CF105+1+CK$1,1)),0)</f>
        <v>0</v>
      </c>
      <c r="DG105" s="1" t="n">
        <f aca="false">IF($CD105&gt;0,MAX(0,FLOOR((1-$DB$2)*CL$2-$CF105+1+CL$1,1)),0)</f>
        <v>0</v>
      </c>
      <c r="DH105" s="1" t="n">
        <f aca="false">IF($CD105&gt;0,MAX(0,FLOOR((1-$DB$2)*CM$2-$CF105+1+CM$1,1)),0)</f>
        <v>0</v>
      </c>
      <c r="DI105" s="1" t="n">
        <f aca="false">IF($CD105&gt;0,MAX(0,FLOOR((1-$DB$2)*CN$2-$CF105+1+CN$1,1)),0)</f>
        <v>0</v>
      </c>
      <c r="DJ105" s="1" t="n">
        <f aca="false">IF($CD105&gt;0,MAX(0,FLOOR((1-$DB$2)*CO$2-$CF105+1+CO$1,1)),0)</f>
        <v>0</v>
      </c>
      <c r="DK105" s="1" t="n">
        <f aca="false">IF($CD105&gt;0,MAX(0,FLOOR((1-$DB$2)*CP$2-$CF105+1+CP$1,1)),0)</f>
        <v>0</v>
      </c>
      <c r="DL105" s="1" t="n">
        <f aca="false">IF($CD105&gt;0,MAX(0,FLOOR((1-$DB$2)*CQ$2-$CF105+1+CQ$1,1)),0)</f>
        <v>1</v>
      </c>
      <c r="DM105" s="1" t="n">
        <f aca="false">IF($CD105&gt;0,MAX(0,FLOOR((1-$DB$2)*CR$2-$CF105+1+CR$1,1)),0)</f>
        <v>1</v>
      </c>
      <c r="DN105" s="1" t="n">
        <f aca="false">IF($CD105&gt;0,MAX(0,FLOOR((1-$DB$2)*CS$2-$CF105+1+CS$1,1)),0)</f>
        <v>1</v>
      </c>
      <c r="DO105" s="1" t="n">
        <f aca="false">IF($CD105&gt;0,MAX(0,FLOOR((1-$DB$2)*CT$2-$CF105+1+CT$1,1)),0)</f>
        <v>2</v>
      </c>
      <c r="DP105" s="1" t="n">
        <f aca="false">IF($CD105&gt;0,MAX(0,FLOOR((1-$DB$2)*CU$2-$CF105+1+CU$1,1)),0)</f>
        <v>2</v>
      </c>
      <c r="DQ105" s="1" t="n">
        <f aca="false">IF($CD105&gt;0,MAX(0,FLOOR((1-$DB$2)*CV$2-$CF105+1+CV$1,1)),0)</f>
        <v>2</v>
      </c>
      <c r="DR105" s="1" t="n">
        <f aca="false">IF($CD105&gt;0,MAX(0,FLOOR((1-$DB$2)*CW$2-$CF105+1+CW$1,1)),0)</f>
        <v>3</v>
      </c>
      <c r="DS105" s="1" t="n">
        <f aca="false">IF($CD105&gt;0,MAX(0,FLOOR((1-$DB$2)*CX$2-$CF105+1+CX$1,1)),0)</f>
        <v>3</v>
      </c>
      <c r="DT105" s="1" t="n">
        <f aca="false">IF($CD105&gt;0,MAX(0,FLOOR((1-$DB$2)*CY$2-$CF105+1+CY$1,1)),0)</f>
        <v>3</v>
      </c>
      <c r="DU105" s="1" t="n">
        <f aca="false">IF($CD105&gt;0,MAX(0,FLOOR((1-$DB$2)*CZ$2-$CF105+1+CZ$1,1)),0)</f>
        <v>4</v>
      </c>
      <c r="DV105" s="1" t="n">
        <f aca="false">IF($CD105&gt;0,MAX(0,FLOOR((1-$DB$2)*DA$2-$CF105+1+DA$1,1)),0)</f>
        <v>5</v>
      </c>
      <c r="DX105" s="1" t="n">
        <f aca="false">$AM105 +(DC105*$CD105+AN105)*(BI105+1)/2</f>
        <v>6.5</v>
      </c>
      <c r="DY105" s="1" t="n">
        <f aca="false">$AM105 +(DD105*$CD105+AO105)*(BJ105+1)/2</f>
        <v>6.5</v>
      </c>
      <c r="DZ105" s="1" t="n">
        <f aca="false">$AM105 +(DE105*$CD105+AP105)*(BK105+1)/2</f>
        <v>6.5</v>
      </c>
      <c r="EA105" s="1" t="n">
        <f aca="false">$AM105 +(DF105*$CD105+AQ105)*(BL105+1)/2</f>
        <v>6.5</v>
      </c>
      <c r="EB105" s="1" t="n">
        <f aca="false">$AM105 +(DG105*$CD105+AR105)*(BM105+1)/2</f>
        <v>6.5</v>
      </c>
      <c r="EC105" s="1" t="n">
        <f aca="false">$AM105 +(DH105*$CD105+AS105)*(BN105+1)/2</f>
        <v>6.5</v>
      </c>
      <c r="ED105" s="1" t="n">
        <f aca="false">$AM105 +(DI105*$CD105+AT105)*(BO105+1)/2</f>
        <v>6.5</v>
      </c>
      <c r="EE105" s="1" t="n">
        <f aca="false">$AM105 +(DJ105*$CD105+AU105)*(BP105+1)/2</f>
        <v>6.5</v>
      </c>
      <c r="EF105" s="1" t="n">
        <f aca="false">$AM105 +(DK105*$CD105+AV105)*(BQ105+1)/2</f>
        <v>6.5</v>
      </c>
      <c r="EG105" s="1" t="n">
        <f aca="false">$AM105 +(DL105*$CD105+AW105)*(BR105+1)/2</f>
        <v>10</v>
      </c>
      <c r="EH105" s="1" t="n">
        <f aca="false">$AM105 +(DM105*$CD105+AX105)*(BS105+1)/2</f>
        <v>10</v>
      </c>
      <c r="EI105" s="1" t="n">
        <f aca="false">$AM105 +(DN105*$CD105+AY105)*(BT105+1)/2</f>
        <v>10</v>
      </c>
      <c r="EJ105" s="1" t="n">
        <f aca="false">$AM105 +(DO105*$CD105+AZ105)*(BU105+1)/2</f>
        <v>13.5</v>
      </c>
      <c r="EK105" s="1" t="n">
        <f aca="false">$AM105 +(DP105*$CD105+BA105)*(BV105+1)/2</f>
        <v>13.5</v>
      </c>
      <c r="EL105" s="1" t="n">
        <f aca="false">$AM105 +(DQ105*$CD105+BB105)*(BW105+1)/2</f>
        <v>13.5</v>
      </c>
      <c r="EM105" s="1" t="n">
        <f aca="false">$AM105 +(DR105*$CD105+BC105)*(BX105+1)/2</f>
        <v>17</v>
      </c>
      <c r="EN105" s="1" t="n">
        <f aca="false">$AM105 +(DS105*$CD105+BD105)*(BY105+1)/2</f>
        <v>17</v>
      </c>
      <c r="EO105" s="1" t="n">
        <f aca="false">$AM105 +(DT105*$CD105+BE105)*(BZ105+1)/2</f>
        <v>17</v>
      </c>
      <c r="EP105" s="1" t="n">
        <f aca="false">$AM105 +(DU105*$CD105+BF105)*(CA105+1)/2</f>
        <v>20.5</v>
      </c>
      <c r="EQ105" s="1" t="n">
        <f aca="false">$AM105 +(DV105*$CD105+BG105)*(CB105+1)/2</f>
        <v>24</v>
      </c>
    </row>
    <row r="106" customFormat="false" ht="33.95" hidden="false" customHeight="true" outlineLevel="0" collapsed="false">
      <c r="A106" s="11" t="s">
        <v>444</v>
      </c>
      <c r="B106" s="1" t="s">
        <v>135</v>
      </c>
      <c r="C106" s="11" t="s">
        <v>136</v>
      </c>
      <c r="D106" s="11" t="s">
        <v>445</v>
      </c>
      <c r="E106" s="11" t="s">
        <v>47</v>
      </c>
      <c r="F106" s="11" t="s">
        <v>56</v>
      </c>
      <c r="G106" s="11"/>
      <c r="H106" s="11" t="s">
        <v>446</v>
      </c>
      <c r="I106" s="11" t="n">
        <v>2</v>
      </c>
      <c r="J106" s="11"/>
      <c r="K106" s="11"/>
      <c r="L106" s="11"/>
      <c r="M106" s="11"/>
      <c r="N106" s="11" t="s">
        <v>447</v>
      </c>
    </row>
    <row r="107" customFormat="false" ht="33.95" hidden="false" customHeight="true" outlineLevel="0" collapsed="false">
      <c r="A107" s="11" t="s">
        <v>448</v>
      </c>
      <c r="B107" s="1" t="s">
        <v>67</v>
      </c>
      <c r="C107" s="11" t="s">
        <v>68</v>
      </c>
      <c r="D107" s="14"/>
      <c r="E107" s="11" t="s">
        <v>339</v>
      </c>
      <c r="F107" s="11" t="s">
        <v>48</v>
      </c>
      <c r="G107" s="14"/>
      <c r="H107" s="14"/>
      <c r="I107" s="14" t="n">
        <v>3</v>
      </c>
      <c r="J107" s="14"/>
      <c r="K107" s="14"/>
      <c r="L107" s="14"/>
      <c r="M107" s="14"/>
      <c r="N107" s="11" t="s">
        <v>449</v>
      </c>
      <c r="O107" s="15"/>
    </row>
    <row r="108" customFormat="false" ht="33.95" hidden="false" customHeight="true" outlineLevel="0" collapsed="false">
      <c r="A108" s="11" t="s">
        <v>450</v>
      </c>
      <c r="B108" s="1" t="s">
        <v>53</v>
      </c>
      <c r="C108" s="11" t="s">
        <v>54</v>
      </c>
      <c r="D108" s="11" t="s">
        <v>451</v>
      </c>
      <c r="E108" s="11" t="s">
        <v>47</v>
      </c>
      <c r="F108" s="11" t="s">
        <v>48</v>
      </c>
      <c r="G108" s="11"/>
      <c r="H108" s="11" t="s">
        <v>398</v>
      </c>
      <c r="I108" s="11" t="n">
        <v>2</v>
      </c>
      <c r="J108" s="11"/>
      <c r="K108" s="11"/>
      <c r="L108" s="11"/>
      <c r="M108" s="11"/>
      <c r="N108" s="11" t="s">
        <v>452</v>
      </c>
    </row>
    <row r="109" customFormat="false" ht="36" hidden="false" customHeight="false" outlineLevel="0" collapsed="false">
      <c r="A109" s="11" t="s">
        <v>453</v>
      </c>
      <c r="B109" s="1" t="s">
        <v>135</v>
      </c>
      <c r="C109" s="11" t="s">
        <v>136</v>
      </c>
      <c r="D109" s="11" t="s">
        <v>454</v>
      </c>
      <c r="E109" s="11" t="s">
        <v>47</v>
      </c>
      <c r="F109" s="11" t="s">
        <v>48</v>
      </c>
      <c r="G109" s="11"/>
      <c r="H109" s="11" t="s">
        <v>182</v>
      </c>
      <c r="I109" s="11" t="n">
        <v>3</v>
      </c>
      <c r="J109" s="11" t="s">
        <v>35</v>
      </c>
      <c r="K109" s="11" t="s">
        <v>35</v>
      </c>
      <c r="L109" s="11" t="s">
        <v>223</v>
      </c>
      <c r="M109" s="11" t="s">
        <v>455</v>
      </c>
      <c r="N109" s="11" t="s">
        <v>456</v>
      </c>
    </row>
    <row r="110" customFormat="false" ht="33.95" hidden="false" customHeight="true" outlineLevel="0" collapsed="false">
      <c r="A110" s="12" t="s">
        <v>457</v>
      </c>
      <c r="B110" s="1" t="s">
        <v>67</v>
      </c>
      <c r="C110" s="12" t="s">
        <v>121</v>
      </c>
      <c r="D110" s="12" t="s">
        <v>458</v>
      </c>
      <c r="E110" s="18" t="s">
        <v>47</v>
      </c>
      <c r="F110" s="18" t="s">
        <v>48</v>
      </c>
      <c r="G110" s="18" t="s">
        <v>459</v>
      </c>
      <c r="H110" s="18" t="s">
        <v>460</v>
      </c>
      <c r="I110" s="16" t="n">
        <v>2</v>
      </c>
      <c r="J110" s="16"/>
      <c r="K110" s="16"/>
      <c r="L110" s="16"/>
      <c r="M110" s="16"/>
      <c r="N110" s="12" t="s">
        <v>461</v>
      </c>
      <c r="O110" s="15"/>
    </row>
    <row r="111" customFormat="false" ht="33.95" hidden="false" customHeight="true" outlineLevel="0" collapsed="false">
      <c r="A111" s="11" t="s">
        <v>462</v>
      </c>
      <c r="B111" s="1" t="s">
        <v>61</v>
      </c>
      <c r="C111" s="11" t="s">
        <v>99</v>
      </c>
      <c r="D111" s="11" t="s">
        <v>463</v>
      </c>
      <c r="E111" s="11" t="s">
        <v>47</v>
      </c>
      <c r="F111" s="11" t="s">
        <v>56</v>
      </c>
      <c r="G111" s="11" t="s">
        <v>464</v>
      </c>
      <c r="H111" s="11" t="s">
        <v>465</v>
      </c>
      <c r="I111" s="11" t="n">
        <v>4</v>
      </c>
      <c r="J111" s="11"/>
      <c r="K111" s="11" t="s">
        <v>35</v>
      </c>
      <c r="L111" s="11" t="s">
        <v>466</v>
      </c>
      <c r="M111" s="11" t="s">
        <v>124</v>
      </c>
      <c r="N111" s="11" t="s">
        <v>467</v>
      </c>
    </row>
    <row r="112" customFormat="false" ht="33.95" hidden="false" customHeight="true" outlineLevel="0" collapsed="false">
      <c r="A112" s="11" t="s">
        <v>468</v>
      </c>
      <c r="B112" s="1" t="s">
        <v>95</v>
      </c>
      <c r="C112" s="11" t="s">
        <v>226</v>
      </c>
      <c r="D112" s="11" t="s">
        <v>469</v>
      </c>
      <c r="E112" s="11" t="s">
        <v>47</v>
      </c>
      <c r="F112" s="11" t="s">
        <v>56</v>
      </c>
      <c r="G112" s="11"/>
      <c r="H112" s="11"/>
      <c r="I112" s="11" t="n">
        <v>2</v>
      </c>
      <c r="J112" s="11"/>
      <c r="K112" s="11"/>
      <c r="L112" s="11"/>
      <c r="M112" s="11"/>
      <c r="N112" s="11" t="s">
        <v>470</v>
      </c>
      <c r="O112" s="1" t="s">
        <v>471</v>
      </c>
    </row>
    <row r="113" customFormat="false" ht="48" hidden="false" customHeight="false" outlineLevel="0" collapsed="false">
      <c r="A113" s="11" t="s">
        <v>472</v>
      </c>
      <c r="B113" s="1" t="s">
        <v>67</v>
      </c>
      <c r="C113" s="11" t="s">
        <v>68</v>
      </c>
      <c r="D113" s="11" t="s">
        <v>473</v>
      </c>
      <c r="E113" s="11" t="s">
        <v>47</v>
      </c>
      <c r="F113" s="11" t="s">
        <v>32</v>
      </c>
      <c r="G113" s="14"/>
      <c r="H113" s="14"/>
      <c r="I113" s="16" t="n">
        <v>2</v>
      </c>
      <c r="J113" s="14"/>
      <c r="K113" s="14"/>
      <c r="L113" s="14"/>
      <c r="M113" s="14"/>
      <c r="N113" s="11" t="s">
        <v>474</v>
      </c>
      <c r="O113" s="1" t="s">
        <v>475</v>
      </c>
    </row>
    <row r="114" customFormat="false" ht="43.25" hidden="false" customHeight="false" outlineLevel="0" collapsed="false">
      <c r="A114" s="12" t="s">
        <v>476</v>
      </c>
      <c r="B114" s="1" t="s">
        <v>135</v>
      </c>
      <c r="C114" s="12" t="s">
        <v>220</v>
      </c>
      <c r="D114" s="12" t="s">
        <v>477</v>
      </c>
      <c r="E114" s="12" t="s">
        <v>47</v>
      </c>
      <c r="F114" s="12" t="s">
        <v>56</v>
      </c>
      <c r="G114" s="12" t="s">
        <v>233</v>
      </c>
      <c r="H114" s="12" t="s">
        <v>478</v>
      </c>
      <c r="I114" s="12" t="n">
        <v>3</v>
      </c>
      <c r="J114" s="12"/>
      <c r="K114" s="12"/>
      <c r="L114" s="12" t="s">
        <v>386</v>
      </c>
      <c r="M114" s="12"/>
      <c r="N114" s="12" t="s">
        <v>479</v>
      </c>
    </row>
    <row r="115" customFormat="false" ht="33.95" hidden="false" customHeight="true" outlineLevel="0" collapsed="false">
      <c r="A115" s="11" t="s">
        <v>480</v>
      </c>
      <c r="B115" s="1" t="s">
        <v>28</v>
      </c>
      <c r="C115" s="11" t="s">
        <v>29</v>
      </c>
      <c r="D115" s="11" t="s">
        <v>481</v>
      </c>
      <c r="E115" s="11" t="s">
        <v>31</v>
      </c>
      <c r="F115" s="11" t="s">
        <v>32</v>
      </c>
      <c r="G115" s="11" t="s">
        <v>482</v>
      </c>
      <c r="H115" s="11" t="s">
        <v>58</v>
      </c>
      <c r="I115" s="11" t="n">
        <v>3</v>
      </c>
      <c r="J115" s="11"/>
      <c r="K115" s="11"/>
      <c r="L115" s="11"/>
      <c r="M115" s="11"/>
      <c r="N115" s="11" t="s">
        <v>483</v>
      </c>
      <c r="O115" s="1" t="s">
        <v>484</v>
      </c>
    </row>
    <row r="116" customFormat="false" ht="33.95" hidden="false" customHeight="true" outlineLevel="0" collapsed="false">
      <c r="A116" s="12" t="s">
        <v>485</v>
      </c>
      <c r="B116" s="1" t="s">
        <v>67</v>
      </c>
      <c r="C116" s="12" t="s">
        <v>68</v>
      </c>
      <c r="D116" s="12" t="s">
        <v>486</v>
      </c>
      <c r="E116" s="12" t="s">
        <v>47</v>
      </c>
      <c r="F116" s="12" t="s">
        <v>32</v>
      </c>
      <c r="G116" s="16"/>
      <c r="H116" s="12" t="s">
        <v>398</v>
      </c>
      <c r="I116" s="16" t="n">
        <v>5</v>
      </c>
      <c r="J116" s="16"/>
      <c r="K116" s="16"/>
      <c r="L116" s="16"/>
      <c r="M116" s="16"/>
      <c r="N116" s="12" t="s">
        <v>487</v>
      </c>
      <c r="O116" s="15"/>
      <c r="BS116" s="2"/>
      <c r="BT116" s="2"/>
      <c r="BU116" s="2"/>
      <c r="BV116" s="2"/>
      <c r="BW116" s="2"/>
      <c r="BX116" s="2"/>
      <c r="BY116" s="2"/>
      <c r="BZ116" s="2"/>
      <c r="CA116" s="2"/>
      <c r="CB116" s="2"/>
      <c r="CC116" s="2"/>
    </row>
    <row r="117" customFormat="false" ht="33.95" hidden="false" customHeight="true" outlineLevel="0" collapsed="false">
      <c r="A117" s="11" t="s">
        <v>488</v>
      </c>
      <c r="B117" s="1" t="s">
        <v>67</v>
      </c>
      <c r="C117" s="11" t="s">
        <v>68</v>
      </c>
      <c r="D117" s="11" t="s">
        <v>489</v>
      </c>
      <c r="E117" s="11" t="s">
        <v>47</v>
      </c>
      <c r="F117" s="11" t="s">
        <v>48</v>
      </c>
      <c r="G117" s="14"/>
      <c r="H117" s="11" t="s">
        <v>58</v>
      </c>
      <c r="I117" s="11" t="n">
        <v>3</v>
      </c>
      <c r="J117" s="11"/>
      <c r="K117" s="11"/>
      <c r="L117" s="11"/>
      <c r="M117" s="11"/>
      <c r="N117" s="11" t="s">
        <v>490</v>
      </c>
      <c r="O117" s="15"/>
    </row>
    <row r="118" customFormat="false" ht="33.95" hidden="false" customHeight="true" outlineLevel="0" collapsed="false">
      <c r="A118" s="12" t="s">
        <v>491</v>
      </c>
      <c r="B118" s="1" t="s">
        <v>53</v>
      </c>
      <c r="C118" s="12" t="s">
        <v>54</v>
      </c>
      <c r="D118" s="12" t="s">
        <v>492</v>
      </c>
      <c r="E118" s="12" t="s">
        <v>493</v>
      </c>
      <c r="F118" s="12" t="s">
        <v>48</v>
      </c>
      <c r="G118" s="12"/>
      <c r="H118" s="12" t="s">
        <v>494</v>
      </c>
      <c r="I118" s="12" t="n">
        <v>3</v>
      </c>
      <c r="J118" s="12"/>
      <c r="K118" s="12"/>
      <c r="L118" s="12"/>
      <c r="M118" s="12"/>
      <c r="N118" s="12" t="s">
        <v>495</v>
      </c>
    </row>
    <row r="119" customFormat="false" ht="33.95" hidden="false" customHeight="true" outlineLevel="0" collapsed="false">
      <c r="A119" s="11" t="s">
        <v>496</v>
      </c>
      <c r="B119" s="1" t="s">
        <v>53</v>
      </c>
      <c r="C119" s="11" t="s">
        <v>81</v>
      </c>
      <c r="D119" s="11" t="s">
        <v>497</v>
      </c>
      <c r="E119" s="11" t="s">
        <v>334</v>
      </c>
      <c r="F119" s="11" t="s">
        <v>48</v>
      </c>
      <c r="G119" s="11"/>
      <c r="H119" s="11"/>
      <c r="I119" s="11" t="n">
        <v>5</v>
      </c>
      <c r="J119" s="11"/>
      <c r="K119" s="11"/>
      <c r="L119" s="11" t="s">
        <v>498</v>
      </c>
      <c r="M119" s="11" t="n">
        <v>18</v>
      </c>
      <c r="N119" s="11" t="s">
        <v>499</v>
      </c>
    </row>
    <row r="120" customFormat="false" ht="33.95" hidden="false" customHeight="true" outlineLevel="0" collapsed="false">
      <c r="A120" s="11" t="s">
        <v>500</v>
      </c>
      <c r="B120" s="1" t="s">
        <v>28</v>
      </c>
      <c r="C120" s="11" t="s">
        <v>164</v>
      </c>
      <c r="D120" s="11" t="s">
        <v>501</v>
      </c>
      <c r="E120" s="11" t="s">
        <v>47</v>
      </c>
      <c r="F120" s="11" t="s">
        <v>56</v>
      </c>
      <c r="G120" s="11" t="s">
        <v>502</v>
      </c>
      <c r="H120" s="11" t="s">
        <v>58</v>
      </c>
      <c r="I120" s="11" t="n">
        <v>3</v>
      </c>
      <c r="J120" s="11" t="s">
        <v>35</v>
      </c>
      <c r="K120" s="11" t="s">
        <v>35</v>
      </c>
      <c r="L120" s="11" t="s">
        <v>503</v>
      </c>
      <c r="M120" s="11" t="s">
        <v>124</v>
      </c>
      <c r="N120" s="11" t="s">
        <v>504</v>
      </c>
      <c r="P120" s="1" t="n">
        <v>1</v>
      </c>
      <c r="R120" s="1" t="n">
        <f aca="false">IF(R$2/5+1 &gt;=$I120,CH120*DX120, 0)</f>
        <v>0</v>
      </c>
      <c r="S120" s="1" t="n">
        <f aca="false">IF(S$2/5+1 &gt;=$I120,CI120*DY120, 0)</f>
        <v>0</v>
      </c>
      <c r="T120" s="1" t="n">
        <f aca="false">IF(T$2/5+1 &gt;=$I120,CJ120*DZ120, 0)</f>
        <v>0</v>
      </c>
      <c r="U120" s="1" t="n">
        <f aca="false">IF(U$2/5+1 &gt;=$I120,CK120*EA120, 0)</f>
        <v>0</v>
      </c>
      <c r="V120" s="1" t="n">
        <f aca="false">IF(V$2/5+1 &gt;=$I120,CL120*EB120, 0)</f>
        <v>0</v>
      </c>
      <c r="W120" s="1" t="n">
        <f aca="false">IF(W$2/5+1 &gt;=$I120,CM120*EC120, 0)</f>
        <v>0</v>
      </c>
      <c r="X120" s="1" t="n">
        <f aca="false">IF(X$2/5+1 &gt;=$I120,CN120*ED120, 0)</f>
        <v>0</v>
      </c>
      <c r="Y120" s="1" t="n">
        <f aca="false">IF(Y$2/5+1 &gt;=$I120,CO120*EE120, 0)</f>
        <v>0</v>
      </c>
      <c r="Z120" s="1" t="n">
        <f aca="false">IF(Z$2/5+1 &gt;=$I120,CP120*EF120, 0)</f>
        <v>0</v>
      </c>
      <c r="AA120" s="1" t="n">
        <f aca="false">IF(AA$2/5+1 &gt;=$I120,CQ120*EG120, 0)</f>
        <v>4.05</v>
      </c>
      <c r="AB120" s="1" t="n">
        <f aca="false">IF(AB$2/5+1 &gt;=$I120,CR120*EH120, 0)</f>
        <v>4.05</v>
      </c>
      <c r="AC120" s="1" t="n">
        <f aca="false">IF(AC$2/5+1 &gt;=$I120,CS120*EI120, 0)</f>
        <v>4.05</v>
      </c>
      <c r="AD120" s="1" t="n">
        <f aca="false">IF(AD$2/5+1 &gt;=$I120,CT120*EJ120, 0)</f>
        <v>8.1</v>
      </c>
      <c r="AE120" s="1" t="n">
        <f aca="false">IF(AE$2/5+1 &gt;=$I120,CU120*EK120, 0)</f>
        <v>8.1</v>
      </c>
      <c r="AF120" s="1" t="n">
        <f aca="false">IF(AF$2/5+1 &gt;=$I120,CV120*EL120, 0)</f>
        <v>8.25</v>
      </c>
      <c r="AG120" s="1" t="n">
        <f aca="false">IF(AG$2/5+1 &gt;=$I120,CW120*EM120, 0)</f>
        <v>12.375</v>
      </c>
      <c r="AH120" s="1" t="n">
        <f aca="false">IF(AH$2/5+1 &gt;=$I120,CX120*EN120, 0)</f>
        <v>12.375</v>
      </c>
      <c r="AI120" s="1" t="n">
        <f aca="false">IF(AI$2/5+1 &gt;=$I120,CY120*EO120, 0)</f>
        <v>12.375</v>
      </c>
      <c r="AJ120" s="1" t="n">
        <f aca="false">IF(AJ$2/5+1 &gt;=$I120,CZ120*EP120, 0)</f>
        <v>16.5</v>
      </c>
      <c r="AK120" s="1" t="n">
        <f aca="false">IF(AK$2/5+1 &gt;=$I120,DA120*EQ120, 0)</f>
        <v>20.25</v>
      </c>
      <c r="AM120" s="1" t="n">
        <v>0</v>
      </c>
      <c r="AN120" s="1" t="n">
        <v>1</v>
      </c>
      <c r="AO120" s="1" t="n">
        <f aca="false">AN120</f>
        <v>1</v>
      </c>
      <c r="AP120" s="1" t="n">
        <f aca="false">AO120</f>
        <v>1</v>
      </c>
      <c r="AQ120" s="1" t="n">
        <f aca="false">AP120</f>
        <v>1</v>
      </c>
      <c r="AR120" s="1" t="n">
        <f aca="false">AQ120</f>
        <v>1</v>
      </c>
      <c r="AS120" s="1" t="n">
        <f aca="false">AR120</f>
        <v>1</v>
      </c>
      <c r="AT120" s="1" t="n">
        <f aca="false">AS120</f>
        <v>1</v>
      </c>
      <c r="AU120" s="1" t="n">
        <f aca="false">AT120</f>
        <v>1</v>
      </c>
      <c r="AV120" s="1" t="n">
        <f aca="false">AU120</f>
        <v>1</v>
      </c>
      <c r="AW120" s="1" t="n">
        <f aca="false">AV120</f>
        <v>1</v>
      </c>
      <c r="AX120" s="1" t="n">
        <f aca="false">AW120</f>
        <v>1</v>
      </c>
      <c r="AY120" s="1" t="n">
        <f aca="false">AX120</f>
        <v>1</v>
      </c>
      <c r="AZ120" s="1" t="n">
        <f aca="false">AY120</f>
        <v>1</v>
      </c>
      <c r="BA120" s="1" t="n">
        <f aca="false">AZ120</f>
        <v>1</v>
      </c>
      <c r="BB120" s="1" t="n">
        <f aca="false">BA120</f>
        <v>1</v>
      </c>
      <c r="BC120" s="1" t="n">
        <f aca="false">BB120</f>
        <v>1</v>
      </c>
      <c r="BD120" s="1" t="n">
        <f aca="false">BC120</f>
        <v>1</v>
      </c>
      <c r="BE120" s="1" t="n">
        <f aca="false">BD120</f>
        <v>1</v>
      </c>
      <c r="BF120" s="1" t="n">
        <f aca="false">BE120</f>
        <v>1</v>
      </c>
      <c r="BG120" s="1" t="n">
        <v>1</v>
      </c>
      <c r="BI120" s="1" t="n">
        <v>8</v>
      </c>
      <c r="BJ120" s="1" t="n">
        <f aca="false">BI120</f>
        <v>8</v>
      </c>
      <c r="BK120" s="1" t="n">
        <f aca="false">BJ120</f>
        <v>8</v>
      </c>
      <c r="BL120" s="1" t="n">
        <f aca="false">BK120</f>
        <v>8</v>
      </c>
      <c r="BM120" s="1" t="n">
        <f aca="false">BL120</f>
        <v>8</v>
      </c>
      <c r="BN120" s="1" t="n">
        <f aca="false">BM120</f>
        <v>8</v>
      </c>
      <c r="BO120" s="1" t="n">
        <f aca="false">BN120</f>
        <v>8</v>
      </c>
      <c r="BP120" s="1" t="n">
        <f aca="false">BO120</f>
        <v>8</v>
      </c>
      <c r="BQ120" s="1" t="n">
        <f aca="false">BP120</f>
        <v>8</v>
      </c>
      <c r="BR120" s="1" t="n">
        <f aca="false">BQ120</f>
        <v>8</v>
      </c>
      <c r="BS120" s="1" t="n">
        <f aca="false">BR120</f>
        <v>8</v>
      </c>
      <c r="BT120" s="1" t="n">
        <f aca="false">BS120</f>
        <v>8</v>
      </c>
      <c r="BU120" s="1" t="n">
        <f aca="false">BT120</f>
        <v>8</v>
      </c>
      <c r="BV120" s="1" t="n">
        <f aca="false">BU120</f>
        <v>8</v>
      </c>
      <c r="BW120" s="1" t="n">
        <f aca="false">BV120</f>
        <v>8</v>
      </c>
      <c r="BX120" s="1" t="n">
        <f aca="false">BW120</f>
        <v>8</v>
      </c>
      <c r="BY120" s="1" t="n">
        <f aca="false">BX120</f>
        <v>8</v>
      </c>
      <c r="BZ120" s="1" t="n">
        <f aca="false">BY120</f>
        <v>8</v>
      </c>
      <c r="CA120" s="1" t="n">
        <f aca="false">BZ120</f>
        <v>8</v>
      </c>
      <c r="CB120" s="1" t="n">
        <f aca="false">CA120</f>
        <v>8</v>
      </c>
      <c r="CC120" s="2"/>
      <c r="CD120" s="1" t="n">
        <v>1</v>
      </c>
      <c r="CF120" s="0" t="n">
        <f aca="false">IF(EXACT(E120,"Focus"),IF(I120=1,3,IF(I120=2,3,IF(I120=3,4,IF(I120=4,6,8)))),IF(I120=1,4,IF(I120=2,5,IF(I120=3,6,IF(I120=4,8,10)))))</f>
        <v>6</v>
      </c>
      <c r="CH120" s="2" t="n">
        <f aca="false">MIN(1,MAX(0,(CH$2-$CF120+1+CH$1-DC120)/CH$2))</f>
        <v>0.166666666666667</v>
      </c>
      <c r="CI120" s="2" t="n">
        <f aca="false">MIN(1,MAX(0,(CI$2-$CF120+1+CI$1-DD120)/CI$2))</f>
        <v>0.333333333333333</v>
      </c>
      <c r="CJ120" s="2" t="n">
        <f aca="false">MIN(1,MAX(0,(CJ$2-$CF120+1+CJ$1-DE120)/CJ$2))</f>
        <v>0.333333333333333</v>
      </c>
      <c r="CK120" s="2" t="n">
        <f aca="false">MIN(1,MAX(0,(CK$2-$CF120+1+CK$1-DF120)/CK$2))</f>
        <v>0.5</v>
      </c>
      <c r="CL120" s="2" t="n">
        <f aca="false">MIN(1,MAX(0,(CL$2-$CF120+1+CL$1-DG120)/CL$2))</f>
        <v>0.625</v>
      </c>
      <c r="CM120" s="2" t="n">
        <f aca="false">MIN(1,MAX(0,(CM$2-$CF120+1+CM$1-DH120)/CM$2))</f>
        <v>0.625</v>
      </c>
      <c r="CN120" s="2" t="n">
        <f aca="false">MIN(1,MAX(0,(CN$2-$CF120+1+CN$1-DI120)/CN$2))</f>
        <v>0.75</v>
      </c>
      <c r="CO120" s="2" t="n">
        <f aca="false">MIN(1,MAX(0,(CO$2-$CF120+1+CO$1-DJ120)/CO$2))</f>
        <v>0.75</v>
      </c>
      <c r="CP120" s="2" t="n">
        <f aca="false">MIN(1,MAX(0,(CP$2-$CF120+1+CP$1-DK120)/CP$2))</f>
        <v>0.75</v>
      </c>
      <c r="CQ120" s="2" t="n">
        <f aca="false">MIN(1,MAX(0,(CQ$2-$CF120+1+CQ$1-DL120)/CQ$2))</f>
        <v>0.9</v>
      </c>
      <c r="CR120" s="2" t="n">
        <f aca="false">MIN(1,MAX(0,(CR$2-$CF120+1+CR$1-DM120)/CR$2))</f>
        <v>0.9</v>
      </c>
      <c r="CS120" s="2" t="n">
        <f aca="false">MIN(1,MAX(0,(CS$2-$CF120+1+CS$1-DN120)/CS$2))</f>
        <v>0.9</v>
      </c>
      <c r="CT120" s="2" t="n">
        <f aca="false">MIN(1,MAX(0,(CT$2-$CF120+1+CT$1-DO120)/CT$2))</f>
        <v>0.9</v>
      </c>
      <c r="CU120" s="2" t="n">
        <f aca="false">MIN(1,MAX(0,(CU$2-$CF120+1+CU$1-DP120)/CU$2))</f>
        <v>0.9</v>
      </c>
      <c r="CV120" s="2" t="n">
        <f aca="false">MIN(1,MAX(0,(CV$2-$CF120+1+CV$1-DQ120)/CV$2))</f>
        <v>0.916666666666667</v>
      </c>
      <c r="CW120" s="2" t="n">
        <f aca="false">MIN(1,MAX(0,(CW$2-$CF120+1+CW$1-DR120)/CW$2))</f>
        <v>0.916666666666667</v>
      </c>
      <c r="CX120" s="2" t="n">
        <f aca="false">MIN(1,MAX(0,(CX$2-$CF120+1+CX$1-DS120)/CX$2))</f>
        <v>0.916666666666667</v>
      </c>
      <c r="CY120" s="2" t="n">
        <f aca="false">MIN(1,MAX(0,(CY$2-$CF120+1+CY$1-DT120)/CY$2))</f>
        <v>0.916666666666667</v>
      </c>
      <c r="CZ120" s="2" t="n">
        <f aca="false">MIN(1,MAX(0,(CZ$2-$CF120+1+CZ$1-DU120)/CZ$2))</f>
        <v>0.916666666666667</v>
      </c>
      <c r="DA120" s="2" t="n">
        <f aca="false">MIN(1,MAX(0,(DA$2-$CF120+1+DA$1-DV120)/DA$2))</f>
        <v>0.9</v>
      </c>
      <c r="DC120" s="1" t="n">
        <f aca="false">IF($CD120&gt;0,MAX(0,FLOOR((1-$DB$2)*CH$2-$CF120+1+CH$1,1)),0)</f>
        <v>0</v>
      </c>
      <c r="DD120" s="1" t="n">
        <f aca="false">IF($CD120&gt;0,MAX(0,FLOOR((1-$DB$2)*CI$2-$CF120+1+CI$1,1)),0)</f>
        <v>0</v>
      </c>
      <c r="DE120" s="1" t="n">
        <f aca="false">IF($CD120&gt;0,MAX(0,FLOOR((1-$DB$2)*CJ$2-$CF120+1+CJ$1,1)),0)</f>
        <v>0</v>
      </c>
      <c r="DF120" s="1" t="n">
        <f aca="false">IF($CD120&gt;0,MAX(0,FLOOR((1-$DB$2)*CK$2-$CF120+1+CK$1,1)),0)</f>
        <v>0</v>
      </c>
      <c r="DG120" s="1" t="n">
        <f aca="false">IF($CD120&gt;0,MAX(0,FLOOR((1-$DB$2)*CL$2-$CF120+1+CL$1,1)),0)</f>
        <v>0</v>
      </c>
      <c r="DH120" s="1" t="n">
        <f aca="false">IF($CD120&gt;0,MAX(0,FLOOR((1-$DB$2)*CM$2-$CF120+1+CM$1,1)),0)</f>
        <v>0</v>
      </c>
      <c r="DI120" s="1" t="n">
        <f aca="false">IF($CD120&gt;0,MAX(0,FLOOR((1-$DB$2)*CN$2-$CF120+1+CN$1,1)),0)</f>
        <v>0</v>
      </c>
      <c r="DJ120" s="1" t="n">
        <f aca="false">IF($CD120&gt;0,MAX(0,FLOOR((1-$DB$2)*CO$2-$CF120+1+CO$1,1)),0)</f>
        <v>0</v>
      </c>
      <c r="DK120" s="1" t="n">
        <f aca="false">IF($CD120&gt;0,MAX(0,FLOOR((1-$DB$2)*CP$2-$CF120+1+CP$1,1)),0)</f>
        <v>0</v>
      </c>
      <c r="DL120" s="1" t="n">
        <f aca="false">IF($CD120&gt;0,MAX(0,FLOOR((1-$DB$2)*CQ$2-$CF120+1+CQ$1,1)),0)</f>
        <v>0</v>
      </c>
      <c r="DM120" s="1" t="n">
        <f aca="false">IF($CD120&gt;0,MAX(0,FLOOR((1-$DB$2)*CR$2-$CF120+1+CR$1,1)),0)</f>
        <v>0</v>
      </c>
      <c r="DN120" s="1" t="n">
        <f aca="false">IF($CD120&gt;0,MAX(0,FLOOR((1-$DB$2)*CS$2-$CF120+1+CS$1,1)),0)</f>
        <v>0</v>
      </c>
      <c r="DO120" s="1" t="n">
        <f aca="false">IF($CD120&gt;0,MAX(0,FLOOR((1-$DB$2)*CT$2-$CF120+1+CT$1,1)),0)</f>
        <v>1</v>
      </c>
      <c r="DP120" s="1" t="n">
        <f aca="false">IF($CD120&gt;0,MAX(0,FLOOR((1-$DB$2)*CU$2-$CF120+1+CU$1,1)),0)</f>
        <v>1</v>
      </c>
      <c r="DQ120" s="1" t="n">
        <f aca="false">IF($CD120&gt;0,MAX(0,FLOOR((1-$DB$2)*CV$2-$CF120+1+CV$1,1)),0)</f>
        <v>1</v>
      </c>
      <c r="DR120" s="1" t="n">
        <f aca="false">IF($CD120&gt;0,MAX(0,FLOOR((1-$DB$2)*CW$2-$CF120+1+CW$1,1)),0)</f>
        <v>2</v>
      </c>
      <c r="DS120" s="1" t="n">
        <f aca="false">IF($CD120&gt;0,MAX(0,FLOOR((1-$DB$2)*CX$2-$CF120+1+CX$1,1)),0)</f>
        <v>2</v>
      </c>
      <c r="DT120" s="1" t="n">
        <f aca="false">IF($CD120&gt;0,MAX(0,FLOOR((1-$DB$2)*CY$2-$CF120+1+CY$1,1)),0)</f>
        <v>2</v>
      </c>
      <c r="DU120" s="1" t="n">
        <f aca="false">IF($CD120&gt;0,MAX(0,FLOOR((1-$DB$2)*CZ$2-$CF120+1+CZ$1,1)),0)</f>
        <v>3</v>
      </c>
      <c r="DV120" s="1" t="n">
        <f aca="false">IF($CD120&gt;0,MAX(0,FLOOR((1-$DB$2)*DA$2-$CF120+1+DA$1,1)),0)</f>
        <v>4</v>
      </c>
      <c r="DX120" s="1" t="n">
        <f aca="false">$AM120 +(DC120*$CD120+AN120)*(BI120+1)/2</f>
        <v>4.5</v>
      </c>
      <c r="DY120" s="1" t="n">
        <f aca="false">$AM120 +(DD120*$CD120+AO120)*(BJ120+1)/2</f>
        <v>4.5</v>
      </c>
      <c r="DZ120" s="1" t="n">
        <f aca="false">$AM120 +(DE120*$CD120+AP120)*(BK120+1)/2</f>
        <v>4.5</v>
      </c>
      <c r="EA120" s="1" t="n">
        <f aca="false">$AM120 +(DF120*$CD120+AQ120)*(BL120+1)/2</f>
        <v>4.5</v>
      </c>
      <c r="EB120" s="1" t="n">
        <f aca="false">$AM120 +(DG120*$CD120+AR120)*(BM120+1)/2</f>
        <v>4.5</v>
      </c>
      <c r="EC120" s="1" t="n">
        <f aca="false">$AM120 +(DH120*$CD120+AS120)*(BN120+1)/2</f>
        <v>4.5</v>
      </c>
      <c r="ED120" s="1" t="n">
        <f aca="false">$AM120 +(DI120*$CD120+AT120)*(BO120+1)/2</f>
        <v>4.5</v>
      </c>
      <c r="EE120" s="1" t="n">
        <f aca="false">$AM120 +(DJ120*$CD120+AU120)*(BP120+1)/2</f>
        <v>4.5</v>
      </c>
      <c r="EF120" s="1" t="n">
        <f aca="false">$AM120 +(DK120*$CD120+AV120)*(BQ120+1)/2</f>
        <v>4.5</v>
      </c>
      <c r="EG120" s="1" t="n">
        <f aca="false">$AM120 +(DL120*$CD120+AW120)*(BR120+1)/2</f>
        <v>4.5</v>
      </c>
      <c r="EH120" s="1" t="n">
        <f aca="false">$AM120 +(DM120*$CD120+AX120)*(BS120+1)/2</f>
        <v>4.5</v>
      </c>
      <c r="EI120" s="1" t="n">
        <f aca="false">$AM120 +(DN120*$CD120+AY120)*(BT120+1)/2</f>
        <v>4.5</v>
      </c>
      <c r="EJ120" s="1" t="n">
        <f aca="false">$AM120 +(DO120*$CD120+AZ120)*(BU120+1)/2</f>
        <v>9</v>
      </c>
      <c r="EK120" s="1" t="n">
        <f aca="false">$AM120 +(DP120*$CD120+BA120)*(BV120+1)/2</f>
        <v>9</v>
      </c>
      <c r="EL120" s="1" t="n">
        <f aca="false">$AM120 +(DQ120*$CD120+BB120)*(BW120+1)/2</f>
        <v>9</v>
      </c>
      <c r="EM120" s="1" t="n">
        <f aca="false">$AM120 +(DR120*$CD120+BC120)*(BX120+1)/2</f>
        <v>13.5</v>
      </c>
      <c r="EN120" s="1" t="n">
        <f aca="false">$AM120 +(DS120*$CD120+BD120)*(BY120+1)/2</f>
        <v>13.5</v>
      </c>
      <c r="EO120" s="1" t="n">
        <f aca="false">$AM120 +(DT120*$CD120+BE120)*(BZ120+1)/2</f>
        <v>13.5</v>
      </c>
      <c r="EP120" s="1" t="n">
        <f aca="false">$AM120 +(DU120*$CD120+BF120)*(CA120+1)/2</f>
        <v>18</v>
      </c>
      <c r="EQ120" s="1" t="n">
        <f aca="false">$AM120 +(DV120*$CD120+BG120)*(CB120+1)/2</f>
        <v>22.5</v>
      </c>
    </row>
    <row r="121" customFormat="false" ht="33.95" hidden="false" customHeight="true" outlineLevel="0" collapsed="false">
      <c r="A121" s="12" t="s">
        <v>505</v>
      </c>
      <c r="B121" s="1" t="s">
        <v>39</v>
      </c>
      <c r="C121" s="12" t="s">
        <v>40</v>
      </c>
      <c r="D121" s="12" t="s">
        <v>506</v>
      </c>
      <c r="E121" s="18" t="s">
        <v>47</v>
      </c>
      <c r="F121" s="18" t="s">
        <v>56</v>
      </c>
      <c r="G121" s="18" t="s">
        <v>507</v>
      </c>
      <c r="H121" s="18"/>
      <c r="I121" s="12" t="n">
        <v>3</v>
      </c>
      <c r="J121" s="12"/>
      <c r="K121" s="12" t="s">
        <v>35</v>
      </c>
      <c r="L121" s="12"/>
      <c r="M121" s="12"/>
      <c r="N121" s="12" t="s">
        <v>508</v>
      </c>
      <c r="P121" s="1" t="n">
        <v>1</v>
      </c>
      <c r="R121" s="1" t="n">
        <f aca="false">IF(R$2/5+1 &gt;=$I121,CH121*DX121, 0)</f>
        <v>0</v>
      </c>
      <c r="S121" s="1" t="n">
        <f aca="false">IF(S$2/5+1 &gt;=$I121,CI121*DY121, 0)</f>
        <v>0</v>
      </c>
      <c r="T121" s="1" t="n">
        <f aca="false">IF(T$2/5+1 &gt;=$I121,CJ121*DZ121, 0)</f>
        <v>0</v>
      </c>
      <c r="U121" s="1" t="n">
        <f aca="false">IF(U$2/5+1 &gt;=$I121,CK121*EA121, 0)</f>
        <v>0</v>
      </c>
      <c r="V121" s="1" t="n">
        <f aca="false">IF(V$2/5+1 &gt;=$I121,CL121*EB121, 0)</f>
        <v>0</v>
      </c>
      <c r="W121" s="1" t="n">
        <f aca="false">IF(W$2/5+1 &gt;=$I121,CM121*EC121, 0)</f>
        <v>0</v>
      </c>
      <c r="X121" s="1" t="n">
        <f aca="false">IF(X$2/5+1 &gt;=$I121,CN121*ED121, 0)</f>
        <v>0</v>
      </c>
      <c r="Y121" s="1" t="n">
        <f aca="false">IF(Y$2/5+1 &gt;=$I121,CO121*EE121, 0)</f>
        <v>0</v>
      </c>
      <c r="Z121" s="1" t="n">
        <f aca="false">IF(Z$2/5+1 &gt;=$I121,CP121*EF121, 0)</f>
        <v>0</v>
      </c>
      <c r="AA121" s="1" t="n">
        <f aca="false">IF(AA$2/5+1 &gt;=$I121,CQ121*EG121, 0)</f>
        <v>14.4</v>
      </c>
      <c r="AB121" s="1" t="n">
        <f aca="false">IF(AB$2/5+1 &gt;=$I121,CR121*EH121, 0)</f>
        <v>14.4</v>
      </c>
      <c r="AC121" s="1" t="n">
        <f aca="false">IF(AC$2/5+1 &gt;=$I121,CS121*EI121, 0)</f>
        <v>14.4</v>
      </c>
      <c r="AD121" s="1" t="n">
        <f aca="false">IF(AD$2/5+1 &gt;=$I121,CT121*EJ121, 0)</f>
        <v>19.35</v>
      </c>
      <c r="AE121" s="1" t="n">
        <f aca="false">IF(AE$2/5+1 &gt;=$I121,CU121*EK121, 0)</f>
        <v>19.35</v>
      </c>
      <c r="AF121" s="1" t="n">
        <f aca="false">IF(AF$2/5+1 &gt;=$I121,CV121*EL121, 0)</f>
        <v>19.7083333333333</v>
      </c>
      <c r="AG121" s="1" t="n">
        <f aca="false">IF(AG$2/5+1 &gt;=$I121,CW121*EM121, 0)</f>
        <v>24.75</v>
      </c>
      <c r="AH121" s="1" t="n">
        <f aca="false">IF(AH$2/5+1 &gt;=$I121,CX121*EN121, 0)</f>
        <v>24.75</v>
      </c>
      <c r="AI121" s="1" t="n">
        <f aca="false">IF(AI$2/5+1 &gt;=$I121,CY121*EO121, 0)</f>
        <v>24.75</v>
      </c>
      <c r="AJ121" s="1" t="n">
        <f aca="false">IF(AJ$2/5+1 &gt;=$I121,CZ121*EP121, 0)</f>
        <v>29.7916666666667</v>
      </c>
      <c r="AK121" s="1" t="n">
        <f aca="false">IF(AK$2/5+1 &gt;=$I121,DA121*EQ121, 0)</f>
        <v>34.2</v>
      </c>
      <c r="AM121" s="1" t="n">
        <v>5</v>
      </c>
      <c r="AN121" s="1" t="n">
        <v>2</v>
      </c>
      <c r="AO121" s="1" t="n">
        <f aca="false">AN121</f>
        <v>2</v>
      </c>
      <c r="AP121" s="1" t="n">
        <f aca="false">AO121</f>
        <v>2</v>
      </c>
      <c r="AQ121" s="1" t="n">
        <f aca="false">AP121</f>
        <v>2</v>
      </c>
      <c r="AR121" s="1" t="n">
        <f aca="false">AQ121</f>
        <v>2</v>
      </c>
      <c r="AS121" s="1" t="n">
        <f aca="false">AR121</f>
        <v>2</v>
      </c>
      <c r="AT121" s="1" t="n">
        <f aca="false">AS121</f>
        <v>2</v>
      </c>
      <c r="AU121" s="1" t="n">
        <f aca="false">AT121</f>
        <v>2</v>
      </c>
      <c r="AV121" s="1" t="n">
        <f aca="false">AU121</f>
        <v>2</v>
      </c>
      <c r="AW121" s="1" t="n">
        <f aca="false">AV121</f>
        <v>2</v>
      </c>
      <c r="AX121" s="1" t="n">
        <f aca="false">AW121</f>
        <v>2</v>
      </c>
      <c r="AY121" s="1" t="n">
        <f aca="false">AX121</f>
        <v>2</v>
      </c>
      <c r="AZ121" s="1" t="n">
        <f aca="false">AY121</f>
        <v>2</v>
      </c>
      <c r="BA121" s="1" t="n">
        <f aca="false">AZ121</f>
        <v>2</v>
      </c>
      <c r="BB121" s="1" t="n">
        <f aca="false">BA121</f>
        <v>2</v>
      </c>
      <c r="BC121" s="1" t="n">
        <f aca="false">BB121</f>
        <v>2</v>
      </c>
      <c r="BD121" s="1" t="n">
        <f aca="false">BC121</f>
        <v>2</v>
      </c>
      <c r="BE121" s="1" t="n">
        <f aca="false">BD121</f>
        <v>2</v>
      </c>
      <c r="BF121" s="1" t="n">
        <f aca="false">BE121</f>
        <v>2</v>
      </c>
      <c r="BG121" s="1" t="n">
        <f aca="false">BF121</f>
        <v>2</v>
      </c>
      <c r="BI121" s="1" t="n">
        <v>10</v>
      </c>
      <c r="BJ121" s="1" t="n">
        <f aca="false">BI121</f>
        <v>10</v>
      </c>
      <c r="BK121" s="1" t="n">
        <f aca="false">BJ121</f>
        <v>10</v>
      </c>
      <c r="BL121" s="1" t="n">
        <f aca="false">BK121</f>
        <v>10</v>
      </c>
      <c r="BM121" s="1" t="n">
        <f aca="false">BL121</f>
        <v>10</v>
      </c>
      <c r="BN121" s="1" t="n">
        <f aca="false">BM121</f>
        <v>10</v>
      </c>
      <c r="BO121" s="1" t="n">
        <f aca="false">BN121</f>
        <v>10</v>
      </c>
      <c r="BP121" s="1" t="n">
        <f aca="false">BO121</f>
        <v>10</v>
      </c>
      <c r="BQ121" s="1" t="n">
        <f aca="false">BP121</f>
        <v>10</v>
      </c>
      <c r="BR121" s="1" t="n">
        <f aca="false">BQ121</f>
        <v>10</v>
      </c>
      <c r="BS121" s="1" t="n">
        <f aca="false">BR121</f>
        <v>10</v>
      </c>
      <c r="BT121" s="1" t="n">
        <f aca="false">BS121</f>
        <v>10</v>
      </c>
      <c r="BU121" s="1" t="n">
        <f aca="false">BT121</f>
        <v>10</v>
      </c>
      <c r="BV121" s="1" t="n">
        <f aca="false">BU121</f>
        <v>10</v>
      </c>
      <c r="BW121" s="1" t="n">
        <f aca="false">BV121</f>
        <v>10</v>
      </c>
      <c r="BX121" s="1" t="n">
        <f aca="false">BW121</f>
        <v>10</v>
      </c>
      <c r="BY121" s="1" t="n">
        <f aca="false">BX121</f>
        <v>10</v>
      </c>
      <c r="BZ121" s="1" t="n">
        <f aca="false">BY121</f>
        <v>10</v>
      </c>
      <c r="CA121" s="1" t="n">
        <f aca="false">BZ121</f>
        <v>10</v>
      </c>
      <c r="CB121" s="1" t="n">
        <f aca="false">CA121</f>
        <v>10</v>
      </c>
      <c r="CC121" s="2"/>
      <c r="CD121" s="1" t="n">
        <v>1</v>
      </c>
      <c r="CF121" s="0" t="n">
        <f aca="false">IF(EXACT(E121,"Focus"),IF(I121=1,3,IF(I121=2,3,IF(I121=3,4,IF(I121=4,6,8)))),IF(I121=1,4,IF(I121=2,5,IF(I121=3,6,IF(I121=4,8,10)))))</f>
        <v>6</v>
      </c>
      <c r="CH121" s="2" t="n">
        <f aca="false">MIN(1,MAX(0,(CH$2-$CF121+1+CH$1-DC121)/CH$2))</f>
        <v>0.166666666666667</v>
      </c>
      <c r="CI121" s="2" t="n">
        <f aca="false">MIN(1,MAX(0,(CI$2-$CF121+1+CI$1-DD121)/CI$2))</f>
        <v>0.333333333333333</v>
      </c>
      <c r="CJ121" s="2" t="n">
        <f aca="false">MIN(1,MAX(0,(CJ$2-$CF121+1+CJ$1-DE121)/CJ$2))</f>
        <v>0.333333333333333</v>
      </c>
      <c r="CK121" s="2" t="n">
        <f aca="false">MIN(1,MAX(0,(CK$2-$CF121+1+CK$1-DF121)/CK$2))</f>
        <v>0.5</v>
      </c>
      <c r="CL121" s="2" t="n">
        <f aca="false">MIN(1,MAX(0,(CL$2-$CF121+1+CL$1-DG121)/CL$2))</f>
        <v>0.625</v>
      </c>
      <c r="CM121" s="2" t="n">
        <f aca="false">MIN(1,MAX(0,(CM$2-$CF121+1+CM$1-DH121)/CM$2))</f>
        <v>0.625</v>
      </c>
      <c r="CN121" s="2" t="n">
        <f aca="false">MIN(1,MAX(0,(CN$2-$CF121+1+CN$1-DI121)/CN$2))</f>
        <v>0.75</v>
      </c>
      <c r="CO121" s="2" t="n">
        <f aca="false">MIN(1,MAX(0,(CO$2-$CF121+1+CO$1-DJ121)/CO$2))</f>
        <v>0.75</v>
      </c>
      <c r="CP121" s="2" t="n">
        <f aca="false">MIN(1,MAX(0,(CP$2-$CF121+1+CP$1-DK121)/CP$2))</f>
        <v>0.75</v>
      </c>
      <c r="CQ121" s="2" t="n">
        <f aca="false">MIN(1,MAX(0,(CQ$2-$CF121+1+CQ$1-DL121)/CQ$2))</f>
        <v>0.9</v>
      </c>
      <c r="CR121" s="2" t="n">
        <f aca="false">MIN(1,MAX(0,(CR$2-$CF121+1+CR$1-DM121)/CR$2))</f>
        <v>0.9</v>
      </c>
      <c r="CS121" s="2" t="n">
        <f aca="false">MIN(1,MAX(0,(CS$2-$CF121+1+CS$1-DN121)/CS$2))</f>
        <v>0.9</v>
      </c>
      <c r="CT121" s="2" t="n">
        <f aca="false">MIN(1,MAX(0,(CT$2-$CF121+1+CT$1-DO121)/CT$2))</f>
        <v>0.9</v>
      </c>
      <c r="CU121" s="2" t="n">
        <f aca="false">MIN(1,MAX(0,(CU$2-$CF121+1+CU$1-DP121)/CU$2))</f>
        <v>0.9</v>
      </c>
      <c r="CV121" s="2" t="n">
        <f aca="false">MIN(1,MAX(0,(CV$2-$CF121+1+CV$1-DQ121)/CV$2))</f>
        <v>0.916666666666667</v>
      </c>
      <c r="CW121" s="2" t="n">
        <f aca="false">MIN(1,MAX(0,(CW$2-$CF121+1+CW$1-DR121)/CW$2))</f>
        <v>0.916666666666667</v>
      </c>
      <c r="CX121" s="2" t="n">
        <f aca="false">MIN(1,MAX(0,(CX$2-$CF121+1+CX$1-DS121)/CX$2))</f>
        <v>0.916666666666667</v>
      </c>
      <c r="CY121" s="2" t="n">
        <f aca="false">MIN(1,MAX(0,(CY$2-$CF121+1+CY$1-DT121)/CY$2))</f>
        <v>0.916666666666667</v>
      </c>
      <c r="CZ121" s="2" t="n">
        <f aca="false">MIN(1,MAX(0,(CZ$2-$CF121+1+CZ$1-DU121)/CZ$2))</f>
        <v>0.916666666666667</v>
      </c>
      <c r="DA121" s="2" t="n">
        <f aca="false">MIN(1,MAX(0,(DA$2-$CF121+1+DA$1-DV121)/DA$2))</f>
        <v>0.9</v>
      </c>
      <c r="DC121" s="1" t="n">
        <f aca="false">IF($CD121&gt;0,MAX(0,FLOOR((1-$DB$2)*CH$2-$CF121+1+CH$1,1)),0)</f>
        <v>0</v>
      </c>
      <c r="DD121" s="1" t="n">
        <f aca="false">IF($CD121&gt;0,MAX(0,FLOOR((1-$DB$2)*CI$2-$CF121+1+CI$1,1)),0)</f>
        <v>0</v>
      </c>
      <c r="DE121" s="1" t="n">
        <f aca="false">IF($CD121&gt;0,MAX(0,FLOOR((1-$DB$2)*CJ$2-$CF121+1+CJ$1,1)),0)</f>
        <v>0</v>
      </c>
      <c r="DF121" s="1" t="n">
        <f aca="false">IF($CD121&gt;0,MAX(0,FLOOR((1-$DB$2)*CK$2-$CF121+1+CK$1,1)),0)</f>
        <v>0</v>
      </c>
      <c r="DG121" s="1" t="n">
        <f aca="false">IF($CD121&gt;0,MAX(0,FLOOR((1-$DB$2)*CL$2-$CF121+1+CL$1,1)),0)</f>
        <v>0</v>
      </c>
      <c r="DH121" s="1" t="n">
        <f aca="false">IF($CD121&gt;0,MAX(0,FLOOR((1-$DB$2)*CM$2-$CF121+1+CM$1,1)),0)</f>
        <v>0</v>
      </c>
      <c r="DI121" s="1" t="n">
        <f aca="false">IF($CD121&gt;0,MAX(0,FLOOR((1-$DB$2)*CN$2-$CF121+1+CN$1,1)),0)</f>
        <v>0</v>
      </c>
      <c r="DJ121" s="1" t="n">
        <f aca="false">IF($CD121&gt;0,MAX(0,FLOOR((1-$DB$2)*CO$2-$CF121+1+CO$1,1)),0)</f>
        <v>0</v>
      </c>
      <c r="DK121" s="1" t="n">
        <f aca="false">IF($CD121&gt;0,MAX(0,FLOOR((1-$DB$2)*CP$2-$CF121+1+CP$1,1)),0)</f>
        <v>0</v>
      </c>
      <c r="DL121" s="1" t="n">
        <f aca="false">IF($CD121&gt;0,MAX(0,FLOOR((1-$DB$2)*CQ$2-$CF121+1+CQ$1,1)),0)</f>
        <v>0</v>
      </c>
      <c r="DM121" s="1" t="n">
        <f aca="false">IF($CD121&gt;0,MAX(0,FLOOR((1-$DB$2)*CR$2-$CF121+1+CR$1,1)),0)</f>
        <v>0</v>
      </c>
      <c r="DN121" s="1" t="n">
        <f aca="false">IF($CD121&gt;0,MAX(0,FLOOR((1-$DB$2)*CS$2-$CF121+1+CS$1,1)),0)</f>
        <v>0</v>
      </c>
      <c r="DO121" s="1" t="n">
        <f aca="false">IF($CD121&gt;0,MAX(0,FLOOR((1-$DB$2)*CT$2-$CF121+1+CT$1,1)),0)</f>
        <v>1</v>
      </c>
      <c r="DP121" s="1" t="n">
        <f aca="false">IF($CD121&gt;0,MAX(0,FLOOR((1-$DB$2)*CU$2-$CF121+1+CU$1,1)),0)</f>
        <v>1</v>
      </c>
      <c r="DQ121" s="1" t="n">
        <f aca="false">IF($CD121&gt;0,MAX(0,FLOOR((1-$DB$2)*CV$2-$CF121+1+CV$1,1)),0)</f>
        <v>1</v>
      </c>
      <c r="DR121" s="1" t="n">
        <f aca="false">IF($CD121&gt;0,MAX(0,FLOOR((1-$DB$2)*CW$2-$CF121+1+CW$1,1)),0)</f>
        <v>2</v>
      </c>
      <c r="DS121" s="1" t="n">
        <f aca="false">IF($CD121&gt;0,MAX(0,FLOOR((1-$DB$2)*CX$2-$CF121+1+CX$1,1)),0)</f>
        <v>2</v>
      </c>
      <c r="DT121" s="1" t="n">
        <f aca="false">IF($CD121&gt;0,MAX(0,FLOOR((1-$DB$2)*CY$2-$CF121+1+CY$1,1)),0)</f>
        <v>2</v>
      </c>
      <c r="DU121" s="1" t="n">
        <f aca="false">IF($CD121&gt;0,MAX(0,FLOOR((1-$DB$2)*CZ$2-$CF121+1+CZ$1,1)),0)</f>
        <v>3</v>
      </c>
      <c r="DV121" s="1" t="n">
        <f aca="false">IF($CD121&gt;0,MAX(0,FLOOR((1-$DB$2)*DA$2-$CF121+1+DA$1,1)),0)</f>
        <v>4</v>
      </c>
      <c r="DX121" s="1" t="n">
        <f aca="false">$AM121 +(DC121*$CD121+AN121)*(BI121+1)/2</f>
        <v>16</v>
      </c>
      <c r="DY121" s="1" t="n">
        <f aca="false">$AM121 +(DD121*$CD121+AO121)*(BJ121+1)/2</f>
        <v>16</v>
      </c>
      <c r="DZ121" s="1" t="n">
        <f aca="false">$AM121 +(DE121*$CD121+AP121)*(BK121+1)/2</f>
        <v>16</v>
      </c>
      <c r="EA121" s="1" t="n">
        <f aca="false">$AM121 +(DF121*$CD121+AQ121)*(BL121+1)/2</f>
        <v>16</v>
      </c>
      <c r="EB121" s="1" t="n">
        <f aca="false">$AM121 +(DG121*$CD121+AR121)*(BM121+1)/2</f>
        <v>16</v>
      </c>
      <c r="EC121" s="1" t="n">
        <f aca="false">$AM121 +(DH121*$CD121+AS121)*(BN121+1)/2</f>
        <v>16</v>
      </c>
      <c r="ED121" s="1" t="n">
        <f aca="false">$AM121 +(DI121*$CD121+AT121)*(BO121+1)/2</f>
        <v>16</v>
      </c>
      <c r="EE121" s="1" t="n">
        <f aca="false">$AM121 +(DJ121*$CD121+AU121)*(BP121+1)/2</f>
        <v>16</v>
      </c>
      <c r="EF121" s="1" t="n">
        <f aca="false">$AM121 +(DK121*$CD121+AV121)*(BQ121+1)/2</f>
        <v>16</v>
      </c>
      <c r="EG121" s="1" t="n">
        <f aca="false">$AM121 +(DL121*$CD121+AW121)*(BR121+1)/2</f>
        <v>16</v>
      </c>
      <c r="EH121" s="1" t="n">
        <f aca="false">$AM121 +(DM121*$CD121+AX121)*(BS121+1)/2</f>
        <v>16</v>
      </c>
      <c r="EI121" s="1" t="n">
        <f aca="false">$AM121 +(DN121*$CD121+AY121)*(BT121+1)/2</f>
        <v>16</v>
      </c>
      <c r="EJ121" s="1" t="n">
        <f aca="false">$AM121 +(DO121*$CD121+AZ121)*(BU121+1)/2</f>
        <v>21.5</v>
      </c>
      <c r="EK121" s="1" t="n">
        <f aca="false">$AM121 +(DP121*$CD121+BA121)*(BV121+1)/2</f>
        <v>21.5</v>
      </c>
      <c r="EL121" s="1" t="n">
        <f aca="false">$AM121 +(DQ121*$CD121+BB121)*(BW121+1)/2</f>
        <v>21.5</v>
      </c>
      <c r="EM121" s="1" t="n">
        <f aca="false">$AM121 +(DR121*$CD121+BC121)*(BX121+1)/2</f>
        <v>27</v>
      </c>
      <c r="EN121" s="1" t="n">
        <f aca="false">$AM121 +(DS121*$CD121+BD121)*(BY121+1)/2</f>
        <v>27</v>
      </c>
      <c r="EO121" s="1" t="n">
        <f aca="false">$AM121 +(DT121*$CD121+BE121)*(BZ121+1)/2</f>
        <v>27</v>
      </c>
      <c r="EP121" s="1" t="n">
        <f aca="false">$AM121 +(DU121*$CD121+BF121)*(CA121+1)/2</f>
        <v>32.5</v>
      </c>
      <c r="EQ121" s="1" t="n">
        <f aca="false">$AM121 +(DV121*$CD121+BG121)*(CB121+1)/2</f>
        <v>38</v>
      </c>
    </row>
    <row r="122" customFormat="false" ht="33.95" hidden="false" customHeight="true" outlineLevel="0" collapsed="false">
      <c r="A122" s="11" t="s">
        <v>509</v>
      </c>
      <c r="B122" s="1" t="s">
        <v>95</v>
      </c>
      <c r="C122" s="11" t="s">
        <v>96</v>
      </c>
      <c r="D122" s="11" t="s">
        <v>510</v>
      </c>
      <c r="E122" s="11" t="s">
        <v>31</v>
      </c>
      <c r="F122" s="11" t="s">
        <v>32</v>
      </c>
      <c r="G122" s="11" t="s">
        <v>233</v>
      </c>
      <c r="H122" s="11"/>
      <c r="I122" s="11" t="n">
        <v>2</v>
      </c>
      <c r="J122" s="11"/>
      <c r="K122" s="11"/>
      <c r="L122" s="11"/>
      <c r="M122" s="11"/>
      <c r="N122" s="11" t="s">
        <v>511</v>
      </c>
      <c r="O122" s="15"/>
    </row>
    <row r="123" customFormat="false" ht="33.95" hidden="false" customHeight="true" outlineLevel="0" collapsed="false">
      <c r="A123" s="11" t="s">
        <v>512</v>
      </c>
      <c r="B123" s="1" t="s">
        <v>67</v>
      </c>
      <c r="C123" s="11" t="s">
        <v>68</v>
      </c>
      <c r="D123" s="11" t="s">
        <v>513</v>
      </c>
      <c r="E123" s="11" t="s">
        <v>514</v>
      </c>
      <c r="F123" s="11" t="s">
        <v>32</v>
      </c>
      <c r="G123" s="11" t="s">
        <v>515</v>
      </c>
      <c r="H123" s="14"/>
      <c r="I123" s="14" t="n">
        <v>4</v>
      </c>
      <c r="J123" s="14"/>
      <c r="K123" s="14"/>
      <c r="L123" s="14"/>
      <c r="M123" s="14"/>
      <c r="N123" s="11" t="s">
        <v>516</v>
      </c>
      <c r="O123" s="1" t="s">
        <v>517</v>
      </c>
    </row>
    <row r="124" customFormat="false" ht="33.95" hidden="false" customHeight="true" outlineLevel="0" collapsed="false">
      <c r="A124" s="11" t="s">
        <v>518</v>
      </c>
      <c r="B124" s="1" t="s">
        <v>95</v>
      </c>
      <c r="C124" s="11" t="s">
        <v>226</v>
      </c>
      <c r="D124" s="11" t="s">
        <v>519</v>
      </c>
      <c r="E124" s="11" t="s">
        <v>47</v>
      </c>
      <c r="F124" s="11" t="s">
        <v>48</v>
      </c>
      <c r="G124" s="11" t="n">
        <v>0</v>
      </c>
      <c r="H124" s="11" t="s">
        <v>520</v>
      </c>
      <c r="I124" s="11" t="n">
        <v>3</v>
      </c>
      <c r="J124" s="11"/>
      <c r="K124" s="11"/>
      <c r="L124" s="11" t="s">
        <v>43</v>
      </c>
      <c r="M124" s="11" t="n">
        <v>10</v>
      </c>
      <c r="N124" s="11" t="s">
        <v>521</v>
      </c>
      <c r="O124" s="15"/>
    </row>
    <row r="125" customFormat="false" ht="33.95" hidden="false" customHeight="true" outlineLevel="0" collapsed="false">
      <c r="A125" s="11" t="s">
        <v>522</v>
      </c>
      <c r="B125" s="1" t="s">
        <v>61</v>
      </c>
      <c r="C125" s="11" t="s">
        <v>62</v>
      </c>
      <c r="D125" s="11" t="s">
        <v>523</v>
      </c>
      <c r="E125" s="11" t="s">
        <v>47</v>
      </c>
      <c r="F125" s="11" t="s">
        <v>48</v>
      </c>
      <c r="G125" s="11"/>
      <c r="H125" s="11" t="s">
        <v>524</v>
      </c>
      <c r="I125" s="11" t="n">
        <v>3</v>
      </c>
      <c r="J125" s="11"/>
      <c r="K125" s="11"/>
      <c r="L125" s="11"/>
      <c r="M125" s="11"/>
      <c r="N125" s="11" t="s">
        <v>525</v>
      </c>
      <c r="O125" s="1" t="s">
        <v>526</v>
      </c>
    </row>
    <row r="126" customFormat="false" ht="33.95" hidden="false" customHeight="true" outlineLevel="0" collapsed="false">
      <c r="A126" s="12" t="s">
        <v>527</v>
      </c>
      <c r="B126" s="1" t="s">
        <v>95</v>
      </c>
      <c r="C126" s="12" t="s">
        <v>226</v>
      </c>
      <c r="D126" s="12" t="s">
        <v>528</v>
      </c>
      <c r="E126" s="12" t="s">
        <v>31</v>
      </c>
      <c r="F126" s="12" t="s">
        <v>32</v>
      </c>
      <c r="G126" s="12" t="n">
        <v>0</v>
      </c>
      <c r="H126" s="12" t="s">
        <v>529</v>
      </c>
      <c r="I126" s="12" t="n">
        <v>3</v>
      </c>
      <c r="J126" s="12" t="s">
        <v>35</v>
      </c>
      <c r="K126" s="12"/>
      <c r="L126" s="12" t="s">
        <v>43</v>
      </c>
      <c r="M126" s="12" t="s">
        <v>530</v>
      </c>
      <c r="N126" s="12" t="s">
        <v>531</v>
      </c>
      <c r="P126" s="1" t="n">
        <v>1</v>
      </c>
      <c r="R126" s="1" t="n">
        <f aca="false">IF(R$2/5+1 &gt;=$I126,CH126*DX126, 0)</f>
        <v>0</v>
      </c>
      <c r="S126" s="1" t="n">
        <f aca="false">IF(S$2/5+1 &gt;=$I126,CI126*DY126, 0)</f>
        <v>0</v>
      </c>
      <c r="T126" s="1" t="n">
        <f aca="false">IF(T$2/5+1 &gt;=$I126,CJ126*DZ126, 0)</f>
        <v>0</v>
      </c>
      <c r="U126" s="1" t="n">
        <f aca="false">IF(U$2/5+1 &gt;=$I126,CK126*EA126, 0)</f>
        <v>0</v>
      </c>
      <c r="V126" s="1" t="n">
        <f aca="false">IF(V$2/5+1 &gt;=$I126,CL126*EB126, 0)</f>
        <v>0</v>
      </c>
      <c r="W126" s="1" t="n">
        <f aca="false">IF(W$2/5+1 &gt;=$I126,CM126*EC126, 0)</f>
        <v>0</v>
      </c>
      <c r="X126" s="1" t="n">
        <f aca="false">IF(X$2/5+1 &gt;=$I126,CN126*ED126, 0)</f>
        <v>0</v>
      </c>
      <c r="Y126" s="1" t="n">
        <f aca="false">IF(Y$2/5+1 &gt;=$I126,CO126*EE126, 0)</f>
        <v>0</v>
      </c>
      <c r="Z126" s="1" t="n">
        <f aca="false">IF(Z$2/5+1 &gt;=$I126,CP126*EF126, 0)</f>
        <v>0</v>
      </c>
      <c r="AA126" s="1" t="n">
        <f aca="false">IF(AA$2/5+1 &gt;=$I126,CQ126*EG126, 0)</f>
        <v>12.6</v>
      </c>
      <c r="AB126" s="1" t="n">
        <f aca="false">IF(AB$2/5+1 &gt;=$I126,CR126*EH126, 0)</f>
        <v>12.6</v>
      </c>
      <c r="AC126" s="1" t="n">
        <f aca="false">IF(AC$2/5+1 &gt;=$I126,CS126*EI126, 0)</f>
        <v>12.6</v>
      </c>
      <c r="AD126" s="1" t="n">
        <f aca="false">IF(AD$2/5+1 &gt;=$I126,CT126*EJ126, 0)</f>
        <v>15.75</v>
      </c>
      <c r="AE126" s="1" t="n">
        <f aca="false">IF(AE$2/5+1 &gt;=$I126,CU126*EK126, 0)</f>
        <v>15.75</v>
      </c>
      <c r="AF126" s="1" t="n">
        <f aca="false">IF(AF$2/5+1 &gt;=$I126,CV126*EL126, 0)</f>
        <v>16.0416666666667</v>
      </c>
      <c r="AG126" s="1" t="n">
        <f aca="false">IF(AG$2/5+1 &gt;=$I126,CW126*EM126, 0)</f>
        <v>19.25</v>
      </c>
      <c r="AH126" s="1" t="n">
        <f aca="false">IF(AH$2/5+1 &gt;=$I126,CX126*EN126, 0)</f>
        <v>19.25</v>
      </c>
      <c r="AI126" s="1" t="n">
        <f aca="false">IF(AI$2/5+1 &gt;=$I126,CY126*EO126, 0)</f>
        <v>19.25</v>
      </c>
      <c r="AJ126" s="1" t="n">
        <f aca="false">IF(AJ$2/5+1 &gt;=$I126,CZ126*EP126, 0)</f>
        <v>22.4583333333333</v>
      </c>
      <c r="AK126" s="1" t="n">
        <f aca="false">IF(AK$2/5+1 &gt;=$I126,DA126*EQ126, 0)</f>
        <v>25.2</v>
      </c>
      <c r="AM126" s="1" t="n">
        <v>0</v>
      </c>
      <c r="AN126" s="1" t="n">
        <v>2</v>
      </c>
      <c r="AO126" s="1" t="n">
        <f aca="false">AN126</f>
        <v>2</v>
      </c>
      <c r="AP126" s="1" t="n">
        <f aca="false">AO126</f>
        <v>2</v>
      </c>
      <c r="AQ126" s="1" t="n">
        <f aca="false">AP126</f>
        <v>2</v>
      </c>
      <c r="AR126" s="1" t="n">
        <f aca="false">AQ126</f>
        <v>2</v>
      </c>
      <c r="AS126" s="1" t="n">
        <f aca="false">AR126</f>
        <v>2</v>
      </c>
      <c r="AT126" s="1" t="n">
        <f aca="false">AS126</f>
        <v>2</v>
      </c>
      <c r="AU126" s="1" t="n">
        <f aca="false">AT126</f>
        <v>2</v>
      </c>
      <c r="AV126" s="1" t="n">
        <f aca="false">AU126</f>
        <v>2</v>
      </c>
      <c r="AW126" s="1" t="n">
        <f aca="false">AV126</f>
        <v>2</v>
      </c>
      <c r="AX126" s="1" t="n">
        <f aca="false">AW126</f>
        <v>2</v>
      </c>
      <c r="AY126" s="1" t="n">
        <f aca="false">AX126</f>
        <v>2</v>
      </c>
      <c r="AZ126" s="1" t="n">
        <f aca="false">AY126</f>
        <v>2</v>
      </c>
      <c r="BA126" s="1" t="n">
        <f aca="false">AZ126</f>
        <v>2</v>
      </c>
      <c r="BB126" s="1" t="n">
        <f aca="false">BA126</f>
        <v>2</v>
      </c>
      <c r="BC126" s="1" t="n">
        <f aca="false">BB126</f>
        <v>2</v>
      </c>
      <c r="BD126" s="1" t="n">
        <f aca="false">BC126</f>
        <v>2</v>
      </c>
      <c r="BE126" s="1" t="n">
        <f aca="false">BD126</f>
        <v>2</v>
      </c>
      <c r="BF126" s="1" t="n">
        <f aca="false">BE126</f>
        <v>2</v>
      </c>
      <c r="BG126" s="1" t="n">
        <f aca="false">BF126</f>
        <v>2</v>
      </c>
      <c r="BI126" s="1" t="n">
        <v>6</v>
      </c>
      <c r="BJ126" s="1" t="n">
        <f aca="false">BI126</f>
        <v>6</v>
      </c>
      <c r="BK126" s="1" t="n">
        <f aca="false">BJ126</f>
        <v>6</v>
      </c>
      <c r="BL126" s="1" t="n">
        <f aca="false">BK126</f>
        <v>6</v>
      </c>
      <c r="BM126" s="1" t="n">
        <f aca="false">BL126</f>
        <v>6</v>
      </c>
      <c r="BN126" s="1" t="n">
        <f aca="false">BM126</f>
        <v>6</v>
      </c>
      <c r="BO126" s="1" t="n">
        <f aca="false">BN126</f>
        <v>6</v>
      </c>
      <c r="BP126" s="1" t="n">
        <f aca="false">BO126</f>
        <v>6</v>
      </c>
      <c r="BQ126" s="1" t="n">
        <f aca="false">BP126</f>
        <v>6</v>
      </c>
      <c r="BR126" s="1" t="n">
        <f aca="false">BQ126</f>
        <v>6</v>
      </c>
      <c r="BS126" s="1" t="n">
        <f aca="false">BR126</f>
        <v>6</v>
      </c>
      <c r="BT126" s="1" t="n">
        <f aca="false">BS126</f>
        <v>6</v>
      </c>
      <c r="BU126" s="1" t="n">
        <f aca="false">BT126</f>
        <v>6</v>
      </c>
      <c r="BV126" s="1" t="n">
        <f aca="false">BU126</f>
        <v>6</v>
      </c>
      <c r="BW126" s="1" t="n">
        <f aca="false">BV126</f>
        <v>6</v>
      </c>
      <c r="BX126" s="1" t="n">
        <f aca="false">BW126</f>
        <v>6</v>
      </c>
      <c r="BY126" s="1" t="n">
        <f aca="false">BX126</f>
        <v>6</v>
      </c>
      <c r="BZ126" s="1" t="n">
        <f aca="false">BY126</f>
        <v>6</v>
      </c>
      <c r="CA126" s="1" t="n">
        <f aca="false">BZ126</f>
        <v>6</v>
      </c>
      <c r="CB126" s="1" t="n">
        <f aca="false">CA126</f>
        <v>6</v>
      </c>
      <c r="CC126" s="2"/>
      <c r="CD126" s="1" t="n">
        <v>1</v>
      </c>
      <c r="CF126" s="0" t="n">
        <f aca="false">IF(EXACT(E126,"Focus"),IF(I126=1,3,IF(I126=2,3,IF(I126=3,4,IF(I126=4,6,8)))),IF(I126=1,4,IF(I126=2,5,IF(I126=3,6,IF(I126=4,8,10)))))</f>
        <v>4</v>
      </c>
      <c r="CH126" s="2" t="n">
        <f aca="false">MIN(1,MAX(0,(CH$2-$CF126+1+CH$1-DC126)/CH$2))</f>
        <v>0.5</v>
      </c>
      <c r="CI126" s="2" t="n">
        <f aca="false">MIN(1,MAX(0,(CI$2-$CF126+1+CI$1-DD126)/CI$2))</f>
        <v>0.666666666666667</v>
      </c>
      <c r="CJ126" s="2" t="n">
        <f aca="false">MIN(1,MAX(0,(CJ$2-$CF126+1+CJ$1-DE126)/CJ$2))</f>
        <v>0.666666666666667</v>
      </c>
      <c r="CK126" s="2" t="n">
        <f aca="false">MIN(1,MAX(0,(CK$2-$CF126+1+CK$1-DF126)/CK$2))</f>
        <v>0.833333333333333</v>
      </c>
      <c r="CL126" s="2" t="n">
        <f aca="false">MIN(1,MAX(0,(CL$2-$CF126+1+CL$1-DG126)/CL$2))</f>
        <v>0.875</v>
      </c>
      <c r="CM126" s="2" t="n">
        <f aca="false">MIN(1,MAX(0,(CM$2-$CF126+1+CM$1-DH126)/CM$2))</f>
        <v>0.875</v>
      </c>
      <c r="CN126" s="2" t="n">
        <f aca="false">MIN(1,MAX(0,(CN$2-$CF126+1+CN$1-DI126)/CN$2))</f>
        <v>1</v>
      </c>
      <c r="CO126" s="2" t="n">
        <f aca="false">MIN(1,MAX(0,(CO$2-$CF126+1+CO$1-DJ126)/CO$2))</f>
        <v>1</v>
      </c>
      <c r="CP126" s="2" t="n">
        <f aca="false">MIN(1,MAX(0,(CP$2-$CF126+1+CP$1-DK126)/CP$2))</f>
        <v>1</v>
      </c>
      <c r="CQ126" s="2" t="n">
        <f aca="false">MIN(1,MAX(0,(CQ$2-$CF126+1+CQ$1-DL126)/CQ$2))</f>
        <v>0.9</v>
      </c>
      <c r="CR126" s="2" t="n">
        <f aca="false">MIN(1,MAX(0,(CR$2-$CF126+1+CR$1-DM126)/CR$2))</f>
        <v>0.9</v>
      </c>
      <c r="CS126" s="2" t="n">
        <f aca="false">MIN(1,MAX(0,(CS$2-$CF126+1+CS$1-DN126)/CS$2))</f>
        <v>0.9</v>
      </c>
      <c r="CT126" s="2" t="n">
        <f aca="false">MIN(1,MAX(0,(CT$2-$CF126+1+CT$1-DO126)/CT$2))</f>
        <v>0.9</v>
      </c>
      <c r="CU126" s="2" t="n">
        <f aca="false">MIN(1,MAX(0,(CU$2-$CF126+1+CU$1-DP126)/CU$2))</f>
        <v>0.9</v>
      </c>
      <c r="CV126" s="2" t="n">
        <f aca="false">MIN(1,MAX(0,(CV$2-$CF126+1+CV$1-DQ126)/CV$2))</f>
        <v>0.916666666666667</v>
      </c>
      <c r="CW126" s="2" t="n">
        <f aca="false">MIN(1,MAX(0,(CW$2-$CF126+1+CW$1-DR126)/CW$2))</f>
        <v>0.916666666666667</v>
      </c>
      <c r="CX126" s="2" t="n">
        <f aca="false">MIN(1,MAX(0,(CX$2-$CF126+1+CX$1-DS126)/CX$2))</f>
        <v>0.916666666666667</v>
      </c>
      <c r="CY126" s="2" t="n">
        <f aca="false">MIN(1,MAX(0,(CY$2-$CF126+1+CY$1-DT126)/CY$2))</f>
        <v>0.916666666666667</v>
      </c>
      <c r="CZ126" s="2" t="n">
        <f aca="false">MIN(1,MAX(0,(CZ$2-$CF126+1+CZ$1-DU126)/CZ$2))</f>
        <v>0.916666666666667</v>
      </c>
      <c r="DA126" s="2" t="n">
        <f aca="false">MIN(1,MAX(0,(DA$2-$CF126+1+DA$1-DV126)/DA$2))</f>
        <v>0.9</v>
      </c>
      <c r="DC126" s="1" t="n">
        <f aca="false">IF($CD126&gt;0,MAX(0,FLOOR((1-$DB$2)*CH$2-$CF126+1+CH$1,1)),0)</f>
        <v>0</v>
      </c>
      <c r="DD126" s="1" t="n">
        <f aca="false">IF($CD126&gt;0,MAX(0,FLOOR((1-$DB$2)*CI$2-$CF126+1+CI$1,1)),0)</f>
        <v>0</v>
      </c>
      <c r="DE126" s="1" t="n">
        <f aca="false">IF($CD126&gt;0,MAX(0,FLOOR((1-$DB$2)*CJ$2-$CF126+1+CJ$1,1)),0)</f>
        <v>0</v>
      </c>
      <c r="DF126" s="1" t="n">
        <f aca="false">IF($CD126&gt;0,MAX(0,FLOOR((1-$DB$2)*CK$2-$CF126+1+CK$1,1)),0)</f>
        <v>0</v>
      </c>
      <c r="DG126" s="1" t="n">
        <f aca="false">IF($CD126&gt;0,MAX(0,FLOOR((1-$DB$2)*CL$2-$CF126+1+CL$1,1)),0)</f>
        <v>0</v>
      </c>
      <c r="DH126" s="1" t="n">
        <f aca="false">IF($CD126&gt;0,MAX(0,FLOOR((1-$DB$2)*CM$2-$CF126+1+CM$1,1)),0)</f>
        <v>0</v>
      </c>
      <c r="DI126" s="1" t="n">
        <f aca="false">IF($CD126&gt;0,MAX(0,FLOOR((1-$DB$2)*CN$2-$CF126+1+CN$1,1)),0)</f>
        <v>0</v>
      </c>
      <c r="DJ126" s="1" t="n">
        <f aca="false">IF($CD126&gt;0,MAX(0,FLOOR((1-$DB$2)*CO$2-$CF126+1+CO$1,1)),0)</f>
        <v>0</v>
      </c>
      <c r="DK126" s="1" t="n">
        <f aca="false">IF($CD126&gt;0,MAX(0,FLOOR((1-$DB$2)*CP$2-$CF126+1+CP$1,1)),0)</f>
        <v>0</v>
      </c>
      <c r="DL126" s="1" t="n">
        <f aca="false">IF($CD126&gt;0,MAX(0,FLOOR((1-$DB$2)*CQ$2-$CF126+1+CQ$1,1)),0)</f>
        <v>2</v>
      </c>
      <c r="DM126" s="1" t="n">
        <f aca="false">IF($CD126&gt;0,MAX(0,FLOOR((1-$DB$2)*CR$2-$CF126+1+CR$1,1)),0)</f>
        <v>2</v>
      </c>
      <c r="DN126" s="1" t="n">
        <f aca="false">IF($CD126&gt;0,MAX(0,FLOOR((1-$DB$2)*CS$2-$CF126+1+CS$1,1)),0)</f>
        <v>2</v>
      </c>
      <c r="DO126" s="1" t="n">
        <f aca="false">IF($CD126&gt;0,MAX(0,FLOOR((1-$DB$2)*CT$2-$CF126+1+CT$1,1)),0)</f>
        <v>3</v>
      </c>
      <c r="DP126" s="1" t="n">
        <f aca="false">IF($CD126&gt;0,MAX(0,FLOOR((1-$DB$2)*CU$2-$CF126+1+CU$1,1)),0)</f>
        <v>3</v>
      </c>
      <c r="DQ126" s="1" t="n">
        <f aca="false">IF($CD126&gt;0,MAX(0,FLOOR((1-$DB$2)*CV$2-$CF126+1+CV$1,1)),0)</f>
        <v>3</v>
      </c>
      <c r="DR126" s="1" t="n">
        <f aca="false">IF($CD126&gt;0,MAX(0,FLOOR((1-$DB$2)*CW$2-$CF126+1+CW$1,1)),0)</f>
        <v>4</v>
      </c>
      <c r="DS126" s="1" t="n">
        <f aca="false">IF($CD126&gt;0,MAX(0,FLOOR((1-$DB$2)*CX$2-$CF126+1+CX$1,1)),0)</f>
        <v>4</v>
      </c>
      <c r="DT126" s="1" t="n">
        <f aca="false">IF($CD126&gt;0,MAX(0,FLOOR((1-$DB$2)*CY$2-$CF126+1+CY$1,1)),0)</f>
        <v>4</v>
      </c>
      <c r="DU126" s="1" t="n">
        <f aca="false">IF($CD126&gt;0,MAX(0,FLOOR((1-$DB$2)*CZ$2-$CF126+1+CZ$1,1)),0)</f>
        <v>5</v>
      </c>
      <c r="DV126" s="1" t="n">
        <f aca="false">IF($CD126&gt;0,MAX(0,FLOOR((1-$DB$2)*DA$2-$CF126+1+DA$1,1)),0)</f>
        <v>6</v>
      </c>
      <c r="DX126" s="1" t="n">
        <f aca="false">$AM126 +(DC126*$CD126+AN126)*(BI126+1)/2</f>
        <v>7</v>
      </c>
      <c r="DY126" s="1" t="n">
        <f aca="false">$AM126 +(DD126*$CD126+AO126)*(BJ126+1)/2</f>
        <v>7</v>
      </c>
      <c r="DZ126" s="1" t="n">
        <f aca="false">$AM126 +(DE126*$CD126+AP126)*(BK126+1)/2</f>
        <v>7</v>
      </c>
      <c r="EA126" s="1" t="n">
        <f aca="false">$AM126 +(DF126*$CD126+AQ126)*(BL126+1)/2</f>
        <v>7</v>
      </c>
      <c r="EB126" s="1" t="n">
        <f aca="false">$AM126 +(DG126*$CD126+AR126)*(BM126+1)/2</f>
        <v>7</v>
      </c>
      <c r="EC126" s="1" t="n">
        <f aca="false">$AM126 +(DH126*$CD126+AS126)*(BN126+1)/2</f>
        <v>7</v>
      </c>
      <c r="ED126" s="1" t="n">
        <f aca="false">$AM126 +(DI126*$CD126+AT126)*(BO126+1)/2</f>
        <v>7</v>
      </c>
      <c r="EE126" s="1" t="n">
        <f aca="false">$AM126 +(DJ126*$CD126+AU126)*(BP126+1)/2</f>
        <v>7</v>
      </c>
      <c r="EF126" s="1" t="n">
        <f aca="false">$AM126 +(DK126*$CD126+AV126)*(BQ126+1)/2</f>
        <v>7</v>
      </c>
      <c r="EG126" s="1" t="n">
        <f aca="false">$AM126 +(DL126*$CD126+AW126)*(BR126+1)/2</f>
        <v>14</v>
      </c>
      <c r="EH126" s="1" t="n">
        <f aca="false">$AM126 +(DM126*$CD126+AX126)*(BS126+1)/2</f>
        <v>14</v>
      </c>
      <c r="EI126" s="1" t="n">
        <f aca="false">$AM126 +(DN126*$CD126+AY126)*(BT126+1)/2</f>
        <v>14</v>
      </c>
      <c r="EJ126" s="1" t="n">
        <f aca="false">$AM126 +(DO126*$CD126+AZ126)*(BU126+1)/2</f>
        <v>17.5</v>
      </c>
      <c r="EK126" s="1" t="n">
        <f aca="false">$AM126 +(DP126*$CD126+BA126)*(BV126+1)/2</f>
        <v>17.5</v>
      </c>
      <c r="EL126" s="1" t="n">
        <f aca="false">$AM126 +(DQ126*$CD126+BB126)*(BW126+1)/2</f>
        <v>17.5</v>
      </c>
      <c r="EM126" s="1" t="n">
        <f aca="false">$AM126 +(DR126*$CD126+BC126)*(BX126+1)/2</f>
        <v>21</v>
      </c>
      <c r="EN126" s="1" t="n">
        <f aca="false">$AM126 +(DS126*$CD126+BD126)*(BY126+1)/2</f>
        <v>21</v>
      </c>
      <c r="EO126" s="1" t="n">
        <f aca="false">$AM126 +(DT126*$CD126+BE126)*(BZ126+1)/2</f>
        <v>21</v>
      </c>
      <c r="EP126" s="1" t="n">
        <f aca="false">$AM126 +(DU126*$CD126+BF126)*(CA126+1)/2</f>
        <v>24.5</v>
      </c>
      <c r="EQ126" s="1" t="n">
        <f aca="false">$AM126 +(DV126*$CD126+BG126)*(CB126+1)/2</f>
        <v>28</v>
      </c>
    </row>
    <row r="127" customFormat="false" ht="33.95" hidden="false" customHeight="true" outlineLevel="0" collapsed="false">
      <c r="A127" s="11" t="s">
        <v>532</v>
      </c>
      <c r="B127" s="1" t="s">
        <v>95</v>
      </c>
      <c r="C127" s="11" t="s">
        <v>226</v>
      </c>
      <c r="D127" s="11" t="s">
        <v>533</v>
      </c>
      <c r="E127" s="11" t="s">
        <v>47</v>
      </c>
      <c r="F127" s="11" t="s">
        <v>32</v>
      </c>
      <c r="G127" s="11"/>
      <c r="H127" s="11"/>
      <c r="I127" s="11" t="n">
        <v>1</v>
      </c>
      <c r="J127" s="11"/>
      <c r="K127" s="11"/>
      <c r="L127" s="11"/>
      <c r="M127" s="11"/>
      <c r="N127" s="11" t="s">
        <v>534</v>
      </c>
      <c r="O127" s="15"/>
      <c r="BY127" s="2"/>
      <c r="BZ127" s="2"/>
      <c r="CA127" s="2"/>
      <c r="CB127" s="2"/>
      <c r="CC127" s="2"/>
    </row>
    <row r="128" customFormat="false" ht="33.95" hidden="false" customHeight="true" outlineLevel="0" collapsed="false">
      <c r="A128" s="12" t="s">
        <v>535</v>
      </c>
      <c r="B128" s="1" t="s">
        <v>135</v>
      </c>
      <c r="C128" s="12" t="s">
        <v>220</v>
      </c>
      <c r="D128" s="12" t="s">
        <v>536</v>
      </c>
      <c r="E128" s="12" t="s">
        <v>47</v>
      </c>
      <c r="F128" s="12" t="s">
        <v>56</v>
      </c>
      <c r="G128" s="12" t="s">
        <v>381</v>
      </c>
      <c r="H128" s="12" t="s">
        <v>537</v>
      </c>
      <c r="I128" s="12" t="n">
        <v>3</v>
      </c>
      <c r="J128" s="12" t="s">
        <v>35</v>
      </c>
      <c r="K128" s="12" t="s">
        <v>35</v>
      </c>
      <c r="L128" s="12" t="s">
        <v>112</v>
      </c>
      <c r="M128" s="12" t="s">
        <v>124</v>
      </c>
      <c r="N128" s="12" t="s">
        <v>538</v>
      </c>
      <c r="O128" s="19" t="s">
        <v>539</v>
      </c>
    </row>
    <row r="129" customFormat="false" ht="33.95" hidden="false" customHeight="true" outlineLevel="0" collapsed="false">
      <c r="A129" s="12" t="s">
        <v>540</v>
      </c>
      <c r="B129" s="1" t="s">
        <v>28</v>
      </c>
      <c r="C129" s="12" t="s">
        <v>29</v>
      </c>
      <c r="D129" s="12"/>
      <c r="E129" s="12" t="s">
        <v>541</v>
      </c>
      <c r="F129" s="12" t="s">
        <v>56</v>
      </c>
      <c r="G129" s="12" t="s">
        <v>542</v>
      </c>
      <c r="H129" s="12" t="n">
        <v>3</v>
      </c>
      <c r="I129" s="12" t="n">
        <v>1</v>
      </c>
      <c r="J129" s="12" t="s">
        <v>35</v>
      </c>
      <c r="K129" s="12" t="s">
        <v>35</v>
      </c>
      <c r="L129" s="12"/>
      <c r="M129" s="12"/>
      <c r="N129" s="12" t="s">
        <v>543</v>
      </c>
      <c r="O129" s="1" t="s">
        <v>544</v>
      </c>
      <c r="P129" s="1" t="n">
        <v>1</v>
      </c>
      <c r="R129" s="1" t="n">
        <f aca="false">IF(R$2/5+1 &gt;=$I129,CH129*DX129, 0)</f>
        <v>1.75</v>
      </c>
      <c r="S129" s="1" t="n">
        <f aca="false">IF(S$2/5+1 &gt;=$I129,CI129*DY129, 0)</f>
        <v>2.33333333333333</v>
      </c>
      <c r="T129" s="1" t="n">
        <f aca="false">IF(T$2/5+1 &gt;=$I129,CJ129*DZ129, 0)</f>
        <v>2.33333333333333</v>
      </c>
      <c r="U129" s="1" t="n">
        <f aca="false">IF(U$2/5+1 &gt;=$I129,CK129*EA129, 0)</f>
        <v>2.91666666666667</v>
      </c>
      <c r="V129" s="1" t="n">
        <f aca="false">IF(V$2/5+1 &gt;=$I129,CL129*EB129, 0)</f>
        <v>3.0625</v>
      </c>
      <c r="W129" s="1" t="n">
        <f aca="false">IF(W$2/5+1 &gt;=$I129,CM129*EC129, 0)</f>
        <v>3.0625</v>
      </c>
      <c r="X129" s="1" t="n">
        <f aca="false">IF(X$2/5+1 &gt;=$I129,CN129*ED129, 0)</f>
        <v>3.5</v>
      </c>
      <c r="Y129" s="1" t="n">
        <f aca="false">IF(Y$2/5+1 &gt;=$I129,CO129*EE129, 0)</f>
        <v>3.5</v>
      </c>
      <c r="Z129" s="1" t="n">
        <f aca="false">IF(Z$2/5+1 &gt;=$I129,CP129*EF129, 0)</f>
        <v>3.5</v>
      </c>
      <c r="AA129" s="1" t="n">
        <f aca="false">IF(AA$2/5+1 &gt;=$I129,CQ129*EG129, 0)</f>
        <v>12.15</v>
      </c>
      <c r="AB129" s="1" t="n">
        <f aca="false">IF(AB$2/5+1 &gt;=$I129,CR129*EH129, 0)</f>
        <v>12.15</v>
      </c>
      <c r="AC129" s="1" t="n">
        <f aca="false">IF(AC$2/5+1 &gt;=$I129,CS129*EI129, 0)</f>
        <v>12.15</v>
      </c>
      <c r="AD129" s="1" t="n">
        <f aca="false">IF(AD$2/5+1 &gt;=$I129,CT129*EJ129, 0)</f>
        <v>16.2</v>
      </c>
      <c r="AE129" s="1" t="n">
        <f aca="false">IF(AE$2/5+1 &gt;=$I129,CU129*EK129, 0)</f>
        <v>16.2</v>
      </c>
      <c r="AF129" s="1" t="n">
        <f aca="false">IF(AF$2/5+1 &gt;=$I129,CV129*EL129, 0)</f>
        <v>16.5</v>
      </c>
      <c r="AG129" s="1" t="n">
        <f aca="false">IF(AG$2/5+1 &gt;=$I129,CW129*EM129, 0)</f>
        <v>20.625</v>
      </c>
      <c r="AH129" s="1" t="n">
        <f aca="false">IF(AH$2/5+1 &gt;=$I129,CX129*EN129, 0)</f>
        <v>20.625</v>
      </c>
      <c r="AI129" s="1" t="n">
        <f aca="false">IF(AI$2/5+1 &gt;=$I129,CY129*EO129, 0)</f>
        <v>20.625</v>
      </c>
      <c r="AJ129" s="1" t="n">
        <f aca="false">IF(AJ$2/5+1 &gt;=$I129,CZ129*EP129, 0)</f>
        <v>24.75</v>
      </c>
      <c r="AK129" s="1" t="n">
        <f aca="false">IF(AK$2/5+1 &gt;=$I129,DA129*EQ129, 0)</f>
        <v>28.35</v>
      </c>
      <c r="AM129" s="1" t="n">
        <v>0</v>
      </c>
      <c r="AN129" s="1" t="n">
        <v>1</v>
      </c>
      <c r="AO129" s="1" t="n">
        <f aca="false">AN129</f>
        <v>1</v>
      </c>
      <c r="AP129" s="1" t="n">
        <f aca="false">AO129</f>
        <v>1</v>
      </c>
      <c r="AQ129" s="1" t="n">
        <f aca="false">AP129</f>
        <v>1</v>
      </c>
      <c r="AR129" s="1" t="n">
        <f aca="false">AQ129</f>
        <v>1</v>
      </c>
      <c r="AS129" s="1" t="n">
        <f aca="false">AR129</f>
        <v>1</v>
      </c>
      <c r="AT129" s="1" t="n">
        <f aca="false">AS129</f>
        <v>1</v>
      </c>
      <c r="AU129" s="1" t="n">
        <f aca="false">AT129</f>
        <v>1</v>
      </c>
      <c r="AV129" s="1" t="n">
        <f aca="false">AU129</f>
        <v>1</v>
      </c>
      <c r="AW129" s="1" t="n">
        <f aca="false">AV129</f>
        <v>1</v>
      </c>
      <c r="AX129" s="1" t="n">
        <f aca="false">AW129</f>
        <v>1</v>
      </c>
      <c r="AY129" s="1" t="n">
        <f aca="false">AX129</f>
        <v>1</v>
      </c>
      <c r="AZ129" s="1" t="n">
        <f aca="false">AY129</f>
        <v>1</v>
      </c>
      <c r="BA129" s="1" t="n">
        <f aca="false">AZ129</f>
        <v>1</v>
      </c>
      <c r="BB129" s="1" t="n">
        <f aca="false">BA129</f>
        <v>1</v>
      </c>
      <c r="BC129" s="1" t="n">
        <f aca="false">BB129</f>
        <v>1</v>
      </c>
      <c r="BD129" s="1" t="n">
        <f aca="false">BC129</f>
        <v>1</v>
      </c>
      <c r="BE129" s="1" t="n">
        <f aca="false">BD129</f>
        <v>1</v>
      </c>
      <c r="BF129" s="1" t="n">
        <f aca="false">BE129</f>
        <v>1</v>
      </c>
      <c r="BG129" s="1" t="n">
        <f aca="false">BF129</f>
        <v>1</v>
      </c>
      <c r="BI129" s="1" t="n">
        <v>6</v>
      </c>
      <c r="BJ129" s="1" t="n">
        <f aca="false">BI129</f>
        <v>6</v>
      </c>
      <c r="BK129" s="1" t="n">
        <f aca="false">BJ129</f>
        <v>6</v>
      </c>
      <c r="BL129" s="1" t="n">
        <f aca="false">BK129</f>
        <v>6</v>
      </c>
      <c r="BM129" s="1" t="n">
        <f aca="false">BL129</f>
        <v>6</v>
      </c>
      <c r="BN129" s="1" t="n">
        <f aca="false">BM129</f>
        <v>6</v>
      </c>
      <c r="BO129" s="1" t="n">
        <f aca="false">BN129</f>
        <v>6</v>
      </c>
      <c r="BP129" s="1" t="n">
        <f aca="false">BO129</f>
        <v>6</v>
      </c>
      <c r="BQ129" s="1" t="n">
        <f aca="false">BP129</f>
        <v>6</v>
      </c>
      <c r="BR129" s="1" t="n">
        <v>8</v>
      </c>
      <c r="BS129" s="1" t="n">
        <f aca="false">BR129</f>
        <v>8</v>
      </c>
      <c r="BT129" s="1" t="n">
        <f aca="false">BS129</f>
        <v>8</v>
      </c>
      <c r="BU129" s="1" t="n">
        <f aca="false">BT129</f>
        <v>8</v>
      </c>
      <c r="BV129" s="1" t="n">
        <f aca="false">BU129</f>
        <v>8</v>
      </c>
      <c r="BW129" s="1" t="n">
        <f aca="false">BV129</f>
        <v>8</v>
      </c>
      <c r="BX129" s="1" t="n">
        <f aca="false">BW129</f>
        <v>8</v>
      </c>
      <c r="BY129" s="1" t="n">
        <f aca="false">BX129</f>
        <v>8</v>
      </c>
      <c r="BZ129" s="1" t="n">
        <f aca="false">BY129</f>
        <v>8</v>
      </c>
      <c r="CA129" s="1" t="n">
        <f aca="false">BZ129</f>
        <v>8</v>
      </c>
      <c r="CB129" s="1" t="n">
        <f aca="false">CA129</f>
        <v>8</v>
      </c>
      <c r="CC129" s="2"/>
      <c r="CD129" s="1" t="n">
        <v>1</v>
      </c>
      <c r="CF129" s="0" t="n">
        <f aca="false">IF(EXACT(E129,"Focus"),IF(I129=1,3,IF(I129=2,3,IF(I129=3,4,IF(I129=4,6,8)))),IF(I129=1,4,IF(I129=2,5,IF(I129=3,6,IF(I129=4,8,10)))))</f>
        <v>4</v>
      </c>
      <c r="CH129" s="2" t="n">
        <f aca="false">MIN(1,MAX(0,(CH$2-$CF129+1+CH$1-DC129)/CH$2))</f>
        <v>0.5</v>
      </c>
      <c r="CI129" s="2" t="n">
        <f aca="false">MIN(1,MAX(0,(CI$2-$CF129+1+CI$1-DD129)/CI$2))</f>
        <v>0.666666666666667</v>
      </c>
      <c r="CJ129" s="2" t="n">
        <f aca="false">MIN(1,MAX(0,(CJ$2-$CF129+1+CJ$1-DE129)/CJ$2))</f>
        <v>0.666666666666667</v>
      </c>
      <c r="CK129" s="2" t="n">
        <f aca="false">MIN(1,MAX(0,(CK$2-$CF129+1+CK$1-DF129)/CK$2))</f>
        <v>0.833333333333333</v>
      </c>
      <c r="CL129" s="2" t="n">
        <f aca="false">MIN(1,MAX(0,(CL$2-$CF129+1+CL$1-DG129)/CL$2))</f>
        <v>0.875</v>
      </c>
      <c r="CM129" s="2" t="n">
        <f aca="false">MIN(1,MAX(0,(CM$2-$CF129+1+CM$1-DH129)/CM$2))</f>
        <v>0.875</v>
      </c>
      <c r="CN129" s="2" t="n">
        <f aca="false">MIN(1,MAX(0,(CN$2-$CF129+1+CN$1-DI129)/CN$2))</f>
        <v>1</v>
      </c>
      <c r="CO129" s="2" t="n">
        <f aca="false">MIN(1,MAX(0,(CO$2-$CF129+1+CO$1-DJ129)/CO$2))</f>
        <v>1</v>
      </c>
      <c r="CP129" s="2" t="n">
        <f aca="false">MIN(1,MAX(0,(CP$2-$CF129+1+CP$1-DK129)/CP$2))</f>
        <v>1</v>
      </c>
      <c r="CQ129" s="2" t="n">
        <f aca="false">MIN(1,MAX(0,(CQ$2-$CF129+1+CQ$1-DL129)/CQ$2))</f>
        <v>0.9</v>
      </c>
      <c r="CR129" s="2" t="n">
        <f aca="false">MIN(1,MAX(0,(CR$2-$CF129+1+CR$1-DM129)/CR$2))</f>
        <v>0.9</v>
      </c>
      <c r="CS129" s="2" t="n">
        <f aca="false">MIN(1,MAX(0,(CS$2-$CF129+1+CS$1-DN129)/CS$2))</f>
        <v>0.9</v>
      </c>
      <c r="CT129" s="2" t="n">
        <f aca="false">MIN(1,MAX(0,(CT$2-$CF129+1+CT$1-DO129)/CT$2))</f>
        <v>0.9</v>
      </c>
      <c r="CU129" s="2" t="n">
        <f aca="false">MIN(1,MAX(0,(CU$2-$CF129+1+CU$1-DP129)/CU$2))</f>
        <v>0.9</v>
      </c>
      <c r="CV129" s="2" t="n">
        <f aca="false">MIN(1,MAX(0,(CV$2-$CF129+1+CV$1-DQ129)/CV$2))</f>
        <v>0.916666666666667</v>
      </c>
      <c r="CW129" s="2" t="n">
        <f aca="false">MIN(1,MAX(0,(CW$2-$CF129+1+CW$1-DR129)/CW$2))</f>
        <v>0.916666666666667</v>
      </c>
      <c r="CX129" s="2" t="n">
        <f aca="false">MIN(1,MAX(0,(CX$2-$CF129+1+CX$1-DS129)/CX$2))</f>
        <v>0.916666666666667</v>
      </c>
      <c r="CY129" s="2" t="n">
        <f aca="false">MIN(1,MAX(0,(CY$2-$CF129+1+CY$1-DT129)/CY$2))</f>
        <v>0.916666666666667</v>
      </c>
      <c r="CZ129" s="2" t="n">
        <f aca="false">MIN(1,MAX(0,(CZ$2-$CF129+1+CZ$1-DU129)/CZ$2))</f>
        <v>0.916666666666667</v>
      </c>
      <c r="DA129" s="2" t="n">
        <f aca="false">MIN(1,MAX(0,(DA$2-$CF129+1+DA$1-DV129)/DA$2))</f>
        <v>0.9</v>
      </c>
      <c r="DC129" s="1" t="n">
        <f aca="false">IF($CD129&gt;0,MAX(0,FLOOR((1-$DB$2)*CH$2-$CF129+1+CH$1,1)),0)</f>
        <v>0</v>
      </c>
      <c r="DD129" s="1" t="n">
        <f aca="false">IF($CD129&gt;0,MAX(0,FLOOR((1-$DB$2)*CI$2-$CF129+1+CI$1,1)),0)</f>
        <v>0</v>
      </c>
      <c r="DE129" s="1" t="n">
        <f aca="false">IF($CD129&gt;0,MAX(0,FLOOR((1-$DB$2)*CJ$2-$CF129+1+CJ$1,1)),0)</f>
        <v>0</v>
      </c>
      <c r="DF129" s="1" t="n">
        <f aca="false">IF($CD129&gt;0,MAX(0,FLOOR((1-$DB$2)*CK$2-$CF129+1+CK$1,1)),0)</f>
        <v>0</v>
      </c>
      <c r="DG129" s="1" t="n">
        <f aca="false">IF($CD129&gt;0,MAX(0,FLOOR((1-$DB$2)*CL$2-$CF129+1+CL$1,1)),0)</f>
        <v>0</v>
      </c>
      <c r="DH129" s="1" t="n">
        <f aca="false">IF($CD129&gt;0,MAX(0,FLOOR((1-$DB$2)*CM$2-$CF129+1+CM$1,1)),0)</f>
        <v>0</v>
      </c>
      <c r="DI129" s="1" t="n">
        <f aca="false">IF($CD129&gt;0,MAX(0,FLOOR((1-$DB$2)*CN$2-$CF129+1+CN$1,1)),0)</f>
        <v>0</v>
      </c>
      <c r="DJ129" s="1" t="n">
        <f aca="false">IF($CD129&gt;0,MAX(0,FLOOR((1-$DB$2)*CO$2-$CF129+1+CO$1,1)),0)</f>
        <v>0</v>
      </c>
      <c r="DK129" s="1" t="n">
        <f aca="false">IF($CD129&gt;0,MAX(0,FLOOR((1-$DB$2)*CP$2-$CF129+1+CP$1,1)),0)</f>
        <v>0</v>
      </c>
      <c r="DL129" s="1" t="n">
        <f aca="false">IF($CD129&gt;0,MAX(0,FLOOR((1-$DB$2)*CQ$2-$CF129+1+CQ$1,1)),0)</f>
        <v>2</v>
      </c>
      <c r="DM129" s="1" t="n">
        <f aca="false">IF($CD129&gt;0,MAX(0,FLOOR((1-$DB$2)*CR$2-$CF129+1+CR$1,1)),0)</f>
        <v>2</v>
      </c>
      <c r="DN129" s="1" t="n">
        <f aca="false">IF($CD129&gt;0,MAX(0,FLOOR((1-$DB$2)*CS$2-$CF129+1+CS$1,1)),0)</f>
        <v>2</v>
      </c>
      <c r="DO129" s="1" t="n">
        <f aca="false">IF($CD129&gt;0,MAX(0,FLOOR((1-$DB$2)*CT$2-$CF129+1+CT$1,1)),0)</f>
        <v>3</v>
      </c>
      <c r="DP129" s="1" t="n">
        <f aca="false">IF($CD129&gt;0,MAX(0,FLOOR((1-$DB$2)*CU$2-$CF129+1+CU$1,1)),0)</f>
        <v>3</v>
      </c>
      <c r="DQ129" s="1" t="n">
        <f aca="false">IF($CD129&gt;0,MAX(0,FLOOR((1-$DB$2)*CV$2-$CF129+1+CV$1,1)),0)</f>
        <v>3</v>
      </c>
      <c r="DR129" s="1" t="n">
        <f aca="false">IF($CD129&gt;0,MAX(0,FLOOR((1-$DB$2)*CW$2-$CF129+1+CW$1,1)),0)</f>
        <v>4</v>
      </c>
      <c r="DS129" s="1" t="n">
        <f aca="false">IF($CD129&gt;0,MAX(0,FLOOR((1-$DB$2)*CX$2-$CF129+1+CX$1,1)),0)</f>
        <v>4</v>
      </c>
      <c r="DT129" s="1" t="n">
        <f aca="false">IF($CD129&gt;0,MAX(0,FLOOR((1-$DB$2)*CY$2-$CF129+1+CY$1,1)),0)</f>
        <v>4</v>
      </c>
      <c r="DU129" s="1" t="n">
        <f aca="false">IF($CD129&gt;0,MAX(0,FLOOR((1-$DB$2)*CZ$2-$CF129+1+CZ$1,1)),0)</f>
        <v>5</v>
      </c>
      <c r="DV129" s="1" t="n">
        <f aca="false">IF($CD129&gt;0,MAX(0,FLOOR((1-$DB$2)*DA$2-$CF129+1+DA$1,1)),0)</f>
        <v>6</v>
      </c>
      <c r="DX129" s="1" t="n">
        <f aca="false">$AM129 +(DC129*$CD129+AN129)*(BI129+1)/2</f>
        <v>3.5</v>
      </c>
      <c r="DY129" s="1" t="n">
        <f aca="false">$AM129 +(DD129*$CD129+AO129)*(BJ129+1)/2</f>
        <v>3.5</v>
      </c>
      <c r="DZ129" s="1" t="n">
        <f aca="false">$AM129 +(DE129*$CD129+AP129)*(BK129+1)/2</f>
        <v>3.5</v>
      </c>
      <c r="EA129" s="1" t="n">
        <f aca="false">$AM129 +(DF129*$CD129+AQ129)*(BL129+1)/2</f>
        <v>3.5</v>
      </c>
      <c r="EB129" s="1" t="n">
        <f aca="false">$AM129 +(DG129*$CD129+AR129)*(BM129+1)/2</f>
        <v>3.5</v>
      </c>
      <c r="EC129" s="1" t="n">
        <f aca="false">$AM129 +(DH129*$CD129+AS129)*(BN129+1)/2</f>
        <v>3.5</v>
      </c>
      <c r="ED129" s="1" t="n">
        <f aca="false">$AM129 +(DI129*$CD129+AT129)*(BO129+1)/2</f>
        <v>3.5</v>
      </c>
      <c r="EE129" s="1" t="n">
        <f aca="false">$AM129 +(DJ129*$CD129+AU129)*(BP129+1)/2</f>
        <v>3.5</v>
      </c>
      <c r="EF129" s="1" t="n">
        <f aca="false">$AM129 +(DK129*$CD129+AV129)*(BQ129+1)/2</f>
        <v>3.5</v>
      </c>
      <c r="EG129" s="1" t="n">
        <f aca="false">$AM129 +(DL129*$CD129+AW129)*(BR129+1)/2</f>
        <v>13.5</v>
      </c>
      <c r="EH129" s="1" t="n">
        <f aca="false">$AM129 +(DM129*$CD129+AX129)*(BS129+1)/2</f>
        <v>13.5</v>
      </c>
      <c r="EI129" s="1" t="n">
        <f aca="false">$AM129 +(DN129*$CD129+AY129)*(BT129+1)/2</f>
        <v>13.5</v>
      </c>
      <c r="EJ129" s="1" t="n">
        <f aca="false">$AM129 +(DO129*$CD129+AZ129)*(BU129+1)/2</f>
        <v>18</v>
      </c>
      <c r="EK129" s="1" t="n">
        <f aca="false">$AM129 +(DP129*$CD129+BA129)*(BV129+1)/2</f>
        <v>18</v>
      </c>
      <c r="EL129" s="1" t="n">
        <f aca="false">$AM129 +(DQ129*$CD129+BB129)*(BW129+1)/2</f>
        <v>18</v>
      </c>
      <c r="EM129" s="1" t="n">
        <f aca="false">$AM129 +(DR129*$CD129+BC129)*(BX129+1)/2</f>
        <v>22.5</v>
      </c>
      <c r="EN129" s="1" t="n">
        <f aca="false">$AM129 +(DS129*$CD129+BD129)*(BY129+1)/2</f>
        <v>22.5</v>
      </c>
      <c r="EO129" s="1" t="n">
        <f aca="false">$AM129 +(DT129*$CD129+BE129)*(BZ129+1)/2</f>
        <v>22.5</v>
      </c>
      <c r="EP129" s="1" t="n">
        <f aca="false">$AM129 +(DU129*$CD129+BF129)*(CA129+1)/2</f>
        <v>27</v>
      </c>
      <c r="EQ129" s="1" t="n">
        <f aca="false">$AM129 +(DV129*$CD129+BG129)*(CB129+1)/2</f>
        <v>31.5</v>
      </c>
    </row>
    <row r="130" customFormat="false" ht="48" hidden="false" customHeight="false" outlineLevel="0" collapsed="false">
      <c r="A130" s="12" t="s">
        <v>545</v>
      </c>
      <c r="B130" s="1" t="s">
        <v>95</v>
      </c>
      <c r="C130" s="12" t="s">
        <v>96</v>
      </c>
      <c r="D130" s="12" t="s">
        <v>546</v>
      </c>
      <c r="E130" s="12" t="s">
        <v>195</v>
      </c>
      <c r="F130" s="12" t="s">
        <v>48</v>
      </c>
      <c r="G130" s="12" t="s">
        <v>515</v>
      </c>
      <c r="H130" s="12"/>
      <c r="I130" s="12" t="n">
        <v>4</v>
      </c>
      <c r="J130" s="12"/>
      <c r="K130" s="12"/>
      <c r="L130" s="12"/>
      <c r="M130" s="12"/>
      <c r="N130" s="12" t="s">
        <v>547</v>
      </c>
      <c r="O130" s="1" t="s">
        <v>548</v>
      </c>
    </row>
    <row r="131" customFormat="false" ht="33.95" hidden="false" customHeight="true" outlineLevel="0" collapsed="false">
      <c r="A131" s="12" t="s">
        <v>549</v>
      </c>
      <c r="B131" s="1" t="s">
        <v>39</v>
      </c>
      <c r="C131" s="12" t="s">
        <v>40</v>
      </c>
      <c r="D131" s="12" t="s">
        <v>550</v>
      </c>
      <c r="E131" s="12" t="s">
        <v>47</v>
      </c>
      <c r="F131" s="12" t="s">
        <v>32</v>
      </c>
      <c r="G131" s="12" t="s">
        <v>551</v>
      </c>
      <c r="H131" s="12" t="s">
        <v>177</v>
      </c>
      <c r="I131" s="12" t="n">
        <v>4</v>
      </c>
      <c r="J131" s="12"/>
      <c r="K131" s="12"/>
      <c r="L131" s="12" t="s">
        <v>112</v>
      </c>
      <c r="M131" s="12" t="s">
        <v>124</v>
      </c>
      <c r="N131" s="12" t="s">
        <v>552</v>
      </c>
      <c r="P131" s="1" t="n">
        <v>1</v>
      </c>
      <c r="R131" s="1" t="n">
        <f aca="false">IF(R$2/5+1 &gt;=$I131,CH131*DX131, 0)</f>
        <v>0</v>
      </c>
      <c r="S131" s="1" t="n">
        <f aca="false">IF(S$2/5+1 &gt;=$I131,CI131*DY131, 0)</f>
        <v>0</v>
      </c>
      <c r="T131" s="1" t="n">
        <f aca="false">IF(T$2/5+1 &gt;=$I131,CJ131*DZ131, 0)</f>
        <v>0</v>
      </c>
      <c r="U131" s="1" t="n">
        <f aca="false">IF(U$2/5+1 &gt;=$I131,CK131*EA131, 0)</f>
        <v>0</v>
      </c>
      <c r="V131" s="1" t="n">
        <f aca="false">IF(V$2/5+1 &gt;=$I131,CL131*EB131, 0)</f>
        <v>0</v>
      </c>
      <c r="W131" s="1" t="n">
        <f aca="false">IF(W$2/5+1 &gt;=$I131,CM131*EC131, 0)</f>
        <v>0</v>
      </c>
      <c r="X131" s="1" t="n">
        <f aca="false">IF(X$2/5+1 &gt;=$I131,CN131*ED131, 0)</f>
        <v>0</v>
      </c>
      <c r="Y131" s="1" t="n">
        <f aca="false">IF(Y$2/5+1 &gt;=$I131,CO131*EE131, 0)</f>
        <v>0</v>
      </c>
      <c r="Z131" s="1" t="n">
        <f aca="false">IF(Z$2/5+1 &gt;=$I131,CP131*EF131, 0)</f>
        <v>0</v>
      </c>
      <c r="AA131" s="1" t="n">
        <f aca="false">IF(AA$2/5+1 &gt;=$I131,CQ131*EG131, 0)</f>
        <v>0</v>
      </c>
      <c r="AB131" s="1" t="n">
        <f aca="false">IF(AB$2/5+1 &gt;=$I131,CR131*EH131, 0)</f>
        <v>0</v>
      </c>
      <c r="AC131" s="1" t="n">
        <f aca="false">IF(AC$2/5+1 &gt;=$I131,CS131*EI131, 0)</f>
        <v>0</v>
      </c>
      <c r="AD131" s="1" t="n">
        <f aca="false">IF(AD$2/5+1 &gt;=$I131,CT131*EJ131, 0)</f>
        <v>0</v>
      </c>
      <c r="AE131" s="1" t="n">
        <f aca="false">IF(AE$2/5+1 &gt;=$I131,CU131*EK131, 0)</f>
        <v>0</v>
      </c>
      <c r="AF131" s="1" t="n">
        <f aca="false">IF(AF$2/5+1 &gt;=$I131,CV131*EL131, 0)</f>
        <v>14.5833333333333</v>
      </c>
      <c r="AG131" s="1" t="n">
        <f aca="false">IF(AG$2/5+1 &gt;=$I131,CW131*EM131, 0)</f>
        <v>16.0416666666667</v>
      </c>
      <c r="AH131" s="1" t="n">
        <f aca="false">IF(AH$2/5+1 &gt;=$I131,CX131*EN131, 0)</f>
        <v>16.0416666666667</v>
      </c>
      <c r="AI131" s="1" t="n">
        <f aca="false">IF(AI$2/5+1 &gt;=$I131,CY131*EO131, 0)</f>
        <v>16.0416666666667</v>
      </c>
      <c r="AJ131" s="1" t="n">
        <f aca="false">IF(AJ$2/5+1 &gt;=$I131,CZ131*EP131, 0)</f>
        <v>22.4583333333333</v>
      </c>
      <c r="AK131" s="1" t="n">
        <f aca="false">IF(AK$2/5+1 &gt;=$I131,DA131*EQ131, 0)</f>
        <v>28.35</v>
      </c>
      <c r="AM131" s="1" t="n">
        <v>0</v>
      </c>
      <c r="AN131" s="1" t="n">
        <v>5</v>
      </c>
      <c r="AO131" s="1" t="n">
        <f aca="false">AN131</f>
        <v>5</v>
      </c>
      <c r="AP131" s="1" t="n">
        <f aca="false">AO131</f>
        <v>5</v>
      </c>
      <c r="AQ131" s="1" t="n">
        <f aca="false">AP131</f>
        <v>5</v>
      </c>
      <c r="AR131" s="1" t="n">
        <f aca="false">AQ131</f>
        <v>5</v>
      </c>
      <c r="AS131" s="1" t="n">
        <f aca="false">AR131</f>
        <v>5</v>
      </c>
      <c r="AT131" s="1" t="n">
        <f aca="false">AS131</f>
        <v>5</v>
      </c>
      <c r="AU131" s="1" t="n">
        <f aca="false">AT131</f>
        <v>5</v>
      </c>
      <c r="AV131" s="1" t="n">
        <f aca="false">AU131</f>
        <v>5</v>
      </c>
      <c r="AW131" s="1" t="n">
        <f aca="false">AV131</f>
        <v>5</v>
      </c>
      <c r="AX131" s="1" t="n">
        <f aca="false">AW131</f>
        <v>5</v>
      </c>
      <c r="AY131" s="1" t="n">
        <f aca="false">AX131</f>
        <v>5</v>
      </c>
      <c r="AZ131" s="1" t="n">
        <f aca="false">AY131</f>
        <v>5</v>
      </c>
      <c r="BA131" s="1" t="n">
        <f aca="false">AZ131</f>
        <v>5</v>
      </c>
      <c r="BB131" s="1" t="n">
        <f aca="false">BA131</f>
        <v>5</v>
      </c>
      <c r="BC131" s="1" t="n">
        <f aca="false">BB131</f>
        <v>5</v>
      </c>
      <c r="BD131" s="1" t="n">
        <f aca="false">BC131</f>
        <v>5</v>
      </c>
      <c r="BE131" s="1" t="n">
        <f aca="false">BD131</f>
        <v>5</v>
      </c>
      <c r="BF131" s="1" t="n">
        <f aca="false">BE131</f>
        <v>5</v>
      </c>
      <c r="BG131" s="1" t="n">
        <f aca="false">BF131</f>
        <v>5</v>
      </c>
      <c r="BI131" s="1" t="n">
        <v>6</v>
      </c>
      <c r="BJ131" s="1" t="n">
        <f aca="false">BI131</f>
        <v>6</v>
      </c>
      <c r="BK131" s="1" t="n">
        <f aca="false">BJ131</f>
        <v>6</v>
      </c>
      <c r="BL131" s="1" t="n">
        <f aca="false">BK131</f>
        <v>6</v>
      </c>
      <c r="BM131" s="1" t="n">
        <f aca="false">BL131</f>
        <v>6</v>
      </c>
      <c r="BN131" s="1" t="n">
        <f aca="false">BM131</f>
        <v>6</v>
      </c>
      <c r="BO131" s="1" t="n">
        <f aca="false">BN131</f>
        <v>6</v>
      </c>
      <c r="BP131" s="1" t="n">
        <f aca="false">BO131</f>
        <v>6</v>
      </c>
      <c r="BQ131" s="1" t="n">
        <f aca="false">BP131</f>
        <v>6</v>
      </c>
      <c r="BR131" s="1" t="n">
        <f aca="false">BQ131</f>
        <v>6</v>
      </c>
      <c r="BS131" s="1" t="n">
        <f aca="false">BR131</f>
        <v>6</v>
      </c>
      <c r="BT131" s="1" t="n">
        <f aca="false">BS131</f>
        <v>6</v>
      </c>
      <c r="BU131" s="1" t="n">
        <f aca="false">BT131</f>
        <v>6</v>
      </c>
      <c r="BV131" s="1" t="n">
        <f aca="false">BU131</f>
        <v>6</v>
      </c>
      <c r="BW131" s="1" t="n">
        <f aca="false">BV131</f>
        <v>6</v>
      </c>
      <c r="BX131" s="1" t="n">
        <f aca="false">BW131</f>
        <v>6</v>
      </c>
      <c r="BY131" s="1" t="n">
        <f aca="false">BX131</f>
        <v>6</v>
      </c>
      <c r="BZ131" s="1" t="n">
        <f aca="false">BY131</f>
        <v>6</v>
      </c>
      <c r="CA131" s="1" t="n">
        <f aca="false">BZ131</f>
        <v>6</v>
      </c>
      <c r="CB131" s="1" t="n">
        <f aca="false">CA131</f>
        <v>6</v>
      </c>
      <c r="CC131" s="2"/>
      <c r="CD131" s="1" t="n">
        <v>2</v>
      </c>
      <c r="CF131" s="0" t="n">
        <f aca="false">IF(EXACT(E131,"Focus"),IF(I131=1,3,IF(I131=2,3,IF(I131=3,4,IF(I131=4,6,8)))),IF(I131=1,4,IF(I131=2,5,IF(I131=3,6,IF(I131=4,8,10)))))</f>
        <v>8</v>
      </c>
      <c r="CH131" s="2" t="n">
        <f aca="false">MIN(1,MAX(0,(CH$2-$CF131+1+CH$1-DC131)/CH$2))</f>
        <v>0</v>
      </c>
      <c r="CI131" s="2" t="n">
        <f aca="false">MIN(1,MAX(0,(CI$2-$CF131+1+CI$1-DD131)/CI$2))</f>
        <v>0</v>
      </c>
      <c r="CJ131" s="2" t="n">
        <f aca="false">MIN(1,MAX(0,(CJ$2-$CF131+1+CJ$1-DE131)/CJ$2))</f>
        <v>0</v>
      </c>
      <c r="CK131" s="2" t="n">
        <f aca="false">MIN(1,MAX(0,(CK$2-$CF131+1+CK$1-DF131)/CK$2))</f>
        <v>0.166666666666667</v>
      </c>
      <c r="CL131" s="2" t="n">
        <f aca="false">MIN(1,MAX(0,(CL$2-$CF131+1+CL$1-DG131)/CL$2))</f>
        <v>0.375</v>
      </c>
      <c r="CM131" s="2" t="n">
        <f aca="false">MIN(1,MAX(0,(CM$2-$CF131+1+CM$1-DH131)/CM$2))</f>
        <v>0.375</v>
      </c>
      <c r="CN131" s="2" t="n">
        <f aca="false">MIN(1,MAX(0,(CN$2-$CF131+1+CN$1-DI131)/CN$2))</f>
        <v>0.5</v>
      </c>
      <c r="CO131" s="2" t="n">
        <f aca="false">MIN(1,MAX(0,(CO$2-$CF131+1+CO$1-DJ131)/CO$2))</f>
        <v>0.5</v>
      </c>
      <c r="CP131" s="2" t="n">
        <f aca="false">MIN(1,MAX(0,(CP$2-$CF131+1+CP$1-DK131)/CP$2))</f>
        <v>0.5</v>
      </c>
      <c r="CQ131" s="2" t="n">
        <f aca="false">MIN(1,MAX(0,(CQ$2-$CF131+1+CQ$1-DL131)/CQ$2))</f>
        <v>0.7</v>
      </c>
      <c r="CR131" s="2" t="n">
        <f aca="false">MIN(1,MAX(0,(CR$2-$CF131+1+CR$1-DM131)/CR$2))</f>
        <v>0.7</v>
      </c>
      <c r="CS131" s="2" t="n">
        <f aca="false">MIN(1,MAX(0,(CS$2-$CF131+1+CS$1-DN131)/CS$2))</f>
        <v>0.7</v>
      </c>
      <c r="CT131" s="2" t="n">
        <f aca="false">MIN(1,MAX(0,(CT$2-$CF131+1+CT$1-DO131)/CT$2))</f>
        <v>0.8</v>
      </c>
      <c r="CU131" s="2" t="n">
        <f aca="false">MIN(1,MAX(0,(CU$2-$CF131+1+CU$1-DP131)/CU$2))</f>
        <v>0.8</v>
      </c>
      <c r="CV131" s="2" t="n">
        <f aca="false">MIN(1,MAX(0,(CV$2-$CF131+1+CV$1-DQ131)/CV$2))</f>
        <v>0.833333333333333</v>
      </c>
      <c r="CW131" s="2" t="n">
        <f aca="false">MIN(1,MAX(0,(CW$2-$CF131+1+CW$1-DR131)/CW$2))</f>
        <v>0.916666666666667</v>
      </c>
      <c r="CX131" s="2" t="n">
        <f aca="false">MIN(1,MAX(0,(CX$2-$CF131+1+CX$1-DS131)/CX$2))</f>
        <v>0.916666666666667</v>
      </c>
      <c r="CY131" s="2" t="n">
        <f aca="false">MIN(1,MAX(0,(CY$2-$CF131+1+CY$1-DT131)/CY$2))</f>
        <v>0.916666666666667</v>
      </c>
      <c r="CZ131" s="2" t="n">
        <f aca="false">MIN(1,MAX(0,(CZ$2-$CF131+1+CZ$1-DU131)/CZ$2))</f>
        <v>0.916666666666667</v>
      </c>
      <c r="DA131" s="2" t="n">
        <f aca="false">MIN(1,MAX(0,(DA$2-$CF131+1+DA$1-DV131)/DA$2))</f>
        <v>0.9</v>
      </c>
      <c r="DC131" s="1" t="n">
        <f aca="false">IF($CD131&gt;0,MAX(0,FLOOR((1-$DB$2)*CH$2-$CF131+1+CH$1,1)),0)</f>
        <v>0</v>
      </c>
      <c r="DD131" s="1" t="n">
        <f aca="false">IF($CD131&gt;0,MAX(0,FLOOR((1-$DB$2)*CI$2-$CF131+1+CI$1,1)),0)</f>
        <v>0</v>
      </c>
      <c r="DE131" s="1" t="n">
        <f aca="false">IF($CD131&gt;0,MAX(0,FLOOR((1-$DB$2)*CJ$2-$CF131+1+CJ$1,1)),0)</f>
        <v>0</v>
      </c>
      <c r="DF131" s="1" t="n">
        <f aca="false">IF($CD131&gt;0,MAX(0,FLOOR((1-$DB$2)*CK$2-$CF131+1+CK$1,1)),0)</f>
        <v>0</v>
      </c>
      <c r="DG131" s="1" t="n">
        <f aca="false">IF($CD131&gt;0,MAX(0,FLOOR((1-$DB$2)*CL$2-$CF131+1+CL$1,1)),0)</f>
        <v>0</v>
      </c>
      <c r="DH131" s="1" t="n">
        <f aca="false">IF($CD131&gt;0,MAX(0,FLOOR((1-$DB$2)*CM$2-$CF131+1+CM$1,1)),0)</f>
        <v>0</v>
      </c>
      <c r="DI131" s="1" t="n">
        <f aca="false">IF($CD131&gt;0,MAX(0,FLOOR((1-$DB$2)*CN$2-$CF131+1+CN$1,1)),0)</f>
        <v>0</v>
      </c>
      <c r="DJ131" s="1" t="n">
        <f aca="false">IF($CD131&gt;0,MAX(0,FLOOR((1-$DB$2)*CO$2-$CF131+1+CO$1,1)),0)</f>
        <v>0</v>
      </c>
      <c r="DK131" s="1" t="n">
        <f aca="false">IF($CD131&gt;0,MAX(0,FLOOR((1-$DB$2)*CP$2-$CF131+1+CP$1,1)),0)</f>
        <v>0</v>
      </c>
      <c r="DL131" s="1" t="n">
        <f aca="false">IF($CD131&gt;0,MAX(0,FLOOR((1-$DB$2)*CQ$2-$CF131+1+CQ$1,1)),0)</f>
        <v>0</v>
      </c>
      <c r="DM131" s="1" t="n">
        <f aca="false">IF($CD131&gt;0,MAX(0,FLOOR((1-$DB$2)*CR$2-$CF131+1+CR$1,1)),0)</f>
        <v>0</v>
      </c>
      <c r="DN131" s="1" t="n">
        <f aca="false">IF($CD131&gt;0,MAX(0,FLOOR((1-$DB$2)*CS$2-$CF131+1+CS$1,1)),0)</f>
        <v>0</v>
      </c>
      <c r="DO131" s="1" t="n">
        <f aca="false">IF($CD131&gt;0,MAX(0,FLOOR((1-$DB$2)*CT$2-$CF131+1+CT$1,1)),0)</f>
        <v>0</v>
      </c>
      <c r="DP131" s="1" t="n">
        <f aca="false">IF($CD131&gt;0,MAX(0,FLOOR((1-$DB$2)*CU$2-$CF131+1+CU$1,1)),0)</f>
        <v>0</v>
      </c>
      <c r="DQ131" s="1" t="n">
        <f aca="false">IF($CD131&gt;0,MAX(0,FLOOR((1-$DB$2)*CV$2-$CF131+1+CV$1,1)),0)</f>
        <v>0</v>
      </c>
      <c r="DR131" s="1" t="n">
        <f aca="false">IF($CD131&gt;0,MAX(0,FLOOR((1-$DB$2)*CW$2-$CF131+1+CW$1,1)),0)</f>
        <v>0</v>
      </c>
      <c r="DS131" s="1" t="n">
        <f aca="false">IF($CD131&gt;0,MAX(0,FLOOR((1-$DB$2)*CX$2-$CF131+1+CX$1,1)),0)</f>
        <v>0</v>
      </c>
      <c r="DT131" s="1" t="n">
        <f aca="false">IF($CD131&gt;0,MAX(0,FLOOR((1-$DB$2)*CY$2-$CF131+1+CY$1,1)),0)</f>
        <v>0</v>
      </c>
      <c r="DU131" s="1" t="n">
        <f aca="false">IF($CD131&gt;0,MAX(0,FLOOR((1-$DB$2)*CZ$2-$CF131+1+CZ$1,1)),0)</f>
        <v>1</v>
      </c>
      <c r="DV131" s="1" t="n">
        <f aca="false">IF($CD131&gt;0,MAX(0,FLOOR((1-$DB$2)*DA$2-$CF131+1+DA$1,1)),0)</f>
        <v>2</v>
      </c>
      <c r="DX131" s="1" t="n">
        <f aca="false">$AM131 +(DC131*$CD131+AN131)*(BI131+1)/2</f>
        <v>17.5</v>
      </c>
      <c r="DY131" s="1" t="n">
        <f aca="false">$AM131 +(DD131*$CD131+AO131)*(BJ131+1)/2</f>
        <v>17.5</v>
      </c>
      <c r="DZ131" s="1" t="n">
        <f aca="false">$AM131 +(DE131*$CD131+AP131)*(BK131+1)/2</f>
        <v>17.5</v>
      </c>
      <c r="EA131" s="1" t="n">
        <f aca="false">$AM131 +(DF131*$CD131+AQ131)*(BL131+1)/2</f>
        <v>17.5</v>
      </c>
      <c r="EB131" s="1" t="n">
        <f aca="false">$AM131 +(DG131*$CD131+AR131)*(BM131+1)/2</f>
        <v>17.5</v>
      </c>
      <c r="EC131" s="1" t="n">
        <f aca="false">$AM131 +(DH131*$CD131+AS131)*(BN131+1)/2</f>
        <v>17.5</v>
      </c>
      <c r="ED131" s="1" t="n">
        <f aca="false">$AM131 +(DI131*$CD131+AT131)*(BO131+1)/2</f>
        <v>17.5</v>
      </c>
      <c r="EE131" s="1" t="n">
        <f aca="false">$AM131 +(DJ131*$CD131+AU131)*(BP131+1)/2</f>
        <v>17.5</v>
      </c>
      <c r="EF131" s="1" t="n">
        <f aca="false">$AM131 +(DK131*$CD131+AV131)*(BQ131+1)/2</f>
        <v>17.5</v>
      </c>
      <c r="EG131" s="1" t="n">
        <f aca="false">$AM131 +(DL131*$CD131+AW131)*(BR131+1)/2</f>
        <v>17.5</v>
      </c>
      <c r="EH131" s="1" t="n">
        <f aca="false">$AM131 +(DM131*$CD131+AX131)*(BS131+1)/2</f>
        <v>17.5</v>
      </c>
      <c r="EI131" s="1" t="n">
        <f aca="false">$AM131 +(DN131*$CD131+AY131)*(BT131+1)/2</f>
        <v>17.5</v>
      </c>
      <c r="EJ131" s="1" t="n">
        <f aca="false">$AM131 +(DO131*$CD131+AZ131)*(BU131+1)/2</f>
        <v>17.5</v>
      </c>
      <c r="EK131" s="1" t="n">
        <f aca="false">$AM131 +(DP131*$CD131+BA131)*(BV131+1)/2</f>
        <v>17.5</v>
      </c>
      <c r="EL131" s="1" t="n">
        <f aca="false">$AM131 +(DQ131*$CD131+BB131)*(BW131+1)/2</f>
        <v>17.5</v>
      </c>
      <c r="EM131" s="1" t="n">
        <f aca="false">$AM131 +(DR131*$CD131+BC131)*(BX131+1)/2</f>
        <v>17.5</v>
      </c>
      <c r="EN131" s="1" t="n">
        <f aca="false">$AM131 +(DS131*$CD131+BD131)*(BY131+1)/2</f>
        <v>17.5</v>
      </c>
      <c r="EO131" s="1" t="n">
        <f aca="false">$AM131 +(DT131*$CD131+BE131)*(BZ131+1)/2</f>
        <v>17.5</v>
      </c>
      <c r="EP131" s="1" t="n">
        <f aca="false">$AM131 +(DU131*$CD131+BF131)*(CA131+1)/2</f>
        <v>24.5</v>
      </c>
      <c r="EQ131" s="1" t="n">
        <f aca="false">$AM131 +(DV131*$CD131+BG131)*(CB131+1)/2</f>
        <v>31.5</v>
      </c>
    </row>
    <row r="132" customFormat="false" ht="33.95" hidden="false" customHeight="true" outlineLevel="0" collapsed="false">
      <c r="A132" s="11" t="s">
        <v>553</v>
      </c>
      <c r="B132" s="1" t="s">
        <v>135</v>
      </c>
      <c r="C132" s="11" t="s">
        <v>136</v>
      </c>
      <c r="D132" s="11" t="s">
        <v>554</v>
      </c>
      <c r="E132" s="11" t="s">
        <v>47</v>
      </c>
      <c r="F132" s="11" t="s">
        <v>32</v>
      </c>
      <c r="G132" s="11"/>
      <c r="H132" s="11" t="s">
        <v>58</v>
      </c>
      <c r="I132" s="11" t="n">
        <v>1</v>
      </c>
      <c r="J132" s="11"/>
      <c r="K132" s="11"/>
      <c r="L132" s="11" t="s">
        <v>43</v>
      </c>
      <c r="M132" s="11" t="n">
        <v>5</v>
      </c>
      <c r="N132" s="11" t="s">
        <v>555</v>
      </c>
      <c r="O132" s="19" t="s">
        <v>556</v>
      </c>
    </row>
    <row r="133" customFormat="false" ht="33.95" hidden="false" customHeight="true" outlineLevel="0" collapsed="false">
      <c r="A133" s="11" t="s">
        <v>557</v>
      </c>
      <c r="B133" s="1" t="s">
        <v>61</v>
      </c>
      <c r="C133" s="11" t="s">
        <v>62</v>
      </c>
      <c r="D133" s="11" t="s">
        <v>558</v>
      </c>
      <c r="E133" s="11" t="s">
        <v>47</v>
      </c>
      <c r="F133" s="11" t="s">
        <v>64</v>
      </c>
      <c r="G133" s="11"/>
      <c r="H133" s="11"/>
      <c r="I133" s="11" t="n">
        <v>3</v>
      </c>
      <c r="J133" s="11"/>
      <c r="K133" s="11"/>
      <c r="L133" s="11"/>
      <c r="M133" s="11"/>
      <c r="N133" s="11" t="s">
        <v>559</v>
      </c>
    </row>
    <row r="134" customFormat="false" ht="33.95" hidden="false" customHeight="true" outlineLevel="0" collapsed="false">
      <c r="A134" s="11" t="s">
        <v>560</v>
      </c>
      <c r="B134" s="1" t="s">
        <v>39</v>
      </c>
      <c r="C134" s="11" t="s">
        <v>40</v>
      </c>
      <c r="D134" s="11" t="s">
        <v>561</v>
      </c>
      <c r="E134" s="11" t="s">
        <v>47</v>
      </c>
      <c r="F134" s="11" t="s">
        <v>56</v>
      </c>
      <c r="G134" s="11" t="s">
        <v>562</v>
      </c>
      <c r="H134" s="11"/>
      <c r="I134" s="12" t="n">
        <v>1</v>
      </c>
      <c r="J134" s="11" t="s">
        <v>35</v>
      </c>
      <c r="K134" s="11" t="s">
        <v>35</v>
      </c>
      <c r="L134" s="11" t="s">
        <v>157</v>
      </c>
      <c r="M134" s="11" t="s">
        <v>124</v>
      </c>
      <c r="N134" s="11" t="s">
        <v>563</v>
      </c>
      <c r="O134" s="13"/>
      <c r="P134" s="1" t="n">
        <v>1</v>
      </c>
      <c r="R134" s="1" t="n">
        <f aca="false">IF(R$2/5+1 &gt;=$I134,CH134*DX134, 0)</f>
        <v>2.5</v>
      </c>
      <c r="S134" s="1" t="n">
        <f aca="false">IF(S$2/5+1 &gt;=$I134,CI134*DY134, 0)</f>
        <v>3.33333333333333</v>
      </c>
      <c r="T134" s="1" t="n">
        <f aca="false">IF(T$2/5+1 &gt;=$I134,CJ134*DZ134, 0)</f>
        <v>3.33333333333333</v>
      </c>
      <c r="U134" s="1" t="n">
        <f aca="false">IF(U$2/5+1 &gt;=$I134,CK134*EA134, 0)</f>
        <v>4.16666666666667</v>
      </c>
      <c r="V134" s="1" t="n">
        <f aca="false">IF(V$2/5+1 &gt;=$I134,CL134*EB134, 0)</f>
        <v>4.375</v>
      </c>
      <c r="W134" s="1" t="n">
        <f aca="false">IF(W$2/5+1 &gt;=$I134,CM134*EC134, 0)</f>
        <v>4.375</v>
      </c>
      <c r="X134" s="1" t="n">
        <f aca="false">IF(X$2/5+1 &gt;=$I134,CN134*ED134, 0)</f>
        <v>5</v>
      </c>
      <c r="Y134" s="1" t="n">
        <f aca="false">IF(Y$2/5+1 &gt;=$I134,CO134*EE134, 0)</f>
        <v>5</v>
      </c>
      <c r="Z134" s="1" t="n">
        <f aca="false">IF(Z$2/5+1 &gt;=$I134,CP134*EF134, 0)</f>
        <v>5</v>
      </c>
      <c r="AA134" s="1" t="n">
        <f aca="false">IF(AA$2/5+1 &gt;=$I134,CQ134*EG134, 0)</f>
        <v>9</v>
      </c>
      <c r="AB134" s="1" t="n">
        <f aca="false">IF(AB$2/5+1 &gt;=$I134,CR134*EH134, 0)</f>
        <v>9</v>
      </c>
      <c r="AC134" s="1" t="n">
        <f aca="false">IF(AC$2/5+1 &gt;=$I134,CS134*EI134, 0)</f>
        <v>9</v>
      </c>
      <c r="AD134" s="1" t="n">
        <f aca="false">IF(AD$2/5+1 &gt;=$I134,CT134*EJ134, 0)</f>
        <v>11.25</v>
      </c>
      <c r="AE134" s="1" t="n">
        <f aca="false">IF(AE$2/5+1 &gt;=$I134,CU134*EK134, 0)</f>
        <v>11.25</v>
      </c>
      <c r="AF134" s="1" t="n">
        <f aca="false">IF(AF$2/5+1 &gt;=$I134,CV134*EL134, 0)</f>
        <v>11.4583333333333</v>
      </c>
      <c r="AG134" s="1" t="n">
        <f aca="false">IF(AG$2/5+1 &gt;=$I134,CW134*EM134, 0)</f>
        <v>13.75</v>
      </c>
      <c r="AH134" s="1" t="n">
        <f aca="false">IF(AH$2/5+1 &gt;=$I134,CX134*EN134, 0)</f>
        <v>13.75</v>
      </c>
      <c r="AI134" s="1" t="n">
        <f aca="false">IF(AI$2/5+1 &gt;=$I134,CY134*EO134, 0)</f>
        <v>13.75</v>
      </c>
      <c r="AJ134" s="1" t="n">
        <f aca="false">IF(AJ$2/5+1 &gt;=$I134,CZ134*EP134, 0)</f>
        <v>16.0416666666667</v>
      </c>
      <c r="AK134" s="1" t="n">
        <f aca="false">IF(AK$2/5+1 &gt;=$I134,DA134*EQ134, 0)</f>
        <v>18</v>
      </c>
      <c r="AM134" s="1" t="n">
        <v>0</v>
      </c>
      <c r="AN134" s="1" t="n">
        <v>2</v>
      </c>
      <c r="AO134" s="1" t="n">
        <f aca="false">AN134</f>
        <v>2</v>
      </c>
      <c r="AP134" s="1" t="n">
        <f aca="false">AO134</f>
        <v>2</v>
      </c>
      <c r="AQ134" s="1" t="n">
        <f aca="false">AP134</f>
        <v>2</v>
      </c>
      <c r="AR134" s="1" t="n">
        <f aca="false">AQ134</f>
        <v>2</v>
      </c>
      <c r="AS134" s="1" t="n">
        <f aca="false">AR134</f>
        <v>2</v>
      </c>
      <c r="AT134" s="1" t="n">
        <f aca="false">AS134</f>
        <v>2</v>
      </c>
      <c r="AU134" s="1" t="n">
        <f aca="false">AT134</f>
        <v>2</v>
      </c>
      <c r="AV134" s="1" t="n">
        <f aca="false">AU134</f>
        <v>2</v>
      </c>
      <c r="AW134" s="1" t="n">
        <f aca="false">AV134</f>
        <v>2</v>
      </c>
      <c r="AX134" s="1" t="n">
        <f aca="false">AW134</f>
        <v>2</v>
      </c>
      <c r="AY134" s="1" t="n">
        <f aca="false">AX134</f>
        <v>2</v>
      </c>
      <c r="AZ134" s="1" t="n">
        <f aca="false">AY134</f>
        <v>2</v>
      </c>
      <c r="BA134" s="1" t="n">
        <f aca="false">AZ134</f>
        <v>2</v>
      </c>
      <c r="BB134" s="1" t="n">
        <f aca="false">BA134</f>
        <v>2</v>
      </c>
      <c r="BC134" s="1" t="n">
        <f aca="false">BB134</f>
        <v>2</v>
      </c>
      <c r="BD134" s="1" t="n">
        <f aca="false">BC134</f>
        <v>2</v>
      </c>
      <c r="BE134" s="1" t="n">
        <f aca="false">BD134</f>
        <v>2</v>
      </c>
      <c r="BF134" s="1" t="n">
        <f aca="false">BE134</f>
        <v>2</v>
      </c>
      <c r="BG134" s="1" t="n">
        <f aca="false">BF134</f>
        <v>2</v>
      </c>
      <c r="BI134" s="1" t="n">
        <v>4</v>
      </c>
      <c r="BJ134" s="1" t="n">
        <f aca="false">BI134</f>
        <v>4</v>
      </c>
      <c r="BK134" s="1" t="n">
        <f aca="false">BJ134</f>
        <v>4</v>
      </c>
      <c r="BL134" s="1" t="n">
        <f aca="false">BK134</f>
        <v>4</v>
      </c>
      <c r="BM134" s="1" t="n">
        <f aca="false">BL134</f>
        <v>4</v>
      </c>
      <c r="BN134" s="1" t="n">
        <f aca="false">BM134</f>
        <v>4</v>
      </c>
      <c r="BO134" s="1" t="n">
        <f aca="false">BN134</f>
        <v>4</v>
      </c>
      <c r="BP134" s="1" t="n">
        <f aca="false">BO134</f>
        <v>4</v>
      </c>
      <c r="BQ134" s="1" t="n">
        <f aca="false">BP134</f>
        <v>4</v>
      </c>
      <c r="BR134" s="1" t="n">
        <f aca="false">BQ134</f>
        <v>4</v>
      </c>
      <c r="BS134" s="1" t="n">
        <f aca="false">BR134</f>
        <v>4</v>
      </c>
      <c r="BT134" s="1" t="n">
        <f aca="false">BS134</f>
        <v>4</v>
      </c>
      <c r="BU134" s="1" t="n">
        <f aca="false">BT134</f>
        <v>4</v>
      </c>
      <c r="BV134" s="1" t="n">
        <f aca="false">BU134</f>
        <v>4</v>
      </c>
      <c r="BW134" s="1" t="n">
        <f aca="false">BV134</f>
        <v>4</v>
      </c>
      <c r="BX134" s="1" t="n">
        <f aca="false">BW134</f>
        <v>4</v>
      </c>
      <c r="BY134" s="1" t="n">
        <f aca="false">BX134</f>
        <v>4</v>
      </c>
      <c r="BZ134" s="1" t="n">
        <f aca="false">BY134</f>
        <v>4</v>
      </c>
      <c r="CA134" s="1" t="n">
        <f aca="false">BZ134</f>
        <v>4</v>
      </c>
      <c r="CB134" s="1" t="n">
        <f aca="false">CA134</f>
        <v>4</v>
      </c>
      <c r="CC134" s="2"/>
      <c r="CD134" s="1" t="n">
        <v>1</v>
      </c>
      <c r="CF134" s="0" t="n">
        <f aca="false">IF(EXACT(E134,"Focus"),IF(I134=1,3,IF(I134=2,3,IF(I134=3,4,IF(I134=4,6,8)))),IF(I134=1,4,IF(I134=2,5,IF(I134=3,6,IF(I134=4,8,10)))))</f>
        <v>4</v>
      </c>
      <c r="CH134" s="2" t="n">
        <f aca="false">MIN(1,MAX(0,(CH$2-$CF134+1+CH$1-DC134)/CH$2))</f>
        <v>0.5</v>
      </c>
      <c r="CI134" s="2" t="n">
        <f aca="false">MIN(1,MAX(0,(CI$2-$CF134+1+CI$1-DD134)/CI$2))</f>
        <v>0.666666666666667</v>
      </c>
      <c r="CJ134" s="2" t="n">
        <f aca="false">MIN(1,MAX(0,(CJ$2-$CF134+1+CJ$1-DE134)/CJ$2))</f>
        <v>0.666666666666667</v>
      </c>
      <c r="CK134" s="2" t="n">
        <f aca="false">MIN(1,MAX(0,(CK$2-$CF134+1+CK$1-DF134)/CK$2))</f>
        <v>0.833333333333333</v>
      </c>
      <c r="CL134" s="2" t="n">
        <f aca="false">MIN(1,MAX(0,(CL$2-$CF134+1+CL$1-DG134)/CL$2))</f>
        <v>0.875</v>
      </c>
      <c r="CM134" s="2" t="n">
        <f aca="false">MIN(1,MAX(0,(CM$2-$CF134+1+CM$1-DH134)/CM$2))</f>
        <v>0.875</v>
      </c>
      <c r="CN134" s="2" t="n">
        <f aca="false">MIN(1,MAX(0,(CN$2-$CF134+1+CN$1-DI134)/CN$2))</f>
        <v>1</v>
      </c>
      <c r="CO134" s="2" t="n">
        <f aca="false">MIN(1,MAX(0,(CO$2-$CF134+1+CO$1-DJ134)/CO$2))</f>
        <v>1</v>
      </c>
      <c r="CP134" s="2" t="n">
        <f aca="false">MIN(1,MAX(0,(CP$2-$CF134+1+CP$1-DK134)/CP$2))</f>
        <v>1</v>
      </c>
      <c r="CQ134" s="2" t="n">
        <f aca="false">MIN(1,MAX(0,(CQ$2-$CF134+1+CQ$1-DL134)/CQ$2))</f>
        <v>0.9</v>
      </c>
      <c r="CR134" s="2" t="n">
        <f aca="false">MIN(1,MAX(0,(CR$2-$CF134+1+CR$1-DM134)/CR$2))</f>
        <v>0.9</v>
      </c>
      <c r="CS134" s="2" t="n">
        <f aca="false">MIN(1,MAX(0,(CS$2-$CF134+1+CS$1-DN134)/CS$2))</f>
        <v>0.9</v>
      </c>
      <c r="CT134" s="2" t="n">
        <f aca="false">MIN(1,MAX(0,(CT$2-$CF134+1+CT$1-DO134)/CT$2))</f>
        <v>0.9</v>
      </c>
      <c r="CU134" s="2" t="n">
        <f aca="false">MIN(1,MAX(0,(CU$2-$CF134+1+CU$1-DP134)/CU$2))</f>
        <v>0.9</v>
      </c>
      <c r="CV134" s="2" t="n">
        <f aca="false">MIN(1,MAX(0,(CV$2-$CF134+1+CV$1-DQ134)/CV$2))</f>
        <v>0.916666666666667</v>
      </c>
      <c r="CW134" s="2" t="n">
        <f aca="false">MIN(1,MAX(0,(CW$2-$CF134+1+CW$1-DR134)/CW$2))</f>
        <v>0.916666666666667</v>
      </c>
      <c r="CX134" s="2" t="n">
        <f aca="false">MIN(1,MAX(0,(CX$2-$CF134+1+CX$1-DS134)/CX$2))</f>
        <v>0.916666666666667</v>
      </c>
      <c r="CY134" s="2" t="n">
        <f aca="false">MIN(1,MAX(0,(CY$2-$CF134+1+CY$1-DT134)/CY$2))</f>
        <v>0.916666666666667</v>
      </c>
      <c r="CZ134" s="2" t="n">
        <f aca="false">MIN(1,MAX(0,(CZ$2-$CF134+1+CZ$1-DU134)/CZ$2))</f>
        <v>0.916666666666667</v>
      </c>
      <c r="DA134" s="2" t="n">
        <f aca="false">MIN(1,MAX(0,(DA$2-$CF134+1+DA$1-DV134)/DA$2))</f>
        <v>0.9</v>
      </c>
      <c r="DC134" s="1" t="n">
        <f aca="false">IF($CD134&gt;0,MAX(0,FLOOR((1-$DB$2)*CH$2-$CF134+1+CH$1,1)),0)</f>
        <v>0</v>
      </c>
      <c r="DD134" s="1" t="n">
        <f aca="false">IF($CD134&gt;0,MAX(0,FLOOR((1-$DB$2)*CI$2-$CF134+1+CI$1,1)),0)</f>
        <v>0</v>
      </c>
      <c r="DE134" s="1" t="n">
        <f aca="false">IF($CD134&gt;0,MAX(0,FLOOR((1-$DB$2)*CJ$2-$CF134+1+CJ$1,1)),0)</f>
        <v>0</v>
      </c>
      <c r="DF134" s="1" t="n">
        <f aca="false">IF($CD134&gt;0,MAX(0,FLOOR((1-$DB$2)*CK$2-$CF134+1+CK$1,1)),0)</f>
        <v>0</v>
      </c>
      <c r="DG134" s="1" t="n">
        <f aca="false">IF($CD134&gt;0,MAX(0,FLOOR((1-$DB$2)*CL$2-$CF134+1+CL$1,1)),0)</f>
        <v>0</v>
      </c>
      <c r="DH134" s="1" t="n">
        <f aca="false">IF($CD134&gt;0,MAX(0,FLOOR((1-$DB$2)*CM$2-$CF134+1+CM$1,1)),0)</f>
        <v>0</v>
      </c>
      <c r="DI134" s="1" t="n">
        <f aca="false">IF($CD134&gt;0,MAX(0,FLOOR((1-$DB$2)*CN$2-$CF134+1+CN$1,1)),0)</f>
        <v>0</v>
      </c>
      <c r="DJ134" s="1" t="n">
        <f aca="false">IF($CD134&gt;0,MAX(0,FLOOR((1-$DB$2)*CO$2-$CF134+1+CO$1,1)),0)</f>
        <v>0</v>
      </c>
      <c r="DK134" s="1" t="n">
        <f aca="false">IF($CD134&gt;0,MAX(0,FLOOR((1-$DB$2)*CP$2-$CF134+1+CP$1,1)),0)</f>
        <v>0</v>
      </c>
      <c r="DL134" s="1" t="n">
        <f aca="false">IF($CD134&gt;0,MAX(0,FLOOR((1-$DB$2)*CQ$2-$CF134+1+CQ$1,1)),0)</f>
        <v>2</v>
      </c>
      <c r="DM134" s="1" t="n">
        <f aca="false">IF($CD134&gt;0,MAX(0,FLOOR((1-$DB$2)*CR$2-$CF134+1+CR$1,1)),0)</f>
        <v>2</v>
      </c>
      <c r="DN134" s="1" t="n">
        <f aca="false">IF($CD134&gt;0,MAX(0,FLOOR((1-$DB$2)*CS$2-$CF134+1+CS$1,1)),0)</f>
        <v>2</v>
      </c>
      <c r="DO134" s="1" t="n">
        <f aca="false">IF($CD134&gt;0,MAX(0,FLOOR((1-$DB$2)*CT$2-$CF134+1+CT$1,1)),0)</f>
        <v>3</v>
      </c>
      <c r="DP134" s="1" t="n">
        <f aca="false">IF($CD134&gt;0,MAX(0,FLOOR((1-$DB$2)*CU$2-$CF134+1+CU$1,1)),0)</f>
        <v>3</v>
      </c>
      <c r="DQ134" s="1" t="n">
        <f aca="false">IF($CD134&gt;0,MAX(0,FLOOR((1-$DB$2)*CV$2-$CF134+1+CV$1,1)),0)</f>
        <v>3</v>
      </c>
      <c r="DR134" s="1" t="n">
        <f aca="false">IF($CD134&gt;0,MAX(0,FLOOR((1-$DB$2)*CW$2-$CF134+1+CW$1,1)),0)</f>
        <v>4</v>
      </c>
      <c r="DS134" s="1" t="n">
        <f aca="false">IF($CD134&gt;0,MAX(0,FLOOR((1-$DB$2)*CX$2-$CF134+1+CX$1,1)),0)</f>
        <v>4</v>
      </c>
      <c r="DT134" s="1" t="n">
        <f aca="false">IF($CD134&gt;0,MAX(0,FLOOR((1-$DB$2)*CY$2-$CF134+1+CY$1,1)),0)</f>
        <v>4</v>
      </c>
      <c r="DU134" s="1" t="n">
        <f aca="false">IF($CD134&gt;0,MAX(0,FLOOR((1-$DB$2)*CZ$2-$CF134+1+CZ$1,1)),0)</f>
        <v>5</v>
      </c>
      <c r="DV134" s="1" t="n">
        <f aca="false">IF($CD134&gt;0,MAX(0,FLOOR((1-$DB$2)*DA$2-$CF134+1+DA$1,1)),0)</f>
        <v>6</v>
      </c>
      <c r="DX134" s="1" t="n">
        <f aca="false">$AM134 +(DC134*$CD134+AN134)*(BI134+1)/2</f>
        <v>5</v>
      </c>
      <c r="DY134" s="1" t="n">
        <f aca="false">$AM134 +(DD134*$CD134+AO134)*(BJ134+1)/2</f>
        <v>5</v>
      </c>
      <c r="DZ134" s="1" t="n">
        <f aca="false">$AM134 +(DE134*$CD134+AP134)*(BK134+1)/2</f>
        <v>5</v>
      </c>
      <c r="EA134" s="1" t="n">
        <f aca="false">$AM134 +(DF134*$CD134+AQ134)*(BL134+1)/2</f>
        <v>5</v>
      </c>
      <c r="EB134" s="1" t="n">
        <f aca="false">$AM134 +(DG134*$CD134+AR134)*(BM134+1)/2</f>
        <v>5</v>
      </c>
      <c r="EC134" s="1" t="n">
        <f aca="false">$AM134 +(DH134*$CD134+AS134)*(BN134+1)/2</f>
        <v>5</v>
      </c>
      <c r="ED134" s="1" t="n">
        <f aca="false">$AM134 +(DI134*$CD134+AT134)*(BO134+1)/2</f>
        <v>5</v>
      </c>
      <c r="EE134" s="1" t="n">
        <f aca="false">$AM134 +(DJ134*$CD134+AU134)*(BP134+1)/2</f>
        <v>5</v>
      </c>
      <c r="EF134" s="1" t="n">
        <f aca="false">$AM134 +(DK134*$CD134+AV134)*(BQ134+1)/2</f>
        <v>5</v>
      </c>
      <c r="EG134" s="1" t="n">
        <f aca="false">$AM134 +(DL134*$CD134+AW134)*(BR134+1)/2</f>
        <v>10</v>
      </c>
      <c r="EH134" s="1" t="n">
        <f aca="false">$AM134 +(DM134*$CD134+AX134)*(BS134+1)/2</f>
        <v>10</v>
      </c>
      <c r="EI134" s="1" t="n">
        <f aca="false">$AM134 +(DN134*$CD134+AY134)*(BT134+1)/2</f>
        <v>10</v>
      </c>
      <c r="EJ134" s="1" t="n">
        <f aca="false">$AM134 +(DO134*$CD134+AZ134)*(BU134+1)/2</f>
        <v>12.5</v>
      </c>
      <c r="EK134" s="1" t="n">
        <f aca="false">$AM134 +(DP134*$CD134+BA134)*(BV134+1)/2</f>
        <v>12.5</v>
      </c>
      <c r="EL134" s="1" t="n">
        <f aca="false">$AM134 +(DQ134*$CD134+BB134)*(BW134+1)/2</f>
        <v>12.5</v>
      </c>
      <c r="EM134" s="1" t="n">
        <f aca="false">$AM134 +(DR134*$CD134+BC134)*(BX134+1)/2</f>
        <v>15</v>
      </c>
      <c r="EN134" s="1" t="n">
        <f aca="false">$AM134 +(DS134*$CD134+BD134)*(BY134+1)/2</f>
        <v>15</v>
      </c>
      <c r="EO134" s="1" t="n">
        <f aca="false">$AM134 +(DT134*$CD134+BE134)*(BZ134+1)/2</f>
        <v>15</v>
      </c>
      <c r="EP134" s="1" t="n">
        <f aca="false">$AM134 +(DU134*$CD134+BF134)*(CA134+1)/2</f>
        <v>17.5</v>
      </c>
      <c r="EQ134" s="1" t="n">
        <f aca="false">$AM134 +(DV134*$CD134+BG134)*(CB134+1)/2</f>
        <v>20</v>
      </c>
    </row>
    <row r="135" customFormat="false" ht="33.95" hidden="false" customHeight="true" outlineLevel="0" collapsed="false">
      <c r="A135" s="12" t="s">
        <v>564</v>
      </c>
      <c r="B135" s="1" t="s">
        <v>95</v>
      </c>
      <c r="C135" s="12" t="s">
        <v>96</v>
      </c>
      <c r="D135" s="12" t="s">
        <v>565</v>
      </c>
      <c r="E135" s="12" t="s">
        <v>47</v>
      </c>
      <c r="F135" s="12" t="s">
        <v>32</v>
      </c>
      <c r="G135" s="12" t="s">
        <v>566</v>
      </c>
      <c r="H135" s="12"/>
      <c r="I135" s="12" t="n">
        <v>1</v>
      </c>
      <c r="J135" s="12"/>
      <c r="K135" s="12"/>
      <c r="L135" s="12"/>
      <c r="M135" s="12"/>
      <c r="N135" s="12" t="s">
        <v>567</v>
      </c>
      <c r="O135" s="15"/>
      <c r="BY135" s="2"/>
      <c r="BZ135" s="2"/>
      <c r="CA135" s="2"/>
      <c r="CB135" s="2"/>
      <c r="CC135" s="2"/>
    </row>
    <row r="136" customFormat="false" ht="24" hidden="false" customHeight="false" outlineLevel="0" collapsed="false">
      <c r="A136" s="11" t="s">
        <v>568</v>
      </c>
      <c r="B136" s="1" t="s">
        <v>67</v>
      </c>
      <c r="C136" s="11" t="s">
        <v>68</v>
      </c>
      <c r="D136" s="11" t="s">
        <v>569</v>
      </c>
      <c r="E136" s="11" t="s">
        <v>47</v>
      </c>
      <c r="F136" s="11" t="s">
        <v>56</v>
      </c>
      <c r="G136" s="11" t="s">
        <v>570</v>
      </c>
      <c r="H136" s="11" t="s">
        <v>213</v>
      </c>
      <c r="I136" s="14" t="n">
        <v>2</v>
      </c>
      <c r="J136" s="14"/>
      <c r="K136" s="14"/>
      <c r="L136" s="14"/>
      <c r="M136" s="14"/>
      <c r="N136" s="11" t="s">
        <v>571</v>
      </c>
      <c r="O136" s="15"/>
    </row>
    <row r="137" customFormat="false" ht="36" hidden="false" customHeight="false" outlineLevel="0" collapsed="false">
      <c r="A137" s="11" t="s">
        <v>572</v>
      </c>
      <c r="B137" s="1" t="s">
        <v>95</v>
      </c>
      <c r="C137" s="11" t="s">
        <v>96</v>
      </c>
      <c r="D137" s="11" t="s">
        <v>573</v>
      </c>
      <c r="E137" s="11" t="s">
        <v>47</v>
      </c>
      <c r="F137" s="11" t="s">
        <v>48</v>
      </c>
      <c r="G137" s="11"/>
      <c r="H137" s="11" t="s">
        <v>78</v>
      </c>
      <c r="I137" s="11" t="n">
        <v>3</v>
      </c>
      <c r="J137" s="11"/>
      <c r="K137" s="11"/>
      <c r="L137" s="11"/>
      <c r="M137" s="11"/>
      <c r="N137" s="11" t="s">
        <v>574</v>
      </c>
      <c r="O137" s="15"/>
    </row>
    <row r="138" customFormat="false" ht="32.8" hidden="false" customHeight="false" outlineLevel="0" collapsed="false">
      <c r="A138" s="11" t="s">
        <v>575</v>
      </c>
      <c r="B138" s="1" t="s">
        <v>53</v>
      </c>
      <c r="C138" s="11" t="s">
        <v>54</v>
      </c>
      <c r="D138" s="11" t="s">
        <v>576</v>
      </c>
      <c r="E138" s="11" t="s">
        <v>47</v>
      </c>
      <c r="F138" s="11" t="s">
        <v>48</v>
      </c>
      <c r="G138" s="11" t="s">
        <v>181</v>
      </c>
      <c r="H138" s="11"/>
      <c r="I138" s="11" t="n">
        <v>2</v>
      </c>
      <c r="J138" s="11"/>
      <c r="K138" s="11"/>
      <c r="L138" s="11"/>
      <c r="M138" s="11"/>
      <c r="N138" s="11" t="s">
        <v>577</v>
      </c>
    </row>
    <row r="139" customFormat="false" ht="33.95" hidden="false" customHeight="true" outlineLevel="0" collapsed="false">
      <c r="A139" s="11" t="s">
        <v>578</v>
      </c>
      <c r="B139" s="1" t="s">
        <v>39</v>
      </c>
      <c r="C139" s="11" t="s">
        <v>40</v>
      </c>
      <c r="D139" s="11" t="s">
        <v>579</v>
      </c>
      <c r="E139" s="11" t="s">
        <v>47</v>
      </c>
      <c r="F139" s="11" t="s">
        <v>56</v>
      </c>
      <c r="G139" s="11" t="s">
        <v>580</v>
      </c>
      <c r="H139" s="11" t="s">
        <v>177</v>
      </c>
      <c r="I139" s="11" t="n">
        <v>3</v>
      </c>
      <c r="J139" s="11" t="s">
        <v>35</v>
      </c>
      <c r="K139" s="11"/>
      <c r="L139" s="11"/>
      <c r="M139" s="11"/>
      <c r="N139" s="11" t="s">
        <v>581</v>
      </c>
      <c r="O139" s="13"/>
      <c r="P139" s="1" t="n">
        <v>1</v>
      </c>
      <c r="R139" s="1" t="n">
        <f aca="false">IF(R$2/5+1 &gt;=$I139,CH139*DX139, 0)</f>
        <v>0</v>
      </c>
      <c r="S139" s="1" t="n">
        <f aca="false">IF(S$2/5+1 &gt;=$I139,CI139*DY139, 0)</f>
        <v>0</v>
      </c>
      <c r="T139" s="1" t="n">
        <f aca="false">IF(T$2/5+1 &gt;=$I139,CJ139*DZ139, 0)</f>
        <v>0</v>
      </c>
      <c r="U139" s="1" t="n">
        <f aca="false">IF(U$2/5+1 &gt;=$I139,CK139*EA139, 0)</f>
        <v>0</v>
      </c>
      <c r="V139" s="1" t="n">
        <f aca="false">IF(V$2/5+1 &gt;=$I139,CL139*EB139, 0)</f>
        <v>0</v>
      </c>
      <c r="W139" s="1" t="n">
        <f aca="false">IF(W$2/5+1 &gt;=$I139,CM139*EC139, 0)</f>
        <v>0</v>
      </c>
      <c r="X139" s="1" t="n">
        <f aca="false">IF(X$2/5+1 &gt;=$I139,CN139*ED139, 0)</f>
        <v>0</v>
      </c>
      <c r="Y139" s="1" t="n">
        <f aca="false">IF(Y$2/5+1 &gt;=$I139,CO139*EE139, 0)</f>
        <v>0</v>
      </c>
      <c r="Z139" s="1" t="n">
        <f aca="false">IF(Z$2/5+1 &gt;=$I139,CP139*EF139, 0)</f>
        <v>0</v>
      </c>
      <c r="AA139" s="1" t="n">
        <f aca="false">IF(AA$2/5+1 &gt;=$I139,CQ139*EG139, 0)</f>
        <v>9.45</v>
      </c>
      <c r="AB139" s="1" t="n">
        <f aca="false">IF(AB$2/5+1 &gt;=$I139,CR139*EH139, 0)</f>
        <v>9.45</v>
      </c>
      <c r="AC139" s="1" t="n">
        <f aca="false">IF(AC$2/5+1 &gt;=$I139,CS139*EI139, 0)</f>
        <v>9.45</v>
      </c>
      <c r="AD139" s="1" t="n">
        <f aca="false">IF(AD$2/5+1 &gt;=$I139,CT139*EJ139, 0)</f>
        <v>15.75</v>
      </c>
      <c r="AE139" s="1" t="n">
        <f aca="false">IF(AE$2/5+1 &gt;=$I139,CU139*EK139, 0)</f>
        <v>15.75</v>
      </c>
      <c r="AF139" s="1" t="n">
        <f aca="false">IF(AF$2/5+1 &gt;=$I139,CV139*EL139, 0)</f>
        <v>16.0416666666667</v>
      </c>
      <c r="AG139" s="1" t="n">
        <f aca="false">IF(AG$2/5+1 &gt;=$I139,CW139*EM139, 0)</f>
        <v>22.4583333333333</v>
      </c>
      <c r="AH139" s="1" t="n">
        <f aca="false">IF(AH$2/5+1 &gt;=$I139,CX139*EN139, 0)</f>
        <v>22.4583333333333</v>
      </c>
      <c r="AI139" s="1" t="n">
        <f aca="false">IF(AI$2/5+1 &gt;=$I139,CY139*EO139, 0)</f>
        <v>22.4583333333333</v>
      </c>
      <c r="AJ139" s="1" t="n">
        <f aca="false">IF(AJ$2/5+1 &gt;=$I139,CZ139*EP139, 0)</f>
        <v>28.875</v>
      </c>
      <c r="AK139" s="1" t="n">
        <f aca="false">IF(AK$2/5+1 &gt;=$I139,DA139*EQ139, 0)</f>
        <v>34.65</v>
      </c>
      <c r="AM139" s="1" t="n">
        <v>0</v>
      </c>
      <c r="AN139" s="1" t="n">
        <v>3</v>
      </c>
      <c r="AO139" s="1" t="n">
        <f aca="false">AN139</f>
        <v>3</v>
      </c>
      <c r="AP139" s="1" t="n">
        <f aca="false">AO139</f>
        <v>3</v>
      </c>
      <c r="AQ139" s="1" t="n">
        <f aca="false">AP139</f>
        <v>3</v>
      </c>
      <c r="AR139" s="1" t="n">
        <f aca="false">AQ139</f>
        <v>3</v>
      </c>
      <c r="AS139" s="1" t="n">
        <f aca="false">AR139</f>
        <v>3</v>
      </c>
      <c r="AT139" s="1" t="n">
        <f aca="false">AS139</f>
        <v>3</v>
      </c>
      <c r="AU139" s="1" t="n">
        <f aca="false">AT139</f>
        <v>3</v>
      </c>
      <c r="AV139" s="1" t="n">
        <f aca="false">AU139</f>
        <v>3</v>
      </c>
      <c r="AW139" s="1" t="n">
        <f aca="false">AV139</f>
        <v>3</v>
      </c>
      <c r="AX139" s="1" t="n">
        <f aca="false">AW139</f>
        <v>3</v>
      </c>
      <c r="AY139" s="1" t="n">
        <f aca="false">AX139</f>
        <v>3</v>
      </c>
      <c r="AZ139" s="1" t="n">
        <f aca="false">AY139</f>
        <v>3</v>
      </c>
      <c r="BA139" s="1" t="n">
        <f aca="false">AZ139</f>
        <v>3</v>
      </c>
      <c r="BB139" s="1" t="n">
        <f aca="false">BA139</f>
        <v>3</v>
      </c>
      <c r="BC139" s="1" t="n">
        <f aca="false">BB139</f>
        <v>3</v>
      </c>
      <c r="BD139" s="1" t="n">
        <f aca="false">BC139</f>
        <v>3</v>
      </c>
      <c r="BE139" s="1" t="n">
        <f aca="false">BD139</f>
        <v>3</v>
      </c>
      <c r="BF139" s="1" t="n">
        <f aca="false">BE139</f>
        <v>3</v>
      </c>
      <c r="BG139" s="1" t="n">
        <f aca="false">BF139</f>
        <v>3</v>
      </c>
      <c r="BI139" s="1" t="n">
        <v>6</v>
      </c>
      <c r="BJ139" s="1" t="n">
        <f aca="false">BI139</f>
        <v>6</v>
      </c>
      <c r="BK139" s="1" t="n">
        <f aca="false">BJ139</f>
        <v>6</v>
      </c>
      <c r="BL139" s="1" t="n">
        <f aca="false">BK139</f>
        <v>6</v>
      </c>
      <c r="BM139" s="1" t="n">
        <f aca="false">BL139</f>
        <v>6</v>
      </c>
      <c r="BN139" s="1" t="n">
        <f aca="false">BM139</f>
        <v>6</v>
      </c>
      <c r="BO139" s="1" t="n">
        <f aca="false">BN139</f>
        <v>6</v>
      </c>
      <c r="BP139" s="1" t="n">
        <f aca="false">BO139</f>
        <v>6</v>
      </c>
      <c r="BQ139" s="1" t="n">
        <f aca="false">BP139</f>
        <v>6</v>
      </c>
      <c r="BR139" s="1" t="n">
        <f aca="false">BQ139</f>
        <v>6</v>
      </c>
      <c r="BS139" s="1" t="n">
        <f aca="false">BR139</f>
        <v>6</v>
      </c>
      <c r="BT139" s="1" t="n">
        <f aca="false">BS139</f>
        <v>6</v>
      </c>
      <c r="BU139" s="1" t="n">
        <f aca="false">BT139</f>
        <v>6</v>
      </c>
      <c r="BV139" s="1" t="n">
        <f aca="false">BU139</f>
        <v>6</v>
      </c>
      <c r="BW139" s="1" t="n">
        <f aca="false">BV139</f>
        <v>6</v>
      </c>
      <c r="BX139" s="1" t="n">
        <f aca="false">BW139</f>
        <v>6</v>
      </c>
      <c r="BY139" s="1" t="n">
        <f aca="false">BX139</f>
        <v>6</v>
      </c>
      <c r="BZ139" s="1" t="n">
        <f aca="false">BY139</f>
        <v>6</v>
      </c>
      <c r="CA139" s="1" t="n">
        <f aca="false">BZ139</f>
        <v>6</v>
      </c>
      <c r="CB139" s="1" t="n">
        <f aca="false">CA139</f>
        <v>6</v>
      </c>
      <c r="CC139" s="2"/>
      <c r="CD139" s="1" t="n">
        <v>2</v>
      </c>
      <c r="CF139" s="0" t="n">
        <f aca="false">IF(EXACT(E139,"Focus"),IF(I139=1,3,IF(I139=2,3,IF(I139=3,4,IF(I139=4,6,8)))),IF(I139=1,4,IF(I139=2,5,IF(I139=3,6,IF(I139=4,8,10)))))</f>
        <v>6</v>
      </c>
      <c r="CH139" s="2" t="n">
        <f aca="false">MIN(1,MAX(0,(CH$2-$CF139+1+CH$1-DC139)/CH$2))</f>
        <v>0.166666666666667</v>
      </c>
      <c r="CI139" s="2" t="n">
        <f aca="false">MIN(1,MAX(0,(CI$2-$CF139+1+CI$1-DD139)/CI$2))</f>
        <v>0.333333333333333</v>
      </c>
      <c r="CJ139" s="2" t="n">
        <f aca="false">MIN(1,MAX(0,(CJ$2-$CF139+1+CJ$1-DE139)/CJ$2))</f>
        <v>0.333333333333333</v>
      </c>
      <c r="CK139" s="2" t="n">
        <f aca="false">MIN(1,MAX(0,(CK$2-$CF139+1+CK$1-DF139)/CK$2))</f>
        <v>0.5</v>
      </c>
      <c r="CL139" s="2" t="n">
        <f aca="false">MIN(1,MAX(0,(CL$2-$CF139+1+CL$1-DG139)/CL$2))</f>
        <v>0.625</v>
      </c>
      <c r="CM139" s="2" t="n">
        <f aca="false">MIN(1,MAX(0,(CM$2-$CF139+1+CM$1-DH139)/CM$2))</f>
        <v>0.625</v>
      </c>
      <c r="CN139" s="2" t="n">
        <f aca="false">MIN(1,MAX(0,(CN$2-$CF139+1+CN$1-DI139)/CN$2))</f>
        <v>0.75</v>
      </c>
      <c r="CO139" s="2" t="n">
        <f aca="false">MIN(1,MAX(0,(CO$2-$CF139+1+CO$1-DJ139)/CO$2))</f>
        <v>0.75</v>
      </c>
      <c r="CP139" s="2" t="n">
        <f aca="false">MIN(1,MAX(0,(CP$2-$CF139+1+CP$1-DK139)/CP$2))</f>
        <v>0.75</v>
      </c>
      <c r="CQ139" s="2" t="n">
        <f aca="false">MIN(1,MAX(0,(CQ$2-$CF139+1+CQ$1-DL139)/CQ$2))</f>
        <v>0.9</v>
      </c>
      <c r="CR139" s="2" t="n">
        <f aca="false">MIN(1,MAX(0,(CR$2-$CF139+1+CR$1-DM139)/CR$2))</f>
        <v>0.9</v>
      </c>
      <c r="CS139" s="2" t="n">
        <f aca="false">MIN(1,MAX(0,(CS$2-$CF139+1+CS$1-DN139)/CS$2))</f>
        <v>0.9</v>
      </c>
      <c r="CT139" s="2" t="n">
        <f aca="false">MIN(1,MAX(0,(CT$2-$CF139+1+CT$1-DO139)/CT$2))</f>
        <v>0.9</v>
      </c>
      <c r="CU139" s="2" t="n">
        <f aca="false">MIN(1,MAX(0,(CU$2-$CF139+1+CU$1-DP139)/CU$2))</f>
        <v>0.9</v>
      </c>
      <c r="CV139" s="2" t="n">
        <f aca="false">MIN(1,MAX(0,(CV$2-$CF139+1+CV$1-DQ139)/CV$2))</f>
        <v>0.916666666666667</v>
      </c>
      <c r="CW139" s="2" t="n">
        <f aca="false">MIN(1,MAX(0,(CW$2-$CF139+1+CW$1-DR139)/CW$2))</f>
        <v>0.916666666666667</v>
      </c>
      <c r="CX139" s="2" t="n">
        <f aca="false">MIN(1,MAX(0,(CX$2-$CF139+1+CX$1-DS139)/CX$2))</f>
        <v>0.916666666666667</v>
      </c>
      <c r="CY139" s="2" t="n">
        <f aca="false">MIN(1,MAX(0,(CY$2-$CF139+1+CY$1-DT139)/CY$2))</f>
        <v>0.916666666666667</v>
      </c>
      <c r="CZ139" s="2" t="n">
        <f aca="false">MIN(1,MAX(0,(CZ$2-$CF139+1+CZ$1-DU139)/CZ$2))</f>
        <v>0.916666666666667</v>
      </c>
      <c r="DA139" s="2" t="n">
        <f aca="false">MIN(1,MAX(0,(DA$2-$CF139+1+DA$1-DV139)/DA$2))</f>
        <v>0.9</v>
      </c>
      <c r="DC139" s="1" t="n">
        <f aca="false">IF($CD139&gt;0,MAX(0,FLOOR((1-$DB$2)*CH$2-$CF139+1+CH$1,1)),0)</f>
        <v>0</v>
      </c>
      <c r="DD139" s="1" t="n">
        <f aca="false">IF($CD139&gt;0,MAX(0,FLOOR((1-$DB$2)*CI$2-$CF139+1+CI$1,1)),0)</f>
        <v>0</v>
      </c>
      <c r="DE139" s="1" t="n">
        <f aca="false">IF($CD139&gt;0,MAX(0,FLOOR((1-$DB$2)*CJ$2-$CF139+1+CJ$1,1)),0)</f>
        <v>0</v>
      </c>
      <c r="DF139" s="1" t="n">
        <f aca="false">IF($CD139&gt;0,MAX(0,FLOOR((1-$DB$2)*CK$2-$CF139+1+CK$1,1)),0)</f>
        <v>0</v>
      </c>
      <c r="DG139" s="1" t="n">
        <f aca="false">IF($CD139&gt;0,MAX(0,FLOOR((1-$DB$2)*CL$2-$CF139+1+CL$1,1)),0)</f>
        <v>0</v>
      </c>
      <c r="DH139" s="1" t="n">
        <f aca="false">IF($CD139&gt;0,MAX(0,FLOOR((1-$DB$2)*CM$2-$CF139+1+CM$1,1)),0)</f>
        <v>0</v>
      </c>
      <c r="DI139" s="1" t="n">
        <f aca="false">IF($CD139&gt;0,MAX(0,FLOOR((1-$DB$2)*CN$2-$CF139+1+CN$1,1)),0)</f>
        <v>0</v>
      </c>
      <c r="DJ139" s="1" t="n">
        <f aca="false">IF($CD139&gt;0,MAX(0,FLOOR((1-$DB$2)*CO$2-$CF139+1+CO$1,1)),0)</f>
        <v>0</v>
      </c>
      <c r="DK139" s="1" t="n">
        <f aca="false">IF($CD139&gt;0,MAX(0,FLOOR((1-$DB$2)*CP$2-$CF139+1+CP$1,1)),0)</f>
        <v>0</v>
      </c>
      <c r="DL139" s="1" t="n">
        <f aca="false">IF($CD139&gt;0,MAX(0,FLOOR((1-$DB$2)*CQ$2-$CF139+1+CQ$1,1)),0)</f>
        <v>0</v>
      </c>
      <c r="DM139" s="1" t="n">
        <f aca="false">IF($CD139&gt;0,MAX(0,FLOOR((1-$DB$2)*CR$2-$CF139+1+CR$1,1)),0)</f>
        <v>0</v>
      </c>
      <c r="DN139" s="1" t="n">
        <f aca="false">IF($CD139&gt;0,MAX(0,FLOOR((1-$DB$2)*CS$2-$CF139+1+CS$1,1)),0)</f>
        <v>0</v>
      </c>
      <c r="DO139" s="1" t="n">
        <f aca="false">IF($CD139&gt;0,MAX(0,FLOOR((1-$DB$2)*CT$2-$CF139+1+CT$1,1)),0)</f>
        <v>1</v>
      </c>
      <c r="DP139" s="1" t="n">
        <f aca="false">IF($CD139&gt;0,MAX(0,FLOOR((1-$DB$2)*CU$2-$CF139+1+CU$1,1)),0)</f>
        <v>1</v>
      </c>
      <c r="DQ139" s="1" t="n">
        <f aca="false">IF($CD139&gt;0,MAX(0,FLOOR((1-$DB$2)*CV$2-$CF139+1+CV$1,1)),0)</f>
        <v>1</v>
      </c>
      <c r="DR139" s="1" t="n">
        <f aca="false">IF($CD139&gt;0,MAX(0,FLOOR((1-$DB$2)*CW$2-$CF139+1+CW$1,1)),0)</f>
        <v>2</v>
      </c>
      <c r="DS139" s="1" t="n">
        <f aca="false">IF($CD139&gt;0,MAX(0,FLOOR((1-$DB$2)*CX$2-$CF139+1+CX$1,1)),0)</f>
        <v>2</v>
      </c>
      <c r="DT139" s="1" t="n">
        <f aca="false">IF($CD139&gt;0,MAX(0,FLOOR((1-$DB$2)*CY$2-$CF139+1+CY$1,1)),0)</f>
        <v>2</v>
      </c>
      <c r="DU139" s="1" t="n">
        <f aca="false">IF($CD139&gt;0,MAX(0,FLOOR((1-$DB$2)*CZ$2-$CF139+1+CZ$1,1)),0)</f>
        <v>3</v>
      </c>
      <c r="DV139" s="1" t="n">
        <f aca="false">IF($CD139&gt;0,MAX(0,FLOOR((1-$DB$2)*DA$2-$CF139+1+DA$1,1)),0)</f>
        <v>4</v>
      </c>
      <c r="DX139" s="1" t="n">
        <f aca="false">$AM139 +(DC139*$CD139+AN139)*(BI139+1)/2</f>
        <v>10.5</v>
      </c>
      <c r="DY139" s="1" t="n">
        <f aca="false">$AM139 +(DD139*$CD139+AO139)*(BJ139+1)/2</f>
        <v>10.5</v>
      </c>
      <c r="DZ139" s="1" t="n">
        <f aca="false">$AM139 +(DE139*$CD139+AP139)*(BK139+1)/2</f>
        <v>10.5</v>
      </c>
      <c r="EA139" s="1" t="n">
        <f aca="false">$AM139 +(DF139*$CD139+AQ139)*(BL139+1)/2</f>
        <v>10.5</v>
      </c>
      <c r="EB139" s="1" t="n">
        <f aca="false">$AM139 +(DG139*$CD139+AR139)*(BM139+1)/2</f>
        <v>10.5</v>
      </c>
      <c r="EC139" s="1" t="n">
        <f aca="false">$AM139 +(DH139*$CD139+AS139)*(BN139+1)/2</f>
        <v>10.5</v>
      </c>
      <c r="ED139" s="1" t="n">
        <f aca="false">$AM139 +(DI139*$CD139+AT139)*(BO139+1)/2</f>
        <v>10.5</v>
      </c>
      <c r="EE139" s="1" t="n">
        <f aca="false">$AM139 +(DJ139*$CD139+AU139)*(BP139+1)/2</f>
        <v>10.5</v>
      </c>
      <c r="EF139" s="1" t="n">
        <f aca="false">$AM139 +(DK139*$CD139+AV139)*(BQ139+1)/2</f>
        <v>10.5</v>
      </c>
      <c r="EG139" s="1" t="n">
        <f aca="false">$AM139 +(DL139*$CD139+AW139)*(BR139+1)/2</f>
        <v>10.5</v>
      </c>
      <c r="EH139" s="1" t="n">
        <f aca="false">$AM139 +(DM139*$CD139+AX139)*(BS139+1)/2</f>
        <v>10.5</v>
      </c>
      <c r="EI139" s="1" t="n">
        <f aca="false">$AM139 +(DN139*$CD139+AY139)*(BT139+1)/2</f>
        <v>10.5</v>
      </c>
      <c r="EJ139" s="1" t="n">
        <f aca="false">$AM139 +(DO139*$CD139+AZ139)*(BU139+1)/2</f>
        <v>17.5</v>
      </c>
      <c r="EK139" s="1" t="n">
        <f aca="false">$AM139 +(DP139*$CD139+BA139)*(BV139+1)/2</f>
        <v>17.5</v>
      </c>
      <c r="EL139" s="1" t="n">
        <f aca="false">$AM139 +(DQ139*$CD139+BB139)*(BW139+1)/2</f>
        <v>17.5</v>
      </c>
      <c r="EM139" s="1" t="n">
        <f aca="false">$AM139 +(DR139*$CD139+BC139)*(BX139+1)/2</f>
        <v>24.5</v>
      </c>
      <c r="EN139" s="1" t="n">
        <f aca="false">$AM139 +(DS139*$CD139+BD139)*(BY139+1)/2</f>
        <v>24.5</v>
      </c>
      <c r="EO139" s="1" t="n">
        <f aca="false">$AM139 +(DT139*$CD139+BE139)*(BZ139+1)/2</f>
        <v>24.5</v>
      </c>
      <c r="EP139" s="1" t="n">
        <f aca="false">$AM139 +(DU139*$CD139+BF139)*(CA139+1)/2</f>
        <v>31.5</v>
      </c>
      <c r="EQ139" s="1" t="n">
        <f aca="false">$AM139 +(DV139*$CD139+BG139)*(CB139+1)/2</f>
        <v>38.5</v>
      </c>
    </row>
    <row r="140" customFormat="false" ht="33.95" hidden="false" customHeight="true" outlineLevel="0" collapsed="false">
      <c r="A140" s="11" t="s">
        <v>582</v>
      </c>
      <c r="B140" s="1" t="s">
        <v>39</v>
      </c>
      <c r="C140" s="11" t="s">
        <v>141</v>
      </c>
      <c r="D140" s="11" t="s">
        <v>583</v>
      </c>
      <c r="E140" s="11" t="s">
        <v>31</v>
      </c>
      <c r="F140" s="11" t="s">
        <v>32</v>
      </c>
      <c r="G140" s="11" t="s">
        <v>584</v>
      </c>
      <c r="H140" s="11"/>
      <c r="I140" s="11" t="n">
        <v>2</v>
      </c>
      <c r="J140" s="11"/>
      <c r="K140" s="11" t="s">
        <v>35</v>
      </c>
      <c r="L140" s="11"/>
      <c r="M140" s="11"/>
      <c r="N140" s="11" t="s">
        <v>585</v>
      </c>
      <c r="O140" s="1" t="s">
        <v>586</v>
      </c>
    </row>
    <row r="141" customFormat="false" ht="33.95" hidden="false" customHeight="true" outlineLevel="0" collapsed="false">
      <c r="A141" s="11" t="s">
        <v>587</v>
      </c>
      <c r="B141" s="1" t="s">
        <v>53</v>
      </c>
      <c r="C141" s="11" t="s">
        <v>81</v>
      </c>
      <c r="D141" s="11" t="s">
        <v>588</v>
      </c>
      <c r="E141" s="11" t="s">
        <v>83</v>
      </c>
      <c r="F141" s="11" t="s">
        <v>48</v>
      </c>
      <c r="G141" s="11"/>
      <c r="H141" s="11"/>
      <c r="I141" s="11" t="n">
        <v>4</v>
      </c>
      <c r="J141" s="11"/>
      <c r="K141" s="11"/>
      <c r="L141" s="11"/>
      <c r="M141" s="11"/>
      <c r="N141" s="11" t="s">
        <v>589</v>
      </c>
    </row>
    <row r="142" customFormat="false" ht="33.95" hidden="false" customHeight="true" outlineLevel="0" collapsed="false">
      <c r="A142" s="11" t="s">
        <v>590</v>
      </c>
      <c r="B142" s="1" t="s">
        <v>95</v>
      </c>
      <c r="C142" s="11" t="s">
        <v>226</v>
      </c>
      <c r="D142" s="11" t="s">
        <v>591</v>
      </c>
      <c r="E142" s="11" t="s">
        <v>47</v>
      </c>
      <c r="F142" s="11" t="s">
        <v>64</v>
      </c>
      <c r="G142" s="11" t="s">
        <v>592</v>
      </c>
      <c r="H142" s="11" t="s">
        <v>478</v>
      </c>
      <c r="I142" s="11" t="n">
        <v>2</v>
      </c>
      <c r="J142" s="11"/>
      <c r="K142" s="11"/>
      <c r="L142" s="11"/>
      <c r="M142" s="11"/>
      <c r="N142" s="11" t="s">
        <v>593</v>
      </c>
      <c r="O142" s="1" t="s">
        <v>594</v>
      </c>
    </row>
    <row r="143" customFormat="false" ht="33.95" hidden="false" customHeight="true" outlineLevel="0" collapsed="false">
      <c r="A143" s="11" t="s">
        <v>595</v>
      </c>
      <c r="B143" s="1" t="s">
        <v>39</v>
      </c>
      <c r="C143" s="11" t="s">
        <v>141</v>
      </c>
      <c r="D143" s="11"/>
      <c r="E143" s="11" t="s">
        <v>541</v>
      </c>
      <c r="F143" s="11" t="s">
        <v>596</v>
      </c>
      <c r="G143" s="11"/>
      <c r="H143" s="11" t="s">
        <v>177</v>
      </c>
      <c r="I143" s="11" t="n">
        <v>1</v>
      </c>
      <c r="J143" s="11"/>
      <c r="K143" s="11"/>
      <c r="L143" s="11" t="s">
        <v>112</v>
      </c>
      <c r="M143" s="11" t="n">
        <v>10</v>
      </c>
      <c r="N143" s="11" t="s">
        <v>597</v>
      </c>
    </row>
    <row r="144" customFormat="false" ht="33.95" hidden="false" customHeight="true" outlineLevel="0" collapsed="false">
      <c r="A144" s="11" t="s">
        <v>598</v>
      </c>
      <c r="B144" s="1" t="s">
        <v>61</v>
      </c>
      <c r="C144" s="11" t="s">
        <v>62</v>
      </c>
      <c r="D144" s="11" t="s">
        <v>599</v>
      </c>
      <c r="E144" s="11" t="s">
        <v>47</v>
      </c>
      <c r="F144" s="11" t="s">
        <v>56</v>
      </c>
      <c r="G144" s="11" t="s">
        <v>600</v>
      </c>
      <c r="H144" s="11" t="s">
        <v>266</v>
      </c>
      <c r="I144" s="11" t="n">
        <v>1</v>
      </c>
      <c r="J144" s="11"/>
      <c r="K144" s="11" t="s">
        <v>35</v>
      </c>
      <c r="L144" s="11" t="s">
        <v>43</v>
      </c>
      <c r="M144" s="11" t="s">
        <v>124</v>
      </c>
      <c r="N144" s="11" t="s">
        <v>601</v>
      </c>
    </row>
    <row r="145" customFormat="false" ht="33.95" hidden="false" customHeight="true" outlineLevel="0" collapsed="false">
      <c r="A145" s="12" t="s">
        <v>602</v>
      </c>
      <c r="B145" s="1" t="s">
        <v>135</v>
      </c>
      <c r="C145" s="12" t="s">
        <v>136</v>
      </c>
      <c r="D145" s="12" t="s">
        <v>603</v>
      </c>
      <c r="E145" s="12" t="s">
        <v>47</v>
      </c>
      <c r="F145" s="12" t="s">
        <v>56</v>
      </c>
      <c r="G145" s="11" t="s">
        <v>604</v>
      </c>
      <c r="H145" s="12" t="s">
        <v>605</v>
      </c>
      <c r="I145" s="12" t="n">
        <v>1</v>
      </c>
      <c r="J145" s="12"/>
      <c r="K145" s="12"/>
      <c r="L145" s="12" t="s">
        <v>132</v>
      </c>
      <c r="M145" s="12" t="n">
        <v>8</v>
      </c>
      <c r="N145" s="12" t="s">
        <v>606</v>
      </c>
    </row>
    <row r="146" customFormat="false" ht="33.95" hidden="false" customHeight="true" outlineLevel="0" collapsed="false">
      <c r="A146" s="11" t="s">
        <v>607</v>
      </c>
      <c r="B146" s="1" t="s">
        <v>61</v>
      </c>
      <c r="C146" s="11" t="s">
        <v>62</v>
      </c>
      <c r="D146" s="11" t="s">
        <v>608</v>
      </c>
      <c r="E146" s="11" t="s">
        <v>47</v>
      </c>
      <c r="F146" s="11" t="s">
        <v>48</v>
      </c>
      <c r="G146" s="11" t="s">
        <v>529</v>
      </c>
      <c r="H146" s="11"/>
      <c r="I146" s="11" t="n">
        <v>1</v>
      </c>
      <c r="J146" s="11"/>
      <c r="K146" s="11"/>
      <c r="L146" s="11"/>
      <c r="M146" s="11"/>
      <c r="N146" s="11" t="s">
        <v>609</v>
      </c>
    </row>
    <row r="147" customFormat="false" ht="33.95" hidden="false" customHeight="true" outlineLevel="0" collapsed="false">
      <c r="A147" s="11" t="s">
        <v>610</v>
      </c>
      <c r="B147" s="1" t="s">
        <v>39</v>
      </c>
      <c r="C147" s="11" t="s">
        <v>40</v>
      </c>
      <c r="D147" s="11" t="s">
        <v>611</v>
      </c>
      <c r="E147" s="11" t="s">
        <v>47</v>
      </c>
      <c r="F147" s="11" t="s">
        <v>32</v>
      </c>
      <c r="G147" s="11"/>
      <c r="H147" s="11" t="s">
        <v>34</v>
      </c>
      <c r="I147" s="11" t="n">
        <v>1</v>
      </c>
      <c r="J147" s="11" t="s">
        <v>35</v>
      </c>
      <c r="K147" s="11"/>
      <c r="L147" s="11"/>
      <c r="M147" s="11"/>
      <c r="N147" s="11" t="s">
        <v>612</v>
      </c>
      <c r="O147" s="13"/>
      <c r="P147" s="1" t="n">
        <v>1</v>
      </c>
      <c r="R147" s="1" t="n">
        <f aca="false">IF(R$2/5+1 &gt;=$I147,CH147*DX147, 0)</f>
        <v>1.25</v>
      </c>
      <c r="S147" s="1" t="n">
        <f aca="false">IF(S$2/5+1 &gt;=$I147,CI147*DY147, 0)</f>
        <v>1.66666666666667</v>
      </c>
      <c r="T147" s="1" t="n">
        <f aca="false">IF(T$2/5+1 &gt;=$I147,CJ147*DZ147, 0)</f>
        <v>1.66666666666667</v>
      </c>
      <c r="U147" s="1" t="n">
        <f aca="false">IF(U$2/5+1 &gt;=$I147,CK147*EA147, 0)</f>
        <v>2.08333333333333</v>
      </c>
      <c r="V147" s="1" t="n">
        <f aca="false">IF(V$2/5+1 &gt;=$I147,CL147*EB147, 0)</f>
        <v>2.1875</v>
      </c>
      <c r="W147" s="1" t="n">
        <f aca="false">IF(W$2/5+1 &gt;=$I147,CM147*EC147, 0)</f>
        <v>2.1875</v>
      </c>
      <c r="X147" s="1" t="n">
        <f aca="false">IF(X$2/5+1 &gt;=$I147,CN147*ED147, 0)</f>
        <v>2.5</v>
      </c>
      <c r="Y147" s="1" t="n">
        <f aca="false">IF(Y$2/5+1 &gt;=$I147,CO147*EE147, 0)</f>
        <v>2.5</v>
      </c>
      <c r="Z147" s="1" t="n">
        <f aca="false">IF(Z$2/5+1 &gt;=$I147,CP147*EF147, 0)</f>
        <v>2.5</v>
      </c>
      <c r="AA147" s="1" t="n">
        <f aca="false">IF(AA$2/5+1 &gt;=$I147,CQ147*EG147, 0)</f>
        <v>6.75</v>
      </c>
      <c r="AB147" s="1" t="n">
        <f aca="false">IF(AB$2/5+1 &gt;=$I147,CR147*EH147, 0)</f>
        <v>6.75</v>
      </c>
      <c r="AC147" s="1" t="n">
        <f aca="false">IF(AC$2/5+1 &gt;=$I147,CS147*EI147, 0)</f>
        <v>6.75</v>
      </c>
      <c r="AD147" s="1" t="n">
        <f aca="false">IF(AD$2/5+1 &gt;=$I147,CT147*EJ147, 0)</f>
        <v>9</v>
      </c>
      <c r="AE147" s="1" t="n">
        <f aca="false">IF(AE$2/5+1 &gt;=$I147,CU147*EK147, 0)</f>
        <v>9</v>
      </c>
      <c r="AF147" s="1" t="n">
        <f aca="false">IF(AF$2/5+1 &gt;=$I147,CV147*EL147, 0)</f>
        <v>9.16666666666667</v>
      </c>
      <c r="AG147" s="1" t="n">
        <f aca="false">IF(AG$2/5+1 &gt;=$I147,CW147*EM147, 0)</f>
        <v>11.4583333333333</v>
      </c>
      <c r="AH147" s="1" t="n">
        <f aca="false">IF(AH$2/5+1 &gt;=$I147,CX147*EN147, 0)</f>
        <v>11.4583333333333</v>
      </c>
      <c r="AI147" s="1" t="n">
        <f aca="false">IF(AI$2/5+1 &gt;=$I147,CY147*EO147, 0)</f>
        <v>11.4583333333333</v>
      </c>
      <c r="AJ147" s="1" t="n">
        <f aca="false">IF(AJ$2/5+1 &gt;=$I147,CZ147*EP147, 0)</f>
        <v>13.75</v>
      </c>
      <c r="AK147" s="1" t="n">
        <f aca="false">IF(AK$2/5+1 &gt;=$I147,DA147*EQ147, 0)</f>
        <v>15.75</v>
      </c>
      <c r="AM147" s="1" t="n">
        <v>0</v>
      </c>
      <c r="AN147" s="1" t="n">
        <v>1</v>
      </c>
      <c r="AO147" s="1" t="n">
        <f aca="false">AN147</f>
        <v>1</v>
      </c>
      <c r="AP147" s="1" t="n">
        <f aca="false">AO147</f>
        <v>1</v>
      </c>
      <c r="AQ147" s="1" t="n">
        <f aca="false">AP147</f>
        <v>1</v>
      </c>
      <c r="AR147" s="1" t="n">
        <f aca="false">AQ147</f>
        <v>1</v>
      </c>
      <c r="AS147" s="1" t="n">
        <f aca="false">AR147</f>
        <v>1</v>
      </c>
      <c r="AT147" s="1" t="n">
        <f aca="false">AS147</f>
        <v>1</v>
      </c>
      <c r="AU147" s="1" t="n">
        <f aca="false">AT147</f>
        <v>1</v>
      </c>
      <c r="AV147" s="1" t="n">
        <f aca="false">AU147</f>
        <v>1</v>
      </c>
      <c r="AW147" s="1" t="n">
        <f aca="false">AV147</f>
        <v>1</v>
      </c>
      <c r="AX147" s="1" t="n">
        <f aca="false">AW147</f>
        <v>1</v>
      </c>
      <c r="AY147" s="1" t="n">
        <f aca="false">AX147</f>
        <v>1</v>
      </c>
      <c r="AZ147" s="1" t="n">
        <f aca="false">AY147</f>
        <v>1</v>
      </c>
      <c r="BA147" s="1" t="n">
        <f aca="false">AZ147</f>
        <v>1</v>
      </c>
      <c r="BB147" s="1" t="n">
        <f aca="false">BA147</f>
        <v>1</v>
      </c>
      <c r="BC147" s="1" t="n">
        <f aca="false">BB147</f>
        <v>1</v>
      </c>
      <c r="BD147" s="1" t="n">
        <f aca="false">BC147</f>
        <v>1</v>
      </c>
      <c r="BE147" s="1" t="n">
        <f aca="false">BD147</f>
        <v>1</v>
      </c>
      <c r="BF147" s="1" t="n">
        <f aca="false">BE147</f>
        <v>1</v>
      </c>
      <c r="BG147" s="1" t="n">
        <f aca="false">BF147</f>
        <v>1</v>
      </c>
      <c r="BI147" s="1" t="n">
        <v>4</v>
      </c>
      <c r="BJ147" s="1" t="n">
        <f aca="false">BI147</f>
        <v>4</v>
      </c>
      <c r="BK147" s="1" t="n">
        <f aca="false">BJ147</f>
        <v>4</v>
      </c>
      <c r="BL147" s="1" t="n">
        <f aca="false">BK147</f>
        <v>4</v>
      </c>
      <c r="BM147" s="1" t="n">
        <f aca="false">BL147</f>
        <v>4</v>
      </c>
      <c r="BN147" s="1" t="n">
        <f aca="false">BM147</f>
        <v>4</v>
      </c>
      <c r="BO147" s="1" t="n">
        <f aca="false">BN147</f>
        <v>4</v>
      </c>
      <c r="BP147" s="1" t="n">
        <f aca="false">BO147</f>
        <v>4</v>
      </c>
      <c r="BQ147" s="1" t="n">
        <f aca="false">BP147</f>
        <v>4</v>
      </c>
      <c r="BR147" s="1" t="n">
        <f aca="false">BQ147</f>
        <v>4</v>
      </c>
      <c r="BS147" s="1" t="n">
        <f aca="false">BR147</f>
        <v>4</v>
      </c>
      <c r="BT147" s="1" t="n">
        <f aca="false">BS147</f>
        <v>4</v>
      </c>
      <c r="BU147" s="1" t="n">
        <f aca="false">BT147</f>
        <v>4</v>
      </c>
      <c r="BV147" s="1" t="n">
        <f aca="false">BU147</f>
        <v>4</v>
      </c>
      <c r="BW147" s="1" t="n">
        <f aca="false">BV147</f>
        <v>4</v>
      </c>
      <c r="BX147" s="1" t="n">
        <f aca="false">BW147</f>
        <v>4</v>
      </c>
      <c r="BY147" s="1" t="n">
        <f aca="false">BX147</f>
        <v>4</v>
      </c>
      <c r="BZ147" s="1" t="n">
        <f aca="false">BY147</f>
        <v>4</v>
      </c>
      <c r="CA147" s="1" t="n">
        <f aca="false">BZ147</f>
        <v>4</v>
      </c>
      <c r="CB147" s="1" t="n">
        <f aca="false">CA147</f>
        <v>4</v>
      </c>
      <c r="CC147" s="2"/>
      <c r="CD147" s="1" t="n">
        <v>1</v>
      </c>
      <c r="CF147" s="0" t="n">
        <f aca="false">IF(EXACT(E147,"Focus"),IF(I147=1,3,IF(I147=2,3,IF(I147=3,4,IF(I147=4,6,8)))),IF(I147=1,4,IF(I147=2,5,IF(I147=3,6,IF(I147=4,8,10)))))</f>
        <v>4</v>
      </c>
      <c r="CH147" s="2" t="n">
        <f aca="false">MIN(1,MAX(0,(CH$2-$CF147+1+CH$1-DC147)/CH$2))</f>
        <v>0.5</v>
      </c>
      <c r="CI147" s="2" t="n">
        <f aca="false">MIN(1,MAX(0,(CI$2-$CF147+1+CI$1-DD147)/CI$2))</f>
        <v>0.666666666666667</v>
      </c>
      <c r="CJ147" s="2" t="n">
        <f aca="false">MIN(1,MAX(0,(CJ$2-$CF147+1+CJ$1-DE147)/CJ$2))</f>
        <v>0.666666666666667</v>
      </c>
      <c r="CK147" s="2" t="n">
        <f aca="false">MIN(1,MAX(0,(CK$2-$CF147+1+CK$1-DF147)/CK$2))</f>
        <v>0.833333333333333</v>
      </c>
      <c r="CL147" s="2" t="n">
        <f aca="false">MIN(1,MAX(0,(CL$2-$CF147+1+CL$1-DG147)/CL$2))</f>
        <v>0.875</v>
      </c>
      <c r="CM147" s="2" t="n">
        <f aca="false">MIN(1,MAX(0,(CM$2-$CF147+1+CM$1-DH147)/CM$2))</f>
        <v>0.875</v>
      </c>
      <c r="CN147" s="2" t="n">
        <f aca="false">MIN(1,MAX(0,(CN$2-$CF147+1+CN$1-DI147)/CN$2))</f>
        <v>1</v>
      </c>
      <c r="CO147" s="2" t="n">
        <f aca="false">MIN(1,MAX(0,(CO$2-$CF147+1+CO$1-DJ147)/CO$2))</f>
        <v>1</v>
      </c>
      <c r="CP147" s="2" t="n">
        <f aca="false">MIN(1,MAX(0,(CP$2-$CF147+1+CP$1-DK147)/CP$2))</f>
        <v>1</v>
      </c>
      <c r="CQ147" s="2" t="n">
        <f aca="false">MIN(1,MAX(0,(CQ$2-$CF147+1+CQ$1-DL147)/CQ$2))</f>
        <v>0.9</v>
      </c>
      <c r="CR147" s="2" t="n">
        <f aca="false">MIN(1,MAX(0,(CR$2-$CF147+1+CR$1-DM147)/CR$2))</f>
        <v>0.9</v>
      </c>
      <c r="CS147" s="2" t="n">
        <f aca="false">MIN(1,MAX(0,(CS$2-$CF147+1+CS$1-DN147)/CS$2))</f>
        <v>0.9</v>
      </c>
      <c r="CT147" s="2" t="n">
        <f aca="false">MIN(1,MAX(0,(CT$2-$CF147+1+CT$1-DO147)/CT$2))</f>
        <v>0.9</v>
      </c>
      <c r="CU147" s="2" t="n">
        <f aca="false">MIN(1,MAX(0,(CU$2-$CF147+1+CU$1-DP147)/CU$2))</f>
        <v>0.9</v>
      </c>
      <c r="CV147" s="2" t="n">
        <f aca="false">MIN(1,MAX(0,(CV$2-$CF147+1+CV$1-DQ147)/CV$2))</f>
        <v>0.916666666666667</v>
      </c>
      <c r="CW147" s="2" t="n">
        <f aca="false">MIN(1,MAX(0,(CW$2-$CF147+1+CW$1-DR147)/CW$2))</f>
        <v>0.916666666666667</v>
      </c>
      <c r="CX147" s="2" t="n">
        <f aca="false">MIN(1,MAX(0,(CX$2-$CF147+1+CX$1-DS147)/CX$2))</f>
        <v>0.916666666666667</v>
      </c>
      <c r="CY147" s="2" t="n">
        <f aca="false">MIN(1,MAX(0,(CY$2-$CF147+1+CY$1-DT147)/CY$2))</f>
        <v>0.916666666666667</v>
      </c>
      <c r="CZ147" s="2" t="n">
        <f aca="false">MIN(1,MAX(0,(CZ$2-$CF147+1+CZ$1-DU147)/CZ$2))</f>
        <v>0.916666666666667</v>
      </c>
      <c r="DA147" s="2" t="n">
        <f aca="false">MIN(1,MAX(0,(DA$2-$CF147+1+DA$1-DV147)/DA$2))</f>
        <v>0.9</v>
      </c>
      <c r="DC147" s="1" t="n">
        <f aca="false">IF($CD147&gt;0,MAX(0,FLOOR((1-$DB$2)*CH$2-$CF147+1+CH$1,1)),0)</f>
        <v>0</v>
      </c>
      <c r="DD147" s="1" t="n">
        <f aca="false">IF($CD147&gt;0,MAX(0,FLOOR((1-$DB$2)*CI$2-$CF147+1+CI$1,1)),0)</f>
        <v>0</v>
      </c>
      <c r="DE147" s="1" t="n">
        <f aca="false">IF($CD147&gt;0,MAX(0,FLOOR((1-$DB$2)*CJ$2-$CF147+1+CJ$1,1)),0)</f>
        <v>0</v>
      </c>
      <c r="DF147" s="1" t="n">
        <f aca="false">IF($CD147&gt;0,MAX(0,FLOOR((1-$DB$2)*CK$2-$CF147+1+CK$1,1)),0)</f>
        <v>0</v>
      </c>
      <c r="DG147" s="1" t="n">
        <f aca="false">IF($CD147&gt;0,MAX(0,FLOOR((1-$DB$2)*CL$2-$CF147+1+CL$1,1)),0)</f>
        <v>0</v>
      </c>
      <c r="DH147" s="1" t="n">
        <f aca="false">IF($CD147&gt;0,MAX(0,FLOOR((1-$DB$2)*CM$2-$CF147+1+CM$1,1)),0)</f>
        <v>0</v>
      </c>
      <c r="DI147" s="1" t="n">
        <f aca="false">IF($CD147&gt;0,MAX(0,FLOOR((1-$DB$2)*CN$2-$CF147+1+CN$1,1)),0)</f>
        <v>0</v>
      </c>
      <c r="DJ147" s="1" t="n">
        <f aca="false">IF($CD147&gt;0,MAX(0,FLOOR((1-$DB$2)*CO$2-$CF147+1+CO$1,1)),0)</f>
        <v>0</v>
      </c>
      <c r="DK147" s="1" t="n">
        <f aca="false">IF($CD147&gt;0,MAX(0,FLOOR((1-$DB$2)*CP$2-$CF147+1+CP$1,1)),0)</f>
        <v>0</v>
      </c>
      <c r="DL147" s="1" t="n">
        <f aca="false">IF($CD147&gt;0,MAX(0,FLOOR((1-$DB$2)*CQ$2-$CF147+1+CQ$1,1)),0)</f>
        <v>2</v>
      </c>
      <c r="DM147" s="1" t="n">
        <f aca="false">IF($CD147&gt;0,MAX(0,FLOOR((1-$DB$2)*CR$2-$CF147+1+CR$1,1)),0)</f>
        <v>2</v>
      </c>
      <c r="DN147" s="1" t="n">
        <f aca="false">IF($CD147&gt;0,MAX(0,FLOOR((1-$DB$2)*CS$2-$CF147+1+CS$1,1)),0)</f>
        <v>2</v>
      </c>
      <c r="DO147" s="1" t="n">
        <f aca="false">IF($CD147&gt;0,MAX(0,FLOOR((1-$DB$2)*CT$2-$CF147+1+CT$1,1)),0)</f>
        <v>3</v>
      </c>
      <c r="DP147" s="1" t="n">
        <f aca="false">IF($CD147&gt;0,MAX(0,FLOOR((1-$DB$2)*CU$2-$CF147+1+CU$1,1)),0)</f>
        <v>3</v>
      </c>
      <c r="DQ147" s="1" t="n">
        <f aca="false">IF($CD147&gt;0,MAX(0,FLOOR((1-$DB$2)*CV$2-$CF147+1+CV$1,1)),0)</f>
        <v>3</v>
      </c>
      <c r="DR147" s="1" t="n">
        <f aca="false">IF($CD147&gt;0,MAX(0,FLOOR((1-$DB$2)*CW$2-$CF147+1+CW$1,1)),0)</f>
        <v>4</v>
      </c>
      <c r="DS147" s="1" t="n">
        <f aca="false">IF($CD147&gt;0,MAX(0,FLOOR((1-$DB$2)*CX$2-$CF147+1+CX$1,1)),0)</f>
        <v>4</v>
      </c>
      <c r="DT147" s="1" t="n">
        <f aca="false">IF($CD147&gt;0,MAX(0,FLOOR((1-$DB$2)*CY$2-$CF147+1+CY$1,1)),0)</f>
        <v>4</v>
      </c>
      <c r="DU147" s="1" t="n">
        <f aca="false">IF($CD147&gt;0,MAX(0,FLOOR((1-$DB$2)*CZ$2-$CF147+1+CZ$1,1)),0)</f>
        <v>5</v>
      </c>
      <c r="DV147" s="1" t="n">
        <f aca="false">IF($CD147&gt;0,MAX(0,FLOOR((1-$DB$2)*DA$2-$CF147+1+DA$1,1)),0)</f>
        <v>6</v>
      </c>
      <c r="DX147" s="1" t="n">
        <f aca="false">$AM147 +(DC147*$CD147+AN147)*(BI147+1)/2</f>
        <v>2.5</v>
      </c>
      <c r="DY147" s="1" t="n">
        <f aca="false">$AM147 +(DD147*$CD147+AO147)*(BJ147+1)/2</f>
        <v>2.5</v>
      </c>
      <c r="DZ147" s="1" t="n">
        <f aca="false">$AM147 +(DE147*$CD147+AP147)*(BK147+1)/2</f>
        <v>2.5</v>
      </c>
      <c r="EA147" s="1" t="n">
        <f aca="false">$AM147 +(DF147*$CD147+AQ147)*(BL147+1)/2</f>
        <v>2.5</v>
      </c>
      <c r="EB147" s="1" t="n">
        <f aca="false">$AM147 +(DG147*$CD147+AR147)*(BM147+1)/2</f>
        <v>2.5</v>
      </c>
      <c r="EC147" s="1" t="n">
        <f aca="false">$AM147 +(DH147*$CD147+AS147)*(BN147+1)/2</f>
        <v>2.5</v>
      </c>
      <c r="ED147" s="1" t="n">
        <f aca="false">$AM147 +(DI147*$CD147+AT147)*(BO147+1)/2</f>
        <v>2.5</v>
      </c>
      <c r="EE147" s="1" t="n">
        <f aca="false">$AM147 +(DJ147*$CD147+AU147)*(BP147+1)/2</f>
        <v>2.5</v>
      </c>
      <c r="EF147" s="1" t="n">
        <f aca="false">$AM147 +(DK147*$CD147+AV147)*(BQ147+1)/2</f>
        <v>2.5</v>
      </c>
      <c r="EG147" s="1" t="n">
        <f aca="false">$AM147 +(DL147*$CD147+AW147)*(BR147+1)/2</f>
        <v>7.5</v>
      </c>
      <c r="EH147" s="1" t="n">
        <f aca="false">$AM147 +(DM147*$CD147+AX147)*(BS147+1)/2</f>
        <v>7.5</v>
      </c>
      <c r="EI147" s="1" t="n">
        <f aca="false">$AM147 +(DN147*$CD147+AY147)*(BT147+1)/2</f>
        <v>7.5</v>
      </c>
      <c r="EJ147" s="1" t="n">
        <f aca="false">$AM147 +(DO147*$CD147+AZ147)*(BU147+1)/2</f>
        <v>10</v>
      </c>
      <c r="EK147" s="1" t="n">
        <f aca="false">$AM147 +(DP147*$CD147+BA147)*(BV147+1)/2</f>
        <v>10</v>
      </c>
      <c r="EL147" s="1" t="n">
        <f aca="false">$AM147 +(DQ147*$CD147+BB147)*(BW147+1)/2</f>
        <v>10</v>
      </c>
      <c r="EM147" s="1" t="n">
        <f aca="false">$AM147 +(DR147*$CD147+BC147)*(BX147+1)/2</f>
        <v>12.5</v>
      </c>
      <c r="EN147" s="1" t="n">
        <f aca="false">$AM147 +(DS147*$CD147+BD147)*(BY147+1)/2</f>
        <v>12.5</v>
      </c>
      <c r="EO147" s="1" t="n">
        <f aca="false">$AM147 +(DT147*$CD147+BE147)*(BZ147+1)/2</f>
        <v>12.5</v>
      </c>
      <c r="EP147" s="1" t="n">
        <f aca="false">$AM147 +(DU147*$CD147+BF147)*(CA147+1)/2</f>
        <v>15</v>
      </c>
      <c r="EQ147" s="1" t="n">
        <f aca="false">$AM147 +(DV147*$CD147+BG147)*(CB147+1)/2</f>
        <v>17.5</v>
      </c>
    </row>
    <row r="148" customFormat="false" ht="33.95" hidden="false" customHeight="true" outlineLevel="0" collapsed="false">
      <c r="A148" s="11" t="s">
        <v>613</v>
      </c>
      <c r="B148" s="1" t="s">
        <v>95</v>
      </c>
      <c r="C148" s="11" t="s">
        <v>226</v>
      </c>
      <c r="D148" s="11" t="s">
        <v>614</v>
      </c>
      <c r="E148" s="11" t="s">
        <v>31</v>
      </c>
      <c r="F148" s="11" t="s">
        <v>32</v>
      </c>
      <c r="G148" s="11"/>
      <c r="H148" s="11"/>
      <c r="I148" s="11" t="n">
        <v>1</v>
      </c>
      <c r="J148" s="11"/>
      <c r="K148" s="11"/>
      <c r="L148" s="11"/>
      <c r="M148" s="11"/>
      <c r="N148" s="11" t="s">
        <v>615</v>
      </c>
      <c r="O148" s="15"/>
      <c r="BY148" s="2"/>
      <c r="BZ148" s="2"/>
      <c r="CA148" s="2"/>
      <c r="CB148" s="2"/>
      <c r="CC148" s="2"/>
    </row>
    <row r="149" customFormat="false" ht="33.95" hidden="false" customHeight="true" outlineLevel="0" collapsed="false">
      <c r="A149" s="11" t="s">
        <v>616</v>
      </c>
      <c r="B149" s="1" t="s">
        <v>135</v>
      </c>
      <c r="C149" s="11" t="s">
        <v>136</v>
      </c>
      <c r="D149" s="11" t="s">
        <v>617</v>
      </c>
      <c r="E149" s="11" t="s">
        <v>31</v>
      </c>
      <c r="F149" s="11" t="s">
        <v>32</v>
      </c>
      <c r="G149" s="11"/>
      <c r="H149" s="11"/>
      <c r="I149" s="11" t="n">
        <v>3</v>
      </c>
      <c r="J149" s="11"/>
      <c r="K149" s="11"/>
      <c r="L149" s="11" t="s">
        <v>43</v>
      </c>
      <c r="M149" s="11" t="n">
        <v>14</v>
      </c>
      <c r="N149" s="11" t="s">
        <v>618</v>
      </c>
      <c r="O149" s="19" t="s">
        <v>619</v>
      </c>
    </row>
    <row r="150" customFormat="false" ht="33.95" hidden="false" customHeight="true" outlineLevel="0" collapsed="false">
      <c r="A150" s="11" t="s">
        <v>620</v>
      </c>
      <c r="B150" s="1" t="s">
        <v>135</v>
      </c>
      <c r="C150" s="11" t="s">
        <v>136</v>
      </c>
      <c r="D150" s="11" t="s">
        <v>621</v>
      </c>
      <c r="E150" s="11" t="s">
        <v>31</v>
      </c>
      <c r="F150" s="11" t="s">
        <v>48</v>
      </c>
      <c r="G150" s="11"/>
      <c r="H150" s="11"/>
      <c r="I150" s="11" t="n">
        <v>3</v>
      </c>
      <c r="J150" s="11"/>
      <c r="K150" s="11"/>
      <c r="L150" s="11"/>
      <c r="M150" s="11"/>
      <c r="N150" s="11" t="s">
        <v>622</v>
      </c>
      <c r="O150" s="19"/>
    </row>
    <row r="151" customFormat="false" ht="24" hidden="false" customHeight="false" outlineLevel="0" collapsed="false">
      <c r="A151" s="11" t="s">
        <v>623</v>
      </c>
      <c r="B151" s="1" t="s">
        <v>135</v>
      </c>
      <c r="C151" s="11" t="s">
        <v>136</v>
      </c>
      <c r="D151" s="11" t="s">
        <v>624</v>
      </c>
      <c r="E151" s="11" t="s">
        <v>47</v>
      </c>
      <c r="F151" s="11" t="s">
        <v>56</v>
      </c>
      <c r="G151" s="11" t="s">
        <v>515</v>
      </c>
      <c r="H151" s="11" t="s">
        <v>58</v>
      </c>
      <c r="I151" s="11" t="n">
        <v>1</v>
      </c>
      <c r="J151" s="11"/>
      <c r="K151" s="11"/>
      <c r="L151" s="11"/>
      <c r="M151" s="11"/>
      <c r="N151" s="11" t="s">
        <v>625</v>
      </c>
    </row>
    <row r="152" customFormat="false" ht="33.95" hidden="false" customHeight="true" outlineLevel="0" collapsed="false">
      <c r="A152" s="11" t="s">
        <v>626</v>
      </c>
      <c r="B152" s="1" t="s">
        <v>28</v>
      </c>
      <c r="C152" s="11" t="s">
        <v>164</v>
      </c>
      <c r="D152" s="11" t="s">
        <v>627</v>
      </c>
      <c r="E152" s="11" t="s">
        <v>47</v>
      </c>
      <c r="F152" s="11" t="s">
        <v>32</v>
      </c>
      <c r="G152" s="11"/>
      <c r="H152" s="11" t="s">
        <v>628</v>
      </c>
      <c r="I152" s="11" t="n">
        <v>1</v>
      </c>
      <c r="J152" s="11"/>
      <c r="K152" s="11"/>
      <c r="L152" s="11" t="s">
        <v>112</v>
      </c>
      <c r="M152" s="11" t="s">
        <v>124</v>
      </c>
      <c r="N152" s="11" t="s">
        <v>629</v>
      </c>
    </row>
    <row r="153" customFormat="false" ht="33.95" hidden="false" customHeight="true" outlineLevel="0" collapsed="false">
      <c r="A153" s="11" t="s">
        <v>630</v>
      </c>
      <c r="B153" s="1" t="s">
        <v>67</v>
      </c>
      <c r="C153" s="11" t="s">
        <v>68</v>
      </c>
      <c r="D153" s="11" t="s">
        <v>631</v>
      </c>
      <c r="E153" s="11" t="s">
        <v>47</v>
      </c>
      <c r="F153" s="11" t="s">
        <v>48</v>
      </c>
      <c r="G153" s="11"/>
      <c r="H153" s="11" t="s">
        <v>270</v>
      </c>
      <c r="I153" s="11" t="n">
        <v>4</v>
      </c>
      <c r="J153" s="11"/>
      <c r="K153" s="11"/>
      <c r="L153" s="11"/>
      <c r="M153" s="11"/>
      <c r="N153" s="11" t="s">
        <v>632</v>
      </c>
      <c r="O153" s="15"/>
    </row>
    <row r="154" customFormat="false" ht="33.95" hidden="false" customHeight="true" outlineLevel="0" collapsed="false">
      <c r="A154" s="11" t="s">
        <v>633</v>
      </c>
      <c r="B154" s="1" t="s">
        <v>53</v>
      </c>
      <c r="C154" s="11" t="s">
        <v>81</v>
      </c>
      <c r="D154" s="11" t="s">
        <v>634</v>
      </c>
      <c r="E154" s="11" t="s">
        <v>83</v>
      </c>
      <c r="F154" s="11" t="s">
        <v>48</v>
      </c>
      <c r="G154" s="11"/>
      <c r="H154" s="11" t="s">
        <v>635</v>
      </c>
      <c r="I154" s="11" t="n">
        <v>4</v>
      </c>
      <c r="J154" s="11"/>
      <c r="K154" s="11"/>
      <c r="L154" s="11"/>
      <c r="M154" s="11"/>
      <c r="N154" s="11" t="s">
        <v>636</v>
      </c>
    </row>
    <row r="155" customFormat="false" ht="33.95" hidden="false" customHeight="true" outlineLevel="0" collapsed="false">
      <c r="A155" s="11" t="s">
        <v>637</v>
      </c>
      <c r="B155" s="1" t="s">
        <v>61</v>
      </c>
      <c r="C155" s="11" t="s">
        <v>99</v>
      </c>
      <c r="D155" s="11" t="s">
        <v>638</v>
      </c>
      <c r="E155" s="11" t="s">
        <v>47</v>
      </c>
      <c r="F155" s="11" t="s">
        <v>56</v>
      </c>
      <c r="G155" s="11"/>
      <c r="H155" s="11"/>
      <c r="I155" s="11" t="n">
        <v>5</v>
      </c>
      <c r="J155" s="11"/>
      <c r="K155" s="11"/>
      <c r="L155" s="11" t="s">
        <v>112</v>
      </c>
      <c r="M155" s="11" t="n">
        <v>12</v>
      </c>
      <c r="N155" s="11" t="s">
        <v>639</v>
      </c>
    </row>
    <row r="156" customFormat="false" ht="33.95" hidden="false" customHeight="true" outlineLevel="0" collapsed="false">
      <c r="A156" s="12" t="s">
        <v>640</v>
      </c>
      <c r="B156" s="1" t="s">
        <v>67</v>
      </c>
      <c r="C156" s="12" t="s">
        <v>68</v>
      </c>
      <c r="D156" s="12" t="s">
        <v>641</v>
      </c>
      <c r="E156" s="12" t="s">
        <v>47</v>
      </c>
      <c r="F156" s="12" t="s">
        <v>32</v>
      </c>
      <c r="G156" s="16"/>
      <c r="H156" s="12" t="s">
        <v>58</v>
      </c>
      <c r="I156" s="12" t="n">
        <v>3</v>
      </c>
      <c r="J156" s="12"/>
      <c r="K156" s="12"/>
      <c r="L156" s="12"/>
      <c r="M156" s="12"/>
      <c r="N156" s="12" t="s">
        <v>642</v>
      </c>
      <c r="O156" s="15"/>
    </row>
    <row r="157" customFormat="false" ht="33.95" hidden="false" customHeight="true" outlineLevel="0" collapsed="false">
      <c r="A157" s="11" t="s">
        <v>643</v>
      </c>
      <c r="B157" s="1" t="s">
        <v>53</v>
      </c>
      <c r="C157" s="11" t="s">
        <v>81</v>
      </c>
      <c r="D157" s="11" t="s">
        <v>644</v>
      </c>
      <c r="E157" s="11" t="s">
        <v>83</v>
      </c>
      <c r="F157" s="11" t="s">
        <v>48</v>
      </c>
      <c r="G157" s="11"/>
      <c r="H157" s="11" t="s">
        <v>398</v>
      </c>
      <c r="I157" s="11" t="n">
        <v>3</v>
      </c>
      <c r="J157" s="11"/>
      <c r="K157" s="11"/>
      <c r="L157" s="11"/>
      <c r="M157" s="11"/>
      <c r="N157" s="11" t="s">
        <v>645</v>
      </c>
    </row>
    <row r="158" customFormat="false" ht="33.95" hidden="false" customHeight="true" outlineLevel="0" collapsed="false">
      <c r="A158" s="11" t="s">
        <v>646</v>
      </c>
      <c r="B158" s="1" t="s">
        <v>28</v>
      </c>
      <c r="C158" s="11" t="s">
        <v>164</v>
      </c>
      <c r="D158" s="11" t="s">
        <v>647</v>
      </c>
      <c r="E158" s="11" t="s">
        <v>47</v>
      </c>
      <c r="F158" s="11" t="s">
        <v>56</v>
      </c>
      <c r="G158" s="11" t="s">
        <v>648</v>
      </c>
      <c r="H158" s="11"/>
      <c r="I158" s="11" t="n">
        <v>5</v>
      </c>
      <c r="J158" s="11"/>
      <c r="K158" s="11" t="s">
        <v>35</v>
      </c>
      <c r="L158" s="11"/>
      <c r="M158" s="11"/>
      <c r="N158" s="11" t="s">
        <v>649</v>
      </c>
    </row>
    <row r="159" customFormat="false" ht="33.95" hidden="false" customHeight="true" outlineLevel="0" collapsed="false">
      <c r="A159" s="11" t="s">
        <v>650</v>
      </c>
      <c r="B159" s="1" t="s">
        <v>39</v>
      </c>
      <c r="C159" s="11" t="s">
        <v>40</v>
      </c>
      <c r="D159" s="11" t="s">
        <v>651</v>
      </c>
      <c r="E159" s="11" t="s">
        <v>47</v>
      </c>
      <c r="F159" s="11" t="s">
        <v>56</v>
      </c>
      <c r="G159" s="11" t="s">
        <v>652</v>
      </c>
      <c r="H159" s="11"/>
      <c r="I159" s="11" t="n">
        <v>1</v>
      </c>
      <c r="J159" s="11"/>
      <c r="K159" s="11" t="s">
        <v>35</v>
      </c>
      <c r="L159" s="11" t="s">
        <v>418</v>
      </c>
      <c r="M159" s="11" t="s">
        <v>124</v>
      </c>
      <c r="N159" s="11" t="s">
        <v>653</v>
      </c>
      <c r="O159" s="1" t="s">
        <v>654</v>
      </c>
      <c r="P159" s="1" t="n">
        <v>1</v>
      </c>
      <c r="R159" s="1" t="n">
        <f aca="false">IF(R$2/5+1 &gt;=$I159,CH159*DX159, 0)</f>
        <v>1.25</v>
      </c>
      <c r="S159" s="1" t="n">
        <f aca="false">IF(S$2/5+1 &gt;=$I159,CI159*DY159, 0)</f>
        <v>1.66666666666667</v>
      </c>
      <c r="T159" s="1" t="n">
        <f aca="false">IF(T$2/5+1 &gt;=$I159,CJ159*DZ159, 0)</f>
        <v>1.66666666666667</v>
      </c>
      <c r="U159" s="1" t="n">
        <f aca="false">IF(U$2/5+1 &gt;=$I159,CK159*EA159, 0)</f>
        <v>2.08333333333333</v>
      </c>
      <c r="V159" s="1" t="n">
        <f aca="false">IF(V$2/5+1 &gt;=$I159,CL159*EB159, 0)</f>
        <v>2.1875</v>
      </c>
      <c r="W159" s="1" t="n">
        <f aca="false">IF(W$2/5+1 &gt;=$I159,CM159*EC159, 0)</f>
        <v>2.1875</v>
      </c>
      <c r="X159" s="1" t="n">
        <f aca="false">IF(X$2/5+1 &gt;=$I159,CN159*ED159, 0)</f>
        <v>2.5</v>
      </c>
      <c r="Y159" s="1" t="n">
        <f aca="false">IF(Y$2/5+1 &gt;=$I159,CO159*EE159, 0)</f>
        <v>2.5</v>
      </c>
      <c r="Z159" s="1" t="n">
        <f aca="false">IF(Z$2/5+1 &gt;=$I159,CP159*EF159, 0)</f>
        <v>2.5</v>
      </c>
      <c r="AA159" s="1" t="n">
        <f aca="false">IF(AA$2/5+1 &gt;=$I159,CQ159*EG159, 0)</f>
        <v>6.75</v>
      </c>
      <c r="AB159" s="1" t="n">
        <f aca="false">IF(AB$2/5+1 &gt;=$I159,CR159*EH159, 0)</f>
        <v>6.75</v>
      </c>
      <c r="AC159" s="1" t="n">
        <f aca="false">IF(AC$2/5+1 &gt;=$I159,CS159*EI159, 0)</f>
        <v>6.75</v>
      </c>
      <c r="AD159" s="1" t="n">
        <f aca="false">IF(AD$2/5+1 &gt;=$I159,CT159*EJ159, 0)</f>
        <v>9</v>
      </c>
      <c r="AE159" s="1" t="n">
        <f aca="false">IF(AE$2/5+1 &gt;=$I159,CU159*EK159, 0)</f>
        <v>9</v>
      </c>
      <c r="AF159" s="1" t="n">
        <f aca="false">IF(AF$2/5+1 &gt;=$I159,CV159*EL159, 0)</f>
        <v>9.16666666666667</v>
      </c>
      <c r="AG159" s="1" t="n">
        <f aca="false">IF(AG$2/5+1 &gt;=$I159,CW159*EM159, 0)</f>
        <v>11.4583333333333</v>
      </c>
      <c r="AH159" s="1" t="n">
        <f aca="false">IF(AH$2/5+1 &gt;=$I159,CX159*EN159, 0)</f>
        <v>11.4583333333333</v>
      </c>
      <c r="AI159" s="1" t="n">
        <f aca="false">IF(AI$2/5+1 &gt;=$I159,CY159*EO159, 0)</f>
        <v>11.4583333333333</v>
      </c>
      <c r="AJ159" s="1" t="n">
        <f aca="false">IF(AJ$2/5+1 &gt;=$I159,CZ159*EP159, 0)</f>
        <v>13.75</v>
      </c>
      <c r="AK159" s="1" t="n">
        <f aca="false">IF(AK$2/5+1 &gt;=$I159,DA159*EQ159, 0)</f>
        <v>15.75</v>
      </c>
      <c r="AM159" s="1" t="n">
        <v>0</v>
      </c>
      <c r="AN159" s="1" t="n">
        <v>1</v>
      </c>
      <c r="AO159" s="1" t="n">
        <f aca="false">AN159</f>
        <v>1</v>
      </c>
      <c r="AP159" s="1" t="n">
        <f aca="false">AO159</f>
        <v>1</v>
      </c>
      <c r="AQ159" s="1" t="n">
        <f aca="false">AP159</f>
        <v>1</v>
      </c>
      <c r="AR159" s="1" t="n">
        <f aca="false">AQ159</f>
        <v>1</v>
      </c>
      <c r="AS159" s="1" t="n">
        <f aca="false">AR159</f>
        <v>1</v>
      </c>
      <c r="AT159" s="1" t="n">
        <f aca="false">AS159</f>
        <v>1</v>
      </c>
      <c r="AU159" s="1" t="n">
        <f aca="false">AT159</f>
        <v>1</v>
      </c>
      <c r="AV159" s="1" t="n">
        <f aca="false">AU159</f>
        <v>1</v>
      </c>
      <c r="AW159" s="1" t="n">
        <f aca="false">AV159</f>
        <v>1</v>
      </c>
      <c r="AX159" s="1" t="n">
        <f aca="false">AW159</f>
        <v>1</v>
      </c>
      <c r="AY159" s="1" t="n">
        <f aca="false">AX159</f>
        <v>1</v>
      </c>
      <c r="AZ159" s="1" t="n">
        <f aca="false">AY159</f>
        <v>1</v>
      </c>
      <c r="BA159" s="1" t="n">
        <f aca="false">AZ159</f>
        <v>1</v>
      </c>
      <c r="BB159" s="1" t="n">
        <f aca="false">BA159</f>
        <v>1</v>
      </c>
      <c r="BC159" s="1" t="n">
        <f aca="false">BB159</f>
        <v>1</v>
      </c>
      <c r="BD159" s="1" t="n">
        <f aca="false">BC159</f>
        <v>1</v>
      </c>
      <c r="BE159" s="1" t="n">
        <f aca="false">BD159</f>
        <v>1</v>
      </c>
      <c r="BF159" s="1" t="n">
        <f aca="false">BE159</f>
        <v>1</v>
      </c>
      <c r="BG159" s="1" t="n">
        <f aca="false">BF159</f>
        <v>1</v>
      </c>
      <c r="BI159" s="1" t="n">
        <v>4</v>
      </c>
      <c r="BJ159" s="1" t="n">
        <f aca="false">BI159</f>
        <v>4</v>
      </c>
      <c r="BK159" s="1" t="n">
        <f aca="false">BJ159</f>
        <v>4</v>
      </c>
      <c r="BL159" s="1" t="n">
        <f aca="false">BK159</f>
        <v>4</v>
      </c>
      <c r="BM159" s="1" t="n">
        <f aca="false">BL159</f>
        <v>4</v>
      </c>
      <c r="BN159" s="1" t="n">
        <f aca="false">BM159</f>
        <v>4</v>
      </c>
      <c r="BO159" s="1" t="n">
        <f aca="false">BN159</f>
        <v>4</v>
      </c>
      <c r="BP159" s="1" t="n">
        <f aca="false">BO159</f>
        <v>4</v>
      </c>
      <c r="BQ159" s="1" t="n">
        <f aca="false">BP159</f>
        <v>4</v>
      </c>
      <c r="BR159" s="1" t="n">
        <f aca="false">BQ159</f>
        <v>4</v>
      </c>
      <c r="BS159" s="1" t="n">
        <f aca="false">BR159</f>
        <v>4</v>
      </c>
      <c r="BT159" s="1" t="n">
        <f aca="false">BS159</f>
        <v>4</v>
      </c>
      <c r="BU159" s="1" t="n">
        <f aca="false">BT159</f>
        <v>4</v>
      </c>
      <c r="BV159" s="1" t="n">
        <f aca="false">BU159</f>
        <v>4</v>
      </c>
      <c r="BW159" s="1" t="n">
        <f aca="false">BV159</f>
        <v>4</v>
      </c>
      <c r="BX159" s="1" t="n">
        <f aca="false">BW159</f>
        <v>4</v>
      </c>
      <c r="BY159" s="1" t="n">
        <f aca="false">BX159</f>
        <v>4</v>
      </c>
      <c r="BZ159" s="1" t="n">
        <f aca="false">BY159</f>
        <v>4</v>
      </c>
      <c r="CA159" s="1" t="n">
        <f aca="false">BZ159</f>
        <v>4</v>
      </c>
      <c r="CB159" s="1" t="n">
        <f aca="false">CA159</f>
        <v>4</v>
      </c>
      <c r="CC159" s="2"/>
      <c r="CD159" s="1" t="n">
        <v>1</v>
      </c>
      <c r="CF159" s="0" t="n">
        <f aca="false">IF(EXACT(E159,"Focus"),IF(I159=1,3,IF(I159=2,3,IF(I159=3,4,IF(I159=4,6,8)))),IF(I159=1,4,IF(I159=2,5,IF(I159=3,6,IF(I159=4,8,10)))))</f>
        <v>4</v>
      </c>
      <c r="CH159" s="2" t="n">
        <f aca="false">MIN(1,MAX(0,(CH$2-$CF159+1+CH$1-DC159)/CH$2))</f>
        <v>0.5</v>
      </c>
      <c r="CI159" s="2" t="n">
        <f aca="false">MIN(1,MAX(0,(CI$2-$CF159+1+CI$1-DD159)/CI$2))</f>
        <v>0.666666666666667</v>
      </c>
      <c r="CJ159" s="2" t="n">
        <f aca="false">MIN(1,MAX(0,(CJ$2-$CF159+1+CJ$1-DE159)/CJ$2))</f>
        <v>0.666666666666667</v>
      </c>
      <c r="CK159" s="2" t="n">
        <f aca="false">MIN(1,MAX(0,(CK$2-$CF159+1+CK$1-DF159)/CK$2))</f>
        <v>0.833333333333333</v>
      </c>
      <c r="CL159" s="2" t="n">
        <f aca="false">MIN(1,MAX(0,(CL$2-$CF159+1+CL$1-DG159)/CL$2))</f>
        <v>0.875</v>
      </c>
      <c r="CM159" s="2" t="n">
        <f aca="false">MIN(1,MAX(0,(CM$2-$CF159+1+CM$1-DH159)/CM$2))</f>
        <v>0.875</v>
      </c>
      <c r="CN159" s="2" t="n">
        <f aca="false">MIN(1,MAX(0,(CN$2-$CF159+1+CN$1-DI159)/CN$2))</f>
        <v>1</v>
      </c>
      <c r="CO159" s="2" t="n">
        <f aca="false">MIN(1,MAX(0,(CO$2-$CF159+1+CO$1-DJ159)/CO$2))</f>
        <v>1</v>
      </c>
      <c r="CP159" s="2" t="n">
        <f aca="false">MIN(1,MAX(0,(CP$2-$CF159+1+CP$1-DK159)/CP$2))</f>
        <v>1</v>
      </c>
      <c r="CQ159" s="2" t="n">
        <f aca="false">MIN(1,MAX(0,(CQ$2-$CF159+1+CQ$1-DL159)/CQ$2))</f>
        <v>0.9</v>
      </c>
      <c r="CR159" s="2" t="n">
        <f aca="false">MIN(1,MAX(0,(CR$2-$CF159+1+CR$1-DM159)/CR$2))</f>
        <v>0.9</v>
      </c>
      <c r="CS159" s="2" t="n">
        <f aca="false">MIN(1,MAX(0,(CS$2-$CF159+1+CS$1-DN159)/CS$2))</f>
        <v>0.9</v>
      </c>
      <c r="CT159" s="2" t="n">
        <f aca="false">MIN(1,MAX(0,(CT$2-$CF159+1+CT$1-DO159)/CT$2))</f>
        <v>0.9</v>
      </c>
      <c r="CU159" s="2" t="n">
        <f aca="false">MIN(1,MAX(0,(CU$2-$CF159+1+CU$1-DP159)/CU$2))</f>
        <v>0.9</v>
      </c>
      <c r="CV159" s="2" t="n">
        <f aca="false">MIN(1,MAX(0,(CV$2-$CF159+1+CV$1-DQ159)/CV$2))</f>
        <v>0.916666666666667</v>
      </c>
      <c r="CW159" s="2" t="n">
        <f aca="false">MIN(1,MAX(0,(CW$2-$CF159+1+CW$1-DR159)/CW$2))</f>
        <v>0.916666666666667</v>
      </c>
      <c r="CX159" s="2" t="n">
        <f aca="false">MIN(1,MAX(0,(CX$2-$CF159+1+CX$1-DS159)/CX$2))</f>
        <v>0.916666666666667</v>
      </c>
      <c r="CY159" s="2" t="n">
        <f aca="false">MIN(1,MAX(0,(CY$2-$CF159+1+CY$1-DT159)/CY$2))</f>
        <v>0.916666666666667</v>
      </c>
      <c r="CZ159" s="2" t="n">
        <f aca="false">MIN(1,MAX(0,(CZ$2-$CF159+1+CZ$1-DU159)/CZ$2))</f>
        <v>0.916666666666667</v>
      </c>
      <c r="DA159" s="2" t="n">
        <f aca="false">MIN(1,MAX(0,(DA$2-$CF159+1+DA$1-DV159)/DA$2))</f>
        <v>0.9</v>
      </c>
      <c r="DC159" s="1" t="n">
        <f aca="false">IF($CD159&gt;0,MAX(0,FLOOR((1-$DB$2)*CH$2-$CF159+1+CH$1,1)),0)</f>
        <v>0</v>
      </c>
      <c r="DD159" s="1" t="n">
        <f aca="false">IF($CD159&gt;0,MAX(0,FLOOR((1-$DB$2)*CI$2-$CF159+1+CI$1,1)),0)</f>
        <v>0</v>
      </c>
      <c r="DE159" s="1" t="n">
        <f aca="false">IF($CD159&gt;0,MAX(0,FLOOR((1-$DB$2)*CJ$2-$CF159+1+CJ$1,1)),0)</f>
        <v>0</v>
      </c>
      <c r="DF159" s="1" t="n">
        <f aca="false">IF($CD159&gt;0,MAX(0,FLOOR((1-$DB$2)*CK$2-$CF159+1+CK$1,1)),0)</f>
        <v>0</v>
      </c>
      <c r="DG159" s="1" t="n">
        <f aca="false">IF($CD159&gt;0,MAX(0,FLOOR((1-$DB$2)*CL$2-$CF159+1+CL$1,1)),0)</f>
        <v>0</v>
      </c>
      <c r="DH159" s="1" t="n">
        <f aca="false">IF($CD159&gt;0,MAX(0,FLOOR((1-$DB$2)*CM$2-$CF159+1+CM$1,1)),0)</f>
        <v>0</v>
      </c>
      <c r="DI159" s="1" t="n">
        <f aca="false">IF($CD159&gt;0,MAX(0,FLOOR((1-$DB$2)*CN$2-$CF159+1+CN$1,1)),0)</f>
        <v>0</v>
      </c>
      <c r="DJ159" s="1" t="n">
        <f aca="false">IF($CD159&gt;0,MAX(0,FLOOR((1-$DB$2)*CO$2-$CF159+1+CO$1,1)),0)</f>
        <v>0</v>
      </c>
      <c r="DK159" s="1" t="n">
        <f aca="false">IF($CD159&gt;0,MAX(0,FLOOR((1-$DB$2)*CP$2-$CF159+1+CP$1,1)),0)</f>
        <v>0</v>
      </c>
      <c r="DL159" s="1" t="n">
        <f aca="false">IF($CD159&gt;0,MAX(0,FLOOR((1-$DB$2)*CQ$2-$CF159+1+CQ$1,1)),0)</f>
        <v>2</v>
      </c>
      <c r="DM159" s="1" t="n">
        <f aca="false">IF($CD159&gt;0,MAX(0,FLOOR((1-$DB$2)*CR$2-$CF159+1+CR$1,1)),0)</f>
        <v>2</v>
      </c>
      <c r="DN159" s="1" t="n">
        <f aca="false">IF($CD159&gt;0,MAX(0,FLOOR((1-$DB$2)*CS$2-$CF159+1+CS$1,1)),0)</f>
        <v>2</v>
      </c>
      <c r="DO159" s="1" t="n">
        <f aca="false">IF($CD159&gt;0,MAX(0,FLOOR((1-$DB$2)*CT$2-$CF159+1+CT$1,1)),0)</f>
        <v>3</v>
      </c>
      <c r="DP159" s="1" t="n">
        <f aca="false">IF($CD159&gt;0,MAX(0,FLOOR((1-$DB$2)*CU$2-$CF159+1+CU$1,1)),0)</f>
        <v>3</v>
      </c>
      <c r="DQ159" s="1" t="n">
        <f aca="false">IF($CD159&gt;0,MAX(0,FLOOR((1-$DB$2)*CV$2-$CF159+1+CV$1,1)),0)</f>
        <v>3</v>
      </c>
      <c r="DR159" s="1" t="n">
        <f aca="false">IF($CD159&gt;0,MAX(0,FLOOR((1-$DB$2)*CW$2-$CF159+1+CW$1,1)),0)</f>
        <v>4</v>
      </c>
      <c r="DS159" s="1" t="n">
        <f aca="false">IF($CD159&gt;0,MAX(0,FLOOR((1-$DB$2)*CX$2-$CF159+1+CX$1,1)),0)</f>
        <v>4</v>
      </c>
      <c r="DT159" s="1" t="n">
        <f aca="false">IF($CD159&gt;0,MAX(0,FLOOR((1-$DB$2)*CY$2-$CF159+1+CY$1,1)),0)</f>
        <v>4</v>
      </c>
      <c r="DU159" s="1" t="n">
        <f aca="false">IF($CD159&gt;0,MAX(0,FLOOR((1-$DB$2)*CZ$2-$CF159+1+CZ$1,1)),0)</f>
        <v>5</v>
      </c>
      <c r="DV159" s="1" t="n">
        <f aca="false">IF($CD159&gt;0,MAX(0,FLOOR((1-$DB$2)*DA$2-$CF159+1+DA$1,1)),0)</f>
        <v>6</v>
      </c>
      <c r="DX159" s="1" t="n">
        <f aca="false">$AM159 +(DC159*$CD159+AN159)*(BI159+1)/2</f>
        <v>2.5</v>
      </c>
      <c r="DY159" s="1" t="n">
        <f aca="false">$AM159 +(DD159*$CD159+AO159)*(BJ159+1)/2</f>
        <v>2.5</v>
      </c>
      <c r="DZ159" s="1" t="n">
        <f aca="false">$AM159 +(DE159*$CD159+AP159)*(BK159+1)/2</f>
        <v>2.5</v>
      </c>
      <c r="EA159" s="1" t="n">
        <f aca="false">$AM159 +(DF159*$CD159+AQ159)*(BL159+1)/2</f>
        <v>2.5</v>
      </c>
      <c r="EB159" s="1" t="n">
        <f aca="false">$AM159 +(DG159*$CD159+AR159)*(BM159+1)/2</f>
        <v>2.5</v>
      </c>
      <c r="EC159" s="1" t="n">
        <f aca="false">$AM159 +(DH159*$CD159+AS159)*(BN159+1)/2</f>
        <v>2.5</v>
      </c>
      <c r="ED159" s="1" t="n">
        <f aca="false">$AM159 +(DI159*$CD159+AT159)*(BO159+1)/2</f>
        <v>2.5</v>
      </c>
      <c r="EE159" s="1" t="n">
        <f aca="false">$AM159 +(DJ159*$CD159+AU159)*(BP159+1)/2</f>
        <v>2.5</v>
      </c>
      <c r="EF159" s="1" t="n">
        <f aca="false">$AM159 +(DK159*$CD159+AV159)*(BQ159+1)/2</f>
        <v>2.5</v>
      </c>
      <c r="EG159" s="1" t="n">
        <f aca="false">$AM159 +(DL159*$CD159+AW159)*(BR159+1)/2</f>
        <v>7.5</v>
      </c>
      <c r="EH159" s="1" t="n">
        <f aca="false">$AM159 +(DM159*$CD159+AX159)*(BS159+1)/2</f>
        <v>7.5</v>
      </c>
      <c r="EI159" s="1" t="n">
        <f aca="false">$AM159 +(DN159*$CD159+AY159)*(BT159+1)/2</f>
        <v>7.5</v>
      </c>
      <c r="EJ159" s="1" t="n">
        <f aca="false">$AM159 +(DO159*$CD159+AZ159)*(BU159+1)/2</f>
        <v>10</v>
      </c>
      <c r="EK159" s="1" t="n">
        <f aca="false">$AM159 +(DP159*$CD159+BA159)*(BV159+1)/2</f>
        <v>10</v>
      </c>
      <c r="EL159" s="1" t="n">
        <f aca="false">$AM159 +(DQ159*$CD159+BB159)*(BW159+1)/2</f>
        <v>10</v>
      </c>
      <c r="EM159" s="1" t="n">
        <f aca="false">$AM159 +(DR159*$CD159+BC159)*(BX159+1)/2</f>
        <v>12.5</v>
      </c>
      <c r="EN159" s="1" t="n">
        <f aca="false">$AM159 +(DS159*$CD159+BD159)*(BY159+1)/2</f>
        <v>12.5</v>
      </c>
      <c r="EO159" s="1" t="n">
        <f aca="false">$AM159 +(DT159*$CD159+BE159)*(BZ159+1)/2</f>
        <v>12.5</v>
      </c>
      <c r="EP159" s="1" t="n">
        <f aca="false">$AM159 +(DU159*$CD159+BF159)*(CA159+1)/2</f>
        <v>15</v>
      </c>
      <c r="EQ159" s="1" t="n">
        <f aca="false">$AM159 +(DV159*$CD159+BG159)*(CB159+1)/2</f>
        <v>17.5</v>
      </c>
    </row>
    <row r="160" customFormat="false" ht="33.95" hidden="false" customHeight="true" outlineLevel="0" collapsed="false">
      <c r="A160" s="12" t="s">
        <v>655</v>
      </c>
      <c r="B160" s="1" t="s">
        <v>67</v>
      </c>
      <c r="C160" s="12" t="s">
        <v>121</v>
      </c>
      <c r="D160" s="12" t="s">
        <v>656</v>
      </c>
      <c r="E160" s="12" t="s">
        <v>47</v>
      </c>
      <c r="F160" s="12" t="s">
        <v>56</v>
      </c>
      <c r="G160" s="16"/>
      <c r="H160" s="16"/>
      <c r="I160" s="16" t="n">
        <v>1</v>
      </c>
      <c r="J160" s="16" t="s">
        <v>35</v>
      </c>
      <c r="K160" s="16" t="s">
        <v>35</v>
      </c>
      <c r="L160" s="12"/>
      <c r="M160" s="16"/>
      <c r="N160" s="12" t="s">
        <v>657</v>
      </c>
      <c r="O160" s="1" t="s">
        <v>658</v>
      </c>
      <c r="P160" s="1" t="n">
        <v>1</v>
      </c>
      <c r="R160" s="1" t="n">
        <f aca="false">IF(R$2/5+1 &gt;=$I160,CH160*DX160, 0)</f>
        <v>1.75</v>
      </c>
      <c r="S160" s="1" t="n">
        <f aca="false">IF(S$2/5+1 &gt;=$I160,CI160*DY160, 0)</f>
        <v>2.33333333333333</v>
      </c>
      <c r="T160" s="1" t="n">
        <f aca="false">IF(T$2/5+1 &gt;=$I160,CJ160*DZ160, 0)</f>
        <v>2.33333333333333</v>
      </c>
      <c r="U160" s="1" t="n">
        <f aca="false">IF(U$2/5+1 &gt;=$I160,CK160*EA160, 0)</f>
        <v>2.91666666666667</v>
      </c>
      <c r="V160" s="1" t="n">
        <f aca="false">IF(V$2/5+1 &gt;=$I160,CL160*EB160, 0)</f>
        <v>3.0625</v>
      </c>
      <c r="W160" s="1" t="n">
        <f aca="false">IF(W$2/5+1 &gt;=$I160,CM160*EC160, 0)</f>
        <v>3.0625</v>
      </c>
      <c r="X160" s="1" t="n">
        <f aca="false">IF(X$2/5+1 &gt;=$I160,CN160*ED160, 0)</f>
        <v>3.5</v>
      </c>
      <c r="Y160" s="1" t="n">
        <f aca="false">IF(Y$2/5+1 &gt;=$I160,CO160*EE160, 0)</f>
        <v>3.5</v>
      </c>
      <c r="Z160" s="1" t="n">
        <f aca="false">IF(Z$2/5+1 &gt;=$I160,CP160*EF160, 0)</f>
        <v>3.5</v>
      </c>
      <c r="AA160" s="1" t="n">
        <f aca="false">IF(AA$2/5+1 &gt;=$I160,CQ160*EG160, 0)</f>
        <v>9.45</v>
      </c>
      <c r="AB160" s="1" t="n">
        <f aca="false">IF(AB$2/5+1 &gt;=$I160,CR160*EH160, 0)</f>
        <v>9.45</v>
      </c>
      <c r="AC160" s="1" t="n">
        <f aca="false">IF(AC$2/5+1 &gt;=$I160,CS160*EI160, 0)</f>
        <v>14.85</v>
      </c>
      <c r="AD160" s="1" t="n">
        <f aca="false">IF(AD$2/5+1 &gt;=$I160,CT160*EJ160, 0)</f>
        <v>19.8</v>
      </c>
      <c r="AE160" s="1" t="n">
        <f aca="false">IF(AE$2/5+1 &gt;=$I160,CU160*EK160, 0)</f>
        <v>19.8</v>
      </c>
      <c r="AF160" s="1" t="n">
        <f aca="false">IF(AF$2/5+1 &gt;=$I160,CV160*EL160, 0)</f>
        <v>20.1666666666667</v>
      </c>
      <c r="AG160" s="1" t="n">
        <f aca="false">IF(AG$2/5+1 &gt;=$I160,CW160*EM160, 0)</f>
        <v>25.2083333333333</v>
      </c>
      <c r="AH160" s="1" t="n">
        <f aca="false">IF(AH$2/5+1 &gt;=$I160,CX160*EN160, 0)</f>
        <v>25.2083333333333</v>
      </c>
      <c r="AI160" s="1" t="n">
        <f aca="false">IF(AI$2/5+1 &gt;=$I160,CY160*EO160, 0)</f>
        <v>25.2083333333333</v>
      </c>
      <c r="AJ160" s="1" t="n">
        <f aca="false">IF(AJ$2/5+1 &gt;=$I160,CZ160*EP160, 0)</f>
        <v>30.25</v>
      </c>
      <c r="AK160" s="1" t="n">
        <f aca="false">IF(AK$2/5+1 &gt;=$I160,DA160*EQ160, 0)</f>
        <v>34.65</v>
      </c>
      <c r="AM160" s="1" t="n">
        <v>0</v>
      </c>
      <c r="AN160" s="1" t="n">
        <v>1</v>
      </c>
      <c r="AO160" s="1" t="n">
        <f aca="false">AN160</f>
        <v>1</v>
      </c>
      <c r="AP160" s="1" t="n">
        <f aca="false">AO160</f>
        <v>1</v>
      </c>
      <c r="AQ160" s="1" t="n">
        <f aca="false">AP160</f>
        <v>1</v>
      </c>
      <c r="AR160" s="1" t="n">
        <f aca="false">AQ160</f>
        <v>1</v>
      </c>
      <c r="AS160" s="1" t="n">
        <f aca="false">AR160</f>
        <v>1</v>
      </c>
      <c r="AT160" s="1" t="n">
        <f aca="false">AS160</f>
        <v>1</v>
      </c>
      <c r="AU160" s="1" t="n">
        <f aca="false">AT160</f>
        <v>1</v>
      </c>
      <c r="AV160" s="1" t="n">
        <f aca="false">AU160</f>
        <v>1</v>
      </c>
      <c r="AW160" s="1" t="n">
        <f aca="false">AV160</f>
        <v>1</v>
      </c>
      <c r="AX160" s="1" t="n">
        <f aca="false">AW160</f>
        <v>1</v>
      </c>
      <c r="AY160" s="1" t="n">
        <f aca="false">AX160</f>
        <v>1</v>
      </c>
      <c r="AZ160" s="1" t="n">
        <f aca="false">AY160</f>
        <v>1</v>
      </c>
      <c r="BA160" s="1" t="n">
        <f aca="false">AZ160</f>
        <v>1</v>
      </c>
      <c r="BB160" s="1" t="n">
        <f aca="false">BA160</f>
        <v>1</v>
      </c>
      <c r="BC160" s="1" t="n">
        <f aca="false">BB160</f>
        <v>1</v>
      </c>
      <c r="BD160" s="1" t="n">
        <f aca="false">BC160</f>
        <v>1</v>
      </c>
      <c r="BE160" s="1" t="n">
        <f aca="false">BD160</f>
        <v>1</v>
      </c>
      <c r="BF160" s="1" t="n">
        <f aca="false">BE160</f>
        <v>1</v>
      </c>
      <c r="BG160" s="1" t="n">
        <f aca="false">BF160</f>
        <v>1</v>
      </c>
      <c r="BI160" s="1" t="n">
        <v>6</v>
      </c>
      <c r="BJ160" s="1" t="n">
        <f aca="false">BI160</f>
        <v>6</v>
      </c>
      <c r="BK160" s="1" t="n">
        <f aca="false">BJ160</f>
        <v>6</v>
      </c>
      <c r="BL160" s="1" t="n">
        <f aca="false">BK160</f>
        <v>6</v>
      </c>
      <c r="BM160" s="1" t="n">
        <f aca="false">BL160</f>
        <v>6</v>
      </c>
      <c r="BN160" s="1" t="n">
        <f aca="false">BM160</f>
        <v>6</v>
      </c>
      <c r="BO160" s="1" t="n">
        <f aca="false">BN160</f>
        <v>6</v>
      </c>
      <c r="BP160" s="1" t="n">
        <f aca="false">BO160</f>
        <v>6</v>
      </c>
      <c r="BQ160" s="1" t="n">
        <f aca="false">BP160</f>
        <v>6</v>
      </c>
      <c r="BR160" s="1" t="n">
        <f aca="false">BQ160</f>
        <v>6</v>
      </c>
      <c r="BS160" s="1" t="n">
        <f aca="false">BR160</f>
        <v>6</v>
      </c>
      <c r="BT160" s="1" t="n">
        <v>10</v>
      </c>
      <c r="BU160" s="1" t="n">
        <f aca="false">BT160</f>
        <v>10</v>
      </c>
      <c r="BV160" s="1" t="n">
        <f aca="false">BU160</f>
        <v>10</v>
      </c>
      <c r="BW160" s="1" t="n">
        <v>10</v>
      </c>
      <c r="BX160" s="1" t="n">
        <f aca="false">BW160</f>
        <v>10</v>
      </c>
      <c r="BY160" s="1" t="n">
        <f aca="false">BX160</f>
        <v>10</v>
      </c>
      <c r="BZ160" s="1" t="n">
        <f aca="false">BY160</f>
        <v>10</v>
      </c>
      <c r="CA160" s="1" t="n">
        <f aca="false">BZ160</f>
        <v>10</v>
      </c>
      <c r="CB160" s="1" t="n">
        <f aca="false">CA160</f>
        <v>10</v>
      </c>
      <c r="CC160" s="2"/>
      <c r="CD160" s="1" t="n">
        <v>1</v>
      </c>
      <c r="CF160" s="0" t="n">
        <f aca="false">IF(EXACT(E160,"Focus"),IF(I160=1,3,IF(I160=2,3,IF(I160=3,4,IF(I160=4,6,8)))),IF(I160=1,4,IF(I160=2,5,IF(I160=3,6,IF(I160=4,8,10)))))</f>
        <v>4</v>
      </c>
      <c r="CH160" s="2" t="n">
        <f aca="false">MIN(1,MAX(0,(CH$2-$CF160+1+CH$1-DC160)/CH$2))</f>
        <v>0.5</v>
      </c>
      <c r="CI160" s="2" t="n">
        <f aca="false">MIN(1,MAX(0,(CI$2-$CF160+1+CI$1-DD160)/CI$2))</f>
        <v>0.666666666666667</v>
      </c>
      <c r="CJ160" s="2" t="n">
        <f aca="false">MIN(1,MAX(0,(CJ$2-$CF160+1+CJ$1-DE160)/CJ$2))</f>
        <v>0.666666666666667</v>
      </c>
      <c r="CK160" s="2" t="n">
        <f aca="false">MIN(1,MAX(0,(CK$2-$CF160+1+CK$1-DF160)/CK$2))</f>
        <v>0.833333333333333</v>
      </c>
      <c r="CL160" s="2" t="n">
        <f aca="false">MIN(1,MAX(0,(CL$2-$CF160+1+CL$1-DG160)/CL$2))</f>
        <v>0.875</v>
      </c>
      <c r="CM160" s="2" t="n">
        <f aca="false">MIN(1,MAX(0,(CM$2-$CF160+1+CM$1-DH160)/CM$2))</f>
        <v>0.875</v>
      </c>
      <c r="CN160" s="2" t="n">
        <f aca="false">MIN(1,MAX(0,(CN$2-$CF160+1+CN$1-DI160)/CN$2))</f>
        <v>1</v>
      </c>
      <c r="CO160" s="2" t="n">
        <f aca="false">MIN(1,MAX(0,(CO$2-$CF160+1+CO$1-DJ160)/CO$2))</f>
        <v>1</v>
      </c>
      <c r="CP160" s="2" t="n">
        <f aca="false">MIN(1,MAX(0,(CP$2-$CF160+1+CP$1-DK160)/CP$2))</f>
        <v>1</v>
      </c>
      <c r="CQ160" s="2" t="n">
        <f aca="false">MIN(1,MAX(0,(CQ$2-$CF160+1+CQ$1-DL160)/CQ$2))</f>
        <v>0.9</v>
      </c>
      <c r="CR160" s="2" t="n">
        <f aca="false">MIN(1,MAX(0,(CR$2-$CF160+1+CR$1-DM160)/CR$2))</f>
        <v>0.9</v>
      </c>
      <c r="CS160" s="2" t="n">
        <f aca="false">MIN(1,MAX(0,(CS$2-$CF160+1+CS$1-DN160)/CS$2))</f>
        <v>0.9</v>
      </c>
      <c r="CT160" s="2" t="n">
        <f aca="false">MIN(1,MAX(0,(CT$2-$CF160+1+CT$1-DO160)/CT$2))</f>
        <v>0.9</v>
      </c>
      <c r="CU160" s="2" t="n">
        <f aca="false">MIN(1,MAX(0,(CU$2-$CF160+1+CU$1-DP160)/CU$2))</f>
        <v>0.9</v>
      </c>
      <c r="CV160" s="2" t="n">
        <f aca="false">MIN(1,MAX(0,(CV$2-$CF160+1+CV$1-DQ160)/CV$2))</f>
        <v>0.916666666666667</v>
      </c>
      <c r="CW160" s="2" t="n">
        <f aca="false">MIN(1,MAX(0,(CW$2-$CF160+1+CW$1-DR160)/CW$2))</f>
        <v>0.916666666666667</v>
      </c>
      <c r="CX160" s="2" t="n">
        <f aca="false">MIN(1,MAX(0,(CX$2-$CF160+1+CX$1-DS160)/CX$2))</f>
        <v>0.916666666666667</v>
      </c>
      <c r="CY160" s="2" t="n">
        <f aca="false">MIN(1,MAX(0,(CY$2-$CF160+1+CY$1-DT160)/CY$2))</f>
        <v>0.916666666666667</v>
      </c>
      <c r="CZ160" s="2" t="n">
        <f aca="false">MIN(1,MAX(0,(CZ$2-$CF160+1+CZ$1-DU160)/CZ$2))</f>
        <v>0.916666666666667</v>
      </c>
      <c r="DA160" s="2" t="n">
        <f aca="false">MIN(1,MAX(0,(DA$2-$CF160+1+DA$1-DV160)/DA$2))</f>
        <v>0.9</v>
      </c>
      <c r="DC160" s="1" t="n">
        <f aca="false">IF($CD160&gt;0,MAX(0,FLOOR((1-$DB$2)*CH$2-$CF160+1+CH$1,1)),0)</f>
        <v>0</v>
      </c>
      <c r="DD160" s="1" t="n">
        <f aca="false">IF($CD160&gt;0,MAX(0,FLOOR((1-$DB$2)*CI$2-$CF160+1+CI$1,1)),0)</f>
        <v>0</v>
      </c>
      <c r="DE160" s="1" t="n">
        <f aca="false">IF($CD160&gt;0,MAX(0,FLOOR((1-$DB$2)*CJ$2-$CF160+1+CJ$1,1)),0)</f>
        <v>0</v>
      </c>
      <c r="DF160" s="1" t="n">
        <f aca="false">IF($CD160&gt;0,MAX(0,FLOOR((1-$DB$2)*CK$2-$CF160+1+CK$1,1)),0)</f>
        <v>0</v>
      </c>
      <c r="DG160" s="1" t="n">
        <f aca="false">IF($CD160&gt;0,MAX(0,FLOOR((1-$DB$2)*CL$2-$CF160+1+CL$1,1)),0)</f>
        <v>0</v>
      </c>
      <c r="DH160" s="1" t="n">
        <f aca="false">IF($CD160&gt;0,MAX(0,FLOOR((1-$DB$2)*CM$2-$CF160+1+CM$1,1)),0)</f>
        <v>0</v>
      </c>
      <c r="DI160" s="1" t="n">
        <f aca="false">IF($CD160&gt;0,MAX(0,FLOOR((1-$DB$2)*CN$2-$CF160+1+CN$1,1)),0)</f>
        <v>0</v>
      </c>
      <c r="DJ160" s="1" t="n">
        <f aca="false">IF($CD160&gt;0,MAX(0,FLOOR((1-$DB$2)*CO$2-$CF160+1+CO$1,1)),0)</f>
        <v>0</v>
      </c>
      <c r="DK160" s="1" t="n">
        <f aca="false">IF($CD160&gt;0,MAX(0,FLOOR((1-$DB$2)*CP$2-$CF160+1+CP$1,1)),0)</f>
        <v>0</v>
      </c>
      <c r="DL160" s="1" t="n">
        <f aca="false">IF($CD160&gt;0,MAX(0,FLOOR((1-$DB$2)*CQ$2-$CF160+1+CQ$1,1)),0)</f>
        <v>2</v>
      </c>
      <c r="DM160" s="1" t="n">
        <f aca="false">IF($CD160&gt;0,MAX(0,FLOOR((1-$DB$2)*CR$2-$CF160+1+CR$1,1)),0)</f>
        <v>2</v>
      </c>
      <c r="DN160" s="1" t="n">
        <f aca="false">IF($CD160&gt;0,MAX(0,FLOOR((1-$DB$2)*CS$2-$CF160+1+CS$1,1)),0)</f>
        <v>2</v>
      </c>
      <c r="DO160" s="1" t="n">
        <f aca="false">IF($CD160&gt;0,MAX(0,FLOOR((1-$DB$2)*CT$2-$CF160+1+CT$1,1)),0)</f>
        <v>3</v>
      </c>
      <c r="DP160" s="1" t="n">
        <f aca="false">IF($CD160&gt;0,MAX(0,FLOOR((1-$DB$2)*CU$2-$CF160+1+CU$1,1)),0)</f>
        <v>3</v>
      </c>
      <c r="DQ160" s="1" t="n">
        <f aca="false">IF($CD160&gt;0,MAX(0,FLOOR((1-$DB$2)*CV$2-$CF160+1+CV$1,1)),0)</f>
        <v>3</v>
      </c>
      <c r="DR160" s="1" t="n">
        <f aca="false">IF($CD160&gt;0,MAX(0,FLOOR((1-$DB$2)*CW$2-$CF160+1+CW$1,1)),0)</f>
        <v>4</v>
      </c>
      <c r="DS160" s="1" t="n">
        <f aca="false">IF($CD160&gt;0,MAX(0,FLOOR((1-$DB$2)*CX$2-$CF160+1+CX$1,1)),0)</f>
        <v>4</v>
      </c>
      <c r="DT160" s="1" t="n">
        <f aca="false">IF($CD160&gt;0,MAX(0,FLOOR((1-$DB$2)*CY$2-$CF160+1+CY$1,1)),0)</f>
        <v>4</v>
      </c>
      <c r="DU160" s="1" t="n">
        <f aca="false">IF($CD160&gt;0,MAX(0,FLOOR((1-$DB$2)*CZ$2-$CF160+1+CZ$1,1)),0)</f>
        <v>5</v>
      </c>
      <c r="DV160" s="1" t="n">
        <f aca="false">IF($CD160&gt;0,MAX(0,FLOOR((1-$DB$2)*DA$2-$CF160+1+DA$1,1)),0)</f>
        <v>6</v>
      </c>
      <c r="DX160" s="1" t="n">
        <f aca="false">$AM160 +(DC160*$CD160+AN160)*(BI160+1)/2</f>
        <v>3.5</v>
      </c>
      <c r="DY160" s="1" t="n">
        <f aca="false">$AM160 +(DD160*$CD160+AO160)*(BJ160+1)/2</f>
        <v>3.5</v>
      </c>
      <c r="DZ160" s="1" t="n">
        <f aca="false">$AM160 +(DE160*$CD160+AP160)*(BK160+1)/2</f>
        <v>3.5</v>
      </c>
      <c r="EA160" s="1" t="n">
        <f aca="false">$AM160 +(DF160*$CD160+AQ160)*(BL160+1)/2</f>
        <v>3.5</v>
      </c>
      <c r="EB160" s="1" t="n">
        <f aca="false">$AM160 +(DG160*$CD160+AR160)*(BM160+1)/2</f>
        <v>3.5</v>
      </c>
      <c r="EC160" s="1" t="n">
        <f aca="false">$AM160 +(DH160*$CD160+AS160)*(BN160+1)/2</f>
        <v>3.5</v>
      </c>
      <c r="ED160" s="1" t="n">
        <f aca="false">$AM160 +(DI160*$CD160+AT160)*(BO160+1)/2</f>
        <v>3.5</v>
      </c>
      <c r="EE160" s="1" t="n">
        <f aca="false">$AM160 +(DJ160*$CD160+AU160)*(BP160+1)/2</f>
        <v>3.5</v>
      </c>
      <c r="EF160" s="1" t="n">
        <f aca="false">$AM160 +(DK160*$CD160+AV160)*(BQ160+1)/2</f>
        <v>3.5</v>
      </c>
      <c r="EG160" s="1" t="n">
        <f aca="false">$AM160 +(DL160*$CD160+AW160)*(BR160+1)/2</f>
        <v>10.5</v>
      </c>
      <c r="EH160" s="1" t="n">
        <f aca="false">$AM160 +(DM160*$CD160+AX160)*(BS160+1)/2</f>
        <v>10.5</v>
      </c>
      <c r="EI160" s="1" t="n">
        <f aca="false">$AM160 +(DN160*$CD160+AY160)*(BT160+1)/2</f>
        <v>16.5</v>
      </c>
      <c r="EJ160" s="1" t="n">
        <f aca="false">$AM160 +(DO160*$CD160+AZ160)*(BU160+1)/2</f>
        <v>22</v>
      </c>
      <c r="EK160" s="1" t="n">
        <f aca="false">$AM160 +(DP160*$CD160+BA160)*(BV160+1)/2</f>
        <v>22</v>
      </c>
      <c r="EL160" s="1" t="n">
        <f aca="false">$AM160 +(DQ160*$CD160+BB160)*(BW160+1)/2</f>
        <v>22</v>
      </c>
      <c r="EM160" s="1" t="n">
        <f aca="false">$AM160 +(DR160*$CD160+BC160)*(BX160+1)/2</f>
        <v>27.5</v>
      </c>
      <c r="EN160" s="1" t="n">
        <f aca="false">$AM160 +(DS160*$CD160+BD160)*(BY160+1)/2</f>
        <v>27.5</v>
      </c>
      <c r="EO160" s="1" t="n">
        <f aca="false">$AM160 +(DT160*$CD160+BE160)*(BZ160+1)/2</f>
        <v>27.5</v>
      </c>
      <c r="EP160" s="1" t="n">
        <f aca="false">$AM160 +(DU160*$CD160+BF160)*(CA160+1)/2</f>
        <v>33</v>
      </c>
      <c r="EQ160" s="1" t="n">
        <f aca="false">$AM160 +(DV160*$CD160+BG160)*(CB160+1)/2</f>
        <v>38.5</v>
      </c>
    </row>
    <row r="161" customFormat="false" ht="33.95" hidden="false" customHeight="true" outlineLevel="0" collapsed="false">
      <c r="A161" s="12" t="s">
        <v>659</v>
      </c>
      <c r="B161" s="1" t="s">
        <v>95</v>
      </c>
      <c r="C161" s="12" t="s">
        <v>96</v>
      </c>
      <c r="D161" s="12" t="s">
        <v>660</v>
      </c>
      <c r="E161" s="12" t="s">
        <v>47</v>
      </c>
      <c r="F161" s="12" t="s">
        <v>32</v>
      </c>
      <c r="G161" s="11" t="s">
        <v>661</v>
      </c>
      <c r="H161" s="12"/>
      <c r="I161" s="12" t="n">
        <v>1</v>
      </c>
      <c r="J161" s="12"/>
      <c r="K161" s="12"/>
      <c r="L161" s="12"/>
      <c r="M161" s="12"/>
      <c r="N161" s="12" t="s">
        <v>662</v>
      </c>
      <c r="O161" s="15"/>
      <c r="BY161" s="2"/>
      <c r="BZ161" s="2"/>
      <c r="CA161" s="2"/>
      <c r="CB161" s="2"/>
      <c r="CC161" s="2"/>
    </row>
    <row r="162" customFormat="false" ht="33.95" hidden="false" customHeight="true" outlineLevel="0" collapsed="false">
      <c r="A162" s="11" t="s">
        <v>663</v>
      </c>
      <c r="B162" s="1" t="s">
        <v>95</v>
      </c>
      <c r="C162" s="11" t="s">
        <v>96</v>
      </c>
      <c r="D162" s="11" t="s">
        <v>664</v>
      </c>
      <c r="E162" s="11" t="s">
        <v>47</v>
      </c>
      <c r="F162" s="11" t="s">
        <v>56</v>
      </c>
      <c r="G162" s="11"/>
      <c r="H162" s="11" t="s">
        <v>605</v>
      </c>
      <c r="I162" s="11" t="n">
        <v>3</v>
      </c>
      <c r="J162" s="11"/>
      <c r="K162" s="11"/>
      <c r="L162" s="11"/>
      <c r="M162" s="11"/>
      <c r="N162" s="11" t="s">
        <v>665</v>
      </c>
      <c r="O162" s="15"/>
    </row>
    <row r="163" customFormat="false" ht="48" hidden="false" customHeight="false" outlineLevel="0" collapsed="false">
      <c r="A163" s="11" t="s">
        <v>666</v>
      </c>
      <c r="B163" s="1" t="s">
        <v>53</v>
      </c>
      <c r="C163" s="11" t="s">
        <v>81</v>
      </c>
      <c r="D163" s="11" t="s">
        <v>667</v>
      </c>
      <c r="E163" s="11" t="s">
        <v>83</v>
      </c>
      <c r="F163" s="11" t="s">
        <v>32</v>
      </c>
      <c r="G163" s="11"/>
      <c r="H163" s="11" t="s">
        <v>398</v>
      </c>
      <c r="I163" s="11" t="n">
        <v>2</v>
      </c>
      <c r="J163" s="11"/>
      <c r="K163" s="11"/>
      <c r="L163" s="11"/>
      <c r="M163" s="11"/>
      <c r="N163" s="11" t="s">
        <v>668</v>
      </c>
      <c r="O163" s="13" t="s">
        <v>669</v>
      </c>
    </row>
    <row r="164" customFormat="false" ht="33.95" hidden="false" customHeight="true" outlineLevel="0" collapsed="false">
      <c r="A164" s="11" t="s">
        <v>670</v>
      </c>
      <c r="B164" s="1" t="s">
        <v>95</v>
      </c>
      <c r="C164" s="11" t="s">
        <v>96</v>
      </c>
      <c r="D164" s="11" t="s">
        <v>671</v>
      </c>
      <c r="E164" s="11" t="s">
        <v>31</v>
      </c>
      <c r="F164" s="11" t="s">
        <v>56</v>
      </c>
      <c r="G164" s="11"/>
      <c r="H164" s="11"/>
      <c r="I164" s="11" t="n">
        <v>1</v>
      </c>
      <c r="J164" s="11"/>
      <c r="K164" s="11"/>
      <c r="L164" s="11"/>
      <c r="M164" s="11"/>
      <c r="N164" s="11" t="s">
        <v>672</v>
      </c>
      <c r="O164" s="15" t="s">
        <v>673</v>
      </c>
    </row>
    <row r="165" customFormat="false" ht="60" hidden="false" customHeight="false" outlineLevel="0" collapsed="false">
      <c r="A165" s="11" t="s">
        <v>674</v>
      </c>
      <c r="B165" s="1" t="s">
        <v>95</v>
      </c>
      <c r="C165" s="11" t="s">
        <v>226</v>
      </c>
      <c r="D165" s="11" t="s">
        <v>675</v>
      </c>
      <c r="E165" s="11" t="s">
        <v>47</v>
      </c>
      <c r="F165" s="11" t="s">
        <v>56</v>
      </c>
      <c r="G165" s="11" t="s">
        <v>676</v>
      </c>
      <c r="H165" s="11"/>
      <c r="I165" s="11" t="n">
        <v>2</v>
      </c>
      <c r="J165" s="11" t="s">
        <v>35</v>
      </c>
      <c r="K165" s="11" t="s">
        <v>35</v>
      </c>
      <c r="L165" s="11" t="s">
        <v>677</v>
      </c>
      <c r="M165" s="11" t="s">
        <v>124</v>
      </c>
      <c r="N165" s="11" t="s">
        <v>678</v>
      </c>
      <c r="P165" s="1" t="n">
        <v>1</v>
      </c>
      <c r="R165" s="1" t="n">
        <f aca="false">IF(R$2/5+1 &gt;=$I165,CH165*DX165, 0)</f>
        <v>0</v>
      </c>
      <c r="S165" s="1" t="n">
        <f aca="false">IF(S$2/5+1 &gt;=$I165,CI165*DY165, 0)</f>
        <v>0</v>
      </c>
      <c r="T165" s="1" t="n">
        <f aca="false">IF(T$2/5+1 &gt;=$I165,CJ165*DZ165, 0)</f>
        <v>0</v>
      </c>
      <c r="U165" s="1" t="n">
        <f aca="false">IF(U$2/5+1 &gt;=$I165,CK165*EA165, 0)</f>
        <v>0</v>
      </c>
      <c r="V165" s="1" t="n">
        <f aca="false">IF(V$2/5+1 &gt;=$I165,CL165*EB165, 0)</f>
        <v>5.25</v>
      </c>
      <c r="W165" s="1" t="n">
        <f aca="false">IF(W$2/5+1 &gt;=$I165,CM165*EC165, 0)</f>
        <v>5.25</v>
      </c>
      <c r="X165" s="1" t="n">
        <f aca="false">IF(X$2/5+1 &gt;=$I165,CN165*ED165, 0)</f>
        <v>6.125</v>
      </c>
      <c r="Y165" s="1" t="n">
        <f aca="false">IF(Y$2/5+1 &gt;=$I165,CO165*EE165, 0)</f>
        <v>6.125</v>
      </c>
      <c r="Z165" s="1" t="n">
        <f aca="false">IF(Z$2/5+1 &gt;=$I165,CP165*EF165, 0)</f>
        <v>6.125</v>
      </c>
      <c r="AA165" s="1" t="n">
        <f aca="false">IF(AA$2/5+1 &gt;=$I165,CQ165*EG165, 0)</f>
        <v>12.6</v>
      </c>
      <c r="AB165" s="1" t="n">
        <f aca="false">IF(AB$2/5+1 &gt;=$I165,CR165*EH165, 0)</f>
        <v>12.6</v>
      </c>
      <c r="AC165" s="1" t="n">
        <f aca="false">IF(AC$2/5+1 &gt;=$I165,CS165*EI165, 0)</f>
        <v>12.6</v>
      </c>
      <c r="AD165" s="1" t="n">
        <f aca="false">IF(AD$2/5+1 &gt;=$I165,CT165*EJ165, 0)</f>
        <v>18.9</v>
      </c>
      <c r="AE165" s="1" t="n">
        <f aca="false">IF(AE$2/5+1 &gt;=$I165,CU165*EK165, 0)</f>
        <v>18.9</v>
      </c>
      <c r="AF165" s="1" t="n">
        <f aca="false">IF(AF$2/5+1 &gt;=$I165,CV165*EL165, 0)</f>
        <v>19.25</v>
      </c>
      <c r="AG165" s="1" t="n">
        <f aca="false">IF(AG$2/5+1 &gt;=$I165,CW165*EM165, 0)</f>
        <v>25.6666666666667</v>
      </c>
      <c r="AH165" s="1" t="n">
        <f aca="false">IF(AH$2/5+1 &gt;=$I165,CX165*EN165, 0)</f>
        <v>25.6666666666667</v>
      </c>
      <c r="AI165" s="1" t="n">
        <f aca="false">IF(AI$2/5+1 &gt;=$I165,CY165*EO165, 0)</f>
        <v>25.6666666666667</v>
      </c>
      <c r="AJ165" s="1" t="n">
        <f aca="false">IF(AJ$2/5+1 &gt;=$I165,CZ165*EP165, 0)</f>
        <v>32.0833333333333</v>
      </c>
      <c r="AK165" s="1" t="n">
        <f aca="false">IF(AK$2/5+1 &gt;=$I165,DA165*EQ165, 0)</f>
        <v>37.8</v>
      </c>
      <c r="AM165" s="1" t="n">
        <v>0</v>
      </c>
      <c r="AN165" s="1" t="n">
        <v>2</v>
      </c>
      <c r="AO165" s="1" t="n">
        <f aca="false">AN165</f>
        <v>2</v>
      </c>
      <c r="AP165" s="1" t="n">
        <f aca="false">AO165</f>
        <v>2</v>
      </c>
      <c r="AQ165" s="1" t="n">
        <f aca="false">AP165</f>
        <v>2</v>
      </c>
      <c r="AR165" s="1" t="n">
        <f aca="false">AQ165</f>
        <v>2</v>
      </c>
      <c r="AS165" s="1" t="n">
        <f aca="false">AR165</f>
        <v>2</v>
      </c>
      <c r="AT165" s="1" t="n">
        <f aca="false">AS165</f>
        <v>2</v>
      </c>
      <c r="AU165" s="1" t="n">
        <f aca="false">AT165</f>
        <v>2</v>
      </c>
      <c r="AV165" s="1" t="n">
        <f aca="false">AU165</f>
        <v>2</v>
      </c>
      <c r="AW165" s="1" t="n">
        <f aca="false">AV165</f>
        <v>2</v>
      </c>
      <c r="AX165" s="1" t="n">
        <f aca="false">AW165</f>
        <v>2</v>
      </c>
      <c r="AY165" s="1" t="n">
        <f aca="false">AX165</f>
        <v>2</v>
      </c>
      <c r="AZ165" s="1" t="n">
        <f aca="false">AY165</f>
        <v>2</v>
      </c>
      <c r="BA165" s="1" t="n">
        <f aca="false">AZ165</f>
        <v>2</v>
      </c>
      <c r="BB165" s="1" t="n">
        <f aca="false">BA165</f>
        <v>2</v>
      </c>
      <c r="BC165" s="1" t="n">
        <f aca="false">BB165</f>
        <v>2</v>
      </c>
      <c r="BD165" s="1" t="n">
        <f aca="false">BC165</f>
        <v>2</v>
      </c>
      <c r="BE165" s="1" t="n">
        <f aca="false">BD165</f>
        <v>2</v>
      </c>
      <c r="BF165" s="1" t="n">
        <f aca="false">BE165</f>
        <v>2</v>
      </c>
      <c r="BG165" s="1" t="n">
        <f aca="false">BF165</f>
        <v>2</v>
      </c>
      <c r="BI165" s="1" t="n">
        <v>6</v>
      </c>
      <c r="BJ165" s="1" t="n">
        <f aca="false">BI165</f>
        <v>6</v>
      </c>
      <c r="BK165" s="1" t="n">
        <f aca="false">BJ165</f>
        <v>6</v>
      </c>
      <c r="BL165" s="1" t="n">
        <f aca="false">BK165</f>
        <v>6</v>
      </c>
      <c r="BM165" s="1" t="n">
        <f aca="false">BL165</f>
        <v>6</v>
      </c>
      <c r="BN165" s="1" t="n">
        <f aca="false">BM165</f>
        <v>6</v>
      </c>
      <c r="BO165" s="1" t="n">
        <f aca="false">BN165</f>
        <v>6</v>
      </c>
      <c r="BP165" s="1" t="n">
        <f aca="false">BO165</f>
        <v>6</v>
      </c>
      <c r="BQ165" s="1" t="n">
        <f aca="false">BP165</f>
        <v>6</v>
      </c>
      <c r="BR165" s="1" t="n">
        <f aca="false">BQ165</f>
        <v>6</v>
      </c>
      <c r="BS165" s="1" t="n">
        <f aca="false">BR165</f>
        <v>6</v>
      </c>
      <c r="BT165" s="1" t="n">
        <f aca="false">BS165</f>
        <v>6</v>
      </c>
      <c r="BU165" s="1" t="n">
        <f aca="false">BT165</f>
        <v>6</v>
      </c>
      <c r="BV165" s="1" t="n">
        <f aca="false">BU165</f>
        <v>6</v>
      </c>
      <c r="BW165" s="1" t="n">
        <f aca="false">BV165</f>
        <v>6</v>
      </c>
      <c r="BX165" s="1" t="n">
        <f aca="false">BW165</f>
        <v>6</v>
      </c>
      <c r="BY165" s="1" t="n">
        <f aca="false">BX165</f>
        <v>6</v>
      </c>
      <c r="BZ165" s="1" t="n">
        <f aca="false">BY165</f>
        <v>6</v>
      </c>
      <c r="CA165" s="1" t="n">
        <f aca="false">BZ165</f>
        <v>6</v>
      </c>
      <c r="CB165" s="1" t="n">
        <f aca="false">CA165</f>
        <v>6</v>
      </c>
      <c r="CC165" s="2"/>
      <c r="CD165" s="1" t="n">
        <v>2</v>
      </c>
      <c r="CF165" s="0" t="n">
        <f aca="false">IF(EXACT(E165,"Focus"),IF(I165=1,3,IF(I165=2,3,IF(I165=3,4,IF(I165=4,6,8)))),IF(I165=1,4,IF(I165=2,5,IF(I165=3,6,IF(I165=4,8,10)))))</f>
        <v>5</v>
      </c>
      <c r="CH165" s="2" t="n">
        <f aca="false">MIN(1,MAX(0,(CH$2-$CF165+1+CH$1-DC165)/CH$2))</f>
        <v>0.333333333333333</v>
      </c>
      <c r="CI165" s="2" t="n">
        <f aca="false">MIN(1,MAX(0,(CI$2-$CF165+1+CI$1-DD165)/CI$2))</f>
        <v>0.5</v>
      </c>
      <c r="CJ165" s="2" t="n">
        <f aca="false">MIN(1,MAX(0,(CJ$2-$CF165+1+CJ$1-DE165)/CJ$2))</f>
        <v>0.5</v>
      </c>
      <c r="CK165" s="2" t="n">
        <f aca="false">MIN(1,MAX(0,(CK$2-$CF165+1+CK$1-DF165)/CK$2))</f>
        <v>0.666666666666667</v>
      </c>
      <c r="CL165" s="2" t="n">
        <f aca="false">MIN(1,MAX(0,(CL$2-$CF165+1+CL$1-DG165)/CL$2))</f>
        <v>0.75</v>
      </c>
      <c r="CM165" s="2" t="n">
        <f aca="false">MIN(1,MAX(0,(CM$2-$CF165+1+CM$1-DH165)/CM$2))</f>
        <v>0.75</v>
      </c>
      <c r="CN165" s="2" t="n">
        <f aca="false">MIN(1,MAX(0,(CN$2-$CF165+1+CN$1-DI165)/CN$2))</f>
        <v>0.875</v>
      </c>
      <c r="CO165" s="2" t="n">
        <f aca="false">MIN(1,MAX(0,(CO$2-$CF165+1+CO$1-DJ165)/CO$2))</f>
        <v>0.875</v>
      </c>
      <c r="CP165" s="2" t="n">
        <f aca="false">MIN(1,MAX(0,(CP$2-$CF165+1+CP$1-DK165)/CP$2))</f>
        <v>0.875</v>
      </c>
      <c r="CQ165" s="2" t="n">
        <f aca="false">MIN(1,MAX(0,(CQ$2-$CF165+1+CQ$1-DL165)/CQ$2))</f>
        <v>0.9</v>
      </c>
      <c r="CR165" s="2" t="n">
        <f aca="false">MIN(1,MAX(0,(CR$2-$CF165+1+CR$1-DM165)/CR$2))</f>
        <v>0.9</v>
      </c>
      <c r="CS165" s="2" t="n">
        <f aca="false">MIN(1,MAX(0,(CS$2-$CF165+1+CS$1-DN165)/CS$2))</f>
        <v>0.9</v>
      </c>
      <c r="CT165" s="2" t="n">
        <f aca="false">MIN(1,MAX(0,(CT$2-$CF165+1+CT$1-DO165)/CT$2))</f>
        <v>0.9</v>
      </c>
      <c r="CU165" s="2" t="n">
        <f aca="false">MIN(1,MAX(0,(CU$2-$CF165+1+CU$1-DP165)/CU$2))</f>
        <v>0.9</v>
      </c>
      <c r="CV165" s="2" t="n">
        <f aca="false">MIN(1,MAX(0,(CV$2-$CF165+1+CV$1-DQ165)/CV$2))</f>
        <v>0.916666666666667</v>
      </c>
      <c r="CW165" s="2" t="n">
        <f aca="false">MIN(1,MAX(0,(CW$2-$CF165+1+CW$1-DR165)/CW$2))</f>
        <v>0.916666666666667</v>
      </c>
      <c r="CX165" s="2" t="n">
        <f aca="false">MIN(1,MAX(0,(CX$2-$CF165+1+CX$1-DS165)/CX$2))</f>
        <v>0.916666666666667</v>
      </c>
      <c r="CY165" s="2" t="n">
        <f aca="false">MIN(1,MAX(0,(CY$2-$CF165+1+CY$1-DT165)/CY$2))</f>
        <v>0.916666666666667</v>
      </c>
      <c r="CZ165" s="2" t="n">
        <f aca="false">MIN(1,MAX(0,(CZ$2-$CF165+1+CZ$1-DU165)/CZ$2))</f>
        <v>0.916666666666667</v>
      </c>
      <c r="DA165" s="2" t="n">
        <f aca="false">MIN(1,MAX(0,(DA$2-$CF165+1+DA$1-DV165)/DA$2))</f>
        <v>0.9</v>
      </c>
      <c r="DC165" s="1" t="n">
        <f aca="false">IF($CD165&gt;0,MAX(0,FLOOR((1-$DB$2)*CH$2-$CF165+1+CH$1,1)),0)</f>
        <v>0</v>
      </c>
      <c r="DD165" s="1" t="n">
        <f aca="false">IF($CD165&gt;0,MAX(0,FLOOR((1-$DB$2)*CI$2-$CF165+1+CI$1,1)),0)</f>
        <v>0</v>
      </c>
      <c r="DE165" s="1" t="n">
        <f aca="false">IF($CD165&gt;0,MAX(0,FLOOR((1-$DB$2)*CJ$2-$CF165+1+CJ$1,1)),0)</f>
        <v>0</v>
      </c>
      <c r="DF165" s="1" t="n">
        <f aca="false">IF($CD165&gt;0,MAX(0,FLOOR((1-$DB$2)*CK$2-$CF165+1+CK$1,1)),0)</f>
        <v>0</v>
      </c>
      <c r="DG165" s="1" t="n">
        <f aca="false">IF($CD165&gt;0,MAX(0,FLOOR((1-$DB$2)*CL$2-$CF165+1+CL$1,1)),0)</f>
        <v>0</v>
      </c>
      <c r="DH165" s="1" t="n">
        <f aca="false">IF($CD165&gt;0,MAX(0,FLOOR((1-$DB$2)*CM$2-$CF165+1+CM$1,1)),0)</f>
        <v>0</v>
      </c>
      <c r="DI165" s="1" t="n">
        <f aca="false">IF($CD165&gt;0,MAX(0,FLOOR((1-$DB$2)*CN$2-$CF165+1+CN$1,1)),0)</f>
        <v>0</v>
      </c>
      <c r="DJ165" s="1" t="n">
        <f aca="false">IF($CD165&gt;0,MAX(0,FLOOR((1-$DB$2)*CO$2-$CF165+1+CO$1,1)),0)</f>
        <v>0</v>
      </c>
      <c r="DK165" s="1" t="n">
        <f aca="false">IF($CD165&gt;0,MAX(0,FLOOR((1-$DB$2)*CP$2-$CF165+1+CP$1,1)),0)</f>
        <v>0</v>
      </c>
      <c r="DL165" s="1" t="n">
        <f aca="false">IF($CD165&gt;0,MAX(0,FLOOR((1-$DB$2)*CQ$2-$CF165+1+CQ$1,1)),0)</f>
        <v>1</v>
      </c>
      <c r="DM165" s="1" t="n">
        <f aca="false">IF($CD165&gt;0,MAX(0,FLOOR((1-$DB$2)*CR$2-$CF165+1+CR$1,1)),0)</f>
        <v>1</v>
      </c>
      <c r="DN165" s="1" t="n">
        <f aca="false">IF($CD165&gt;0,MAX(0,FLOOR((1-$DB$2)*CS$2-$CF165+1+CS$1,1)),0)</f>
        <v>1</v>
      </c>
      <c r="DO165" s="1" t="n">
        <f aca="false">IF($CD165&gt;0,MAX(0,FLOOR((1-$DB$2)*CT$2-$CF165+1+CT$1,1)),0)</f>
        <v>2</v>
      </c>
      <c r="DP165" s="1" t="n">
        <f aca="false">IF($CD165&gt;0,MAX(0,FLOOR((1-$DB$2)*CU$2-$CF165+1+CU$1,1)),0)</f>
        <v>2</v>
      </c>
      <c r="DQ165" s="1" t="n">
        <f aca="false">IF($CD165&gt;0,MAX(0,FLOOR((1-$DB$2)*CV$2-$CF165+1+CV$1,1)),0)</f>
        <v>2</v>
      </c>
      <c r="DR165" s="1" t="n">
        <f aca="false">IF($CD165&gt;0,MAX(0,FLOOR((1-$DB$2)*CW$2-$CF165+1+CW$1,1)),0)</f>
        <v>3</v>
      </c>
      <c r="DS165" s="1" t="n">
        <f aca="false">IF($CD165&gt;0,MAX(0,FLOOR((1-$DB$2)*CX$2-$CF165+1+CX$1,1)),0)</f>
        <v>3</v>
      </c>
      <c r="DT165" s="1" t="n">
        <f aca="false">IF($CD165&gt;0,MAX(0,FLOOR((1-$DB$2)*CY$2-$CF165+1+CY$1,1)),0)</f>
        <v>3</v>
      </c>
      <c r="DU165" s="1" t="n">
        <f aca="false">IF($CD165&gt;0,MAX(0,FLOOR((1-$DB$2)*CZ$2-$CF165+1+CZ$1,1)),0)</f>
        <v>4</v>
      </c>
      <c r="DV165" s="1" t="n">
        <f aca="false">IF($CD165&gt;0,MAX(0,FLOOR((1-$DB$2)*DA$2-$CF165+1+DA$1,1)),0)</f>
        <v>5</v>
      </c>
      <c r="DX165" s="1" t="n">
        <f aca="false">$AM165 +(DC165*$CD165+AN165)*(BI165+1)/2</f>
        <v>7</v>
      </c>
      <c r="DY165" s="1" t="n">
        <f aca="false">$AM165 +(DD165*$CD165+AO165)*(BJ165+1)/2</f>
        <v>7</v>
      </c>
      <c r="DZ165" s="1" t="n">
        <f aca="false">$AM165 +(DE165*$CD165+AP165)*(BK165+1)/2</f>
        <v>7</v>
      </c>
      <c r="EA165" s="1" t="n">
        <f aca="false">$AM165 +(DF165*$CD165+AQ165)*(BL165+1)/2</f>
        <v>7</v>
      </c>
      <c r="EB165" s="1" t="n">
        <f aca="false">$AM165 +(DG165*$CD165+AR165)*(BM165+1)/2</f>
        <v>7</v>
      </c>
      <c r="EC165" s="1" t="n">
        <f aca="false">$AM165 +(DH165*$CD165+AS165)*(BN165+1)/2</f>
        <v>7</v>
      </c>
      <c r="ED165" s="1" t="n">
        <f aca="false">$AM165 +(DI165*$CD165+AT165)*(BO165+1)/2</f>
        <v>7</v>
      </c>
      <c r="EE165" s="1" t="n">
        <f aca="false">$AM165 +(DJ165*$CD165+AU165)*(BP165+1)/2</f>
        <v>7</v>
      </c>
      <c r="EF165" s="1" t="n">
        <f aca="false">$AM165 +(DK165*$CD165+AV165)*(BQ165+1)/2</f>
        <v>7</v>
      </c>
      <c r="EG165" s="1" t="n">
        <f aca="false">$AM165 +(DL165*$CD165+AW165)*(BR165+1)/2</f>
        <v>14</v>
      </c>
      <c r="EH165" s="1" t="n">
        <f aca="false">$AM165 +(DM165*$CD165+AX165)*(BS165+1)/2</f>
        <v>14</v>
      </c>
      <c r="EI165" s="1" t="n">
        <f aca="false">$AM165 +(DN165*$CD165+AY165)*(BT165+1)/2</f>
        <v>14</v>
      </c>
      <c r="EJ165" s="1" t="n">
        <f aca="false">$AM165 +(DO165*$CD165+AZ165)*(BU165+1)/2</f>
        <v>21</v>
      </c>
      <c r="EK165" s="1" t="n">
        <f aca="false">$AM165 +(DP165*$CD165+BA165)*(BV165+1)/2</f>
        <v>21</v>
      </c>
      <c r="EL165" s="1" t="n">
        <f aca="false">$AM165 +(DQ165*$CD165+BB165)*(BW165+1)/2</f>
        <v>21</v>
      </c>
      <c r="EM165" s="1" t="n">
        <f aca="false">$AM165 +(DR165*$CD165+BC165)*(BX165+1)/2</f>
        <v>28</v>
      </c>
      <c r="EN165" s="1" t="n">
        <f aca="false">$AM165 +(DS165*$CD165+BD165)*(BY165+1)/2</f>
        <v>28</v>
      </c>
      <c r="EO165" s="1" t="n">
        <f aca="false">$AM165 +(DT165*$CD165+BE165)*(BZ165+1)/2</f>
        <v>28</v>
      </c>
      <c r="EP165" s="1" t="n">
        <f aca="false">$AM165 +(DU165*$CD165+BF165)*(CA165+1)/2</f>
        <v>35</v>
      </c>
      <c r="EQ165" s="1" t="n">
        <f aca="false">$AM165 +(DV165*$CD165+BG165)*(CB165+1)/2</f>
        <v>42</v>
      </c>
    </row>
    <row r="166" customFormat="false" ht="33.95" hidden="false" customHeight="true" outlineLevel="0" collapsed="false">
      <c r="A166" s="11" t="s">
        <v>679</v>
      </c>
      <c r="B166" s="1" t="s">
        <v>61</v>
      </c>
      <c r="C166" s="11" t="s">
        <v>62</v>
      </c>
      <c r="D166" s="11" t="s">
        <v>680</v>
      </c>
      <c r="E166" s="11" t="s">
        <v>47</v>
      </c>
      <c r="F166" s="11" t="s">
        <v>64</v>
      </c>
      <c r="G166" s="11"/>
      <c r="H166" s="11"/>
      <c r="I166" s="11" t="n">
        <v>1</v>
      </c>
      <c r="J166" s="11"/>
      <c r="K166" s="11"/>
      <c r="L166" s="11" t="s">
        <v>681</v>
      </c>
      <c r="M166" s="11" t="s">
        <v>124</v>
      </c>
      <c r="N166" s="11" t="s">
        <v>682</v>
      </c>
      <c r="O166" s="1" t="s">
        <v>683</v>
      </c>
    </row>
    <row r="167" customFormat="false" ht="33.95" hidden="false" customHeight="true" outlineLevel="0" collapsed="false">
      <c r="A167" s="11" t="s">
        <v>684</v>
      </c>
      <c r="B167" s="1" t="s">
        <v>95</v>
      </c>
      <c r="C167" s="11" t="s">
        <v>96</v>
      </c>
      <c r="D167" s="11" t="s">
        <v>685</v>
      </c>
      <c r="E167" s="11" t="s">
        <v>47</v>
      </c>
      <c r="F167" s="11" t="s">
        <v>48</v>
      </c>
      <c r="G167" s="11" t="s">
        <v>686</v>
      </c>
      <c r="H167" s="11"/>
      <c r="I167" s="11" t="n">
        <v>2</v>
      </c>
      <c r="J167" s="11"/>
      <c r="K167" s="11"/>
      <c r="L167" s="11"/>
      <c r="M167" s="11"/>
      <c r="N167" s="11" t="s">
        <v>687</v>
      </c>
      <c r="O167" s="15"/>
    </row>
    <row r="168" customFormat="false" ht="33.95" hidden="false" customHeight="true" outlineLevel="0" collapsed="false">
      <c r="A168" s="11" t="s">
        <v>688</v>
      </c>
      <c r="B168" s="1" t="s">
        <v>95</v>
      </c>
      <c r="C168" s="11" t="s">
        <v>96</v>
      </c>
      <c r="D168" s="11" t="s">
        <v>689</v>
      </c>
      <c r="E168" s="11" t="s">
        <v>31</v>
      </c>
      <c r="F168" s="11" t="s">
        <v>32</v>
      </c>
      <c r="G168" s="11"/>
      <c r="H168" s="11"/>
      <c r="I168" s="11" t="n">
        <v>2</v>
      </c>
      <c r="J168" s="11"/>
      <c r="K168" s="11"/>
      <c r="L168" s="11"/>
      <c r="M168" s="11"/>
      <c r="N168" s="11" t="s">
        <v>690</v>
      </c>
      <c r="O168" s="15"/>
    </row>
    <row r="169" customFormat="false" ht="33.95" hidden="false" customHeight="true" outlineLevel="0" collapsed="false">
      <c r="A169" s="12" t="s">
        <v>691</v>
      </c>
      <c r="B169" s="1" t="s">
        <v>39</v>
      </c>
      <c r="C169" s="12" t="s">
        <v>40</v>
      </c>
      <c r="D169" s="12" t="s">
        <v>692</v>
      </c>
      <c r="E169" s="12" t="s">
        <v>47</v>
      </c>
      <c r="F169" s="12" t="s">
        <v>56</v>
      </c>
      <c r="G169" s="12"/>
      <c r="H169" s="12"/>
      <c r="I169" s="12" t="n">
        <v>4</v>
      </c>
      <c r="J169" s="12"/>
      <c r="K169" s="12" t="s">
        <v>35</v>
      </c>
      <c r="L169" s="12" t="s">
        <v>259</v>
      </c>
      <c r="M169" s="12" t="n">
        <v>10</v>
      </c>
      <c r="N169" s="12" t="s">
        <v>693</v>
      </c>
      <c r="O169" s="13"/>
      <c r="P169" s="1" t="n">
        <v>1</v>
      </c>
      <c r="R169" s="1" t="n">
        <f aca="false">IF(R$2/5+1 &gt;=$I169,CH169*DX169, 0)</f>
        <v>0</v>
      </c>
      <c r="S169" s="1" t="n">
        <f aca="false">IF(S$2/5+1 &gt;=$I169,CI169*DY169, 0)</f>
        <v>0</v>
      </c>
      <c r="T169" s="1" t="n">
        <f aca="false">IF(T$2/5+1 &gt;=$I169,CJ169*DZ169, 0)</f>
        <v>0</v>
      </c>
      <c r="U169" s="1" t="n">
        <f aca="false">IF(U$2/5+1 &gt;=$I169,CK169*EA169, 0)</f>
        <v>0</v>
      </c>
      <c r="V169" s="1" t="n">
        <f aca="false">IF(V$2/5+1 &gt;=$I169,CL169*EB169, 0)</f>
        <v>0</v>
      </c>
      <c r="W169" s="1" t="n">
        <f aca="false">IF(W$2/5+1 &gt;=$I169,CM169*EC169, 0)</f>
        <v>0</v>
      </c>
      <c r="X169" s="1" t="n">
        <f aca="false">IF(X$2/5+1 &gt;=$I169,CN169*ED169, 0)</f>
        <v>0</v>
      </c>
      <c r="Y169" s="1" t="n">
        <f aca="false">IF(Y$2/5+1 &gt;=$I169,CO169*EE169, 0)</f>
        <v>0</v>
      </c>
      <c r="Z169" s="1" t="n">
        <f aca="false">IF(Z$2/5+1 &gt;=$I169,CP169*EF169, 0)</f>
        <v>0</v>
      </c>
      <c r="AA169" s="1" t="n">
        <f aca="false">IF(AA$2/5+1 &gt;=$I169,CQ169*EG169, 0)</f>
        <v>0</v>
      </c>
      <c r="AB169" s="1" t="n">
        <f aca="false">IF(AB$2/5+1 &gt;=$I169,CR169*EH169, 0)</f>
        <v>0</v>
      </c>
      <c r="AC169" s="1" t="n">
        <f aca="false">IF(AC$2/5+1 &gt;=$I169,CS169*EI169, 0)</f>
        <v>0</v>
      </c>
      <c r="AD169" s="1" t="n">
        <f aca="false">IF(AD$2/5+1 &gt;=$I169,CT169*EJ169, 0)</f>
        <v>0</v>
      </c>
      <c r="AE169" s="1" t="n">
        <f aca="false">IF(AE$2/5+1 &gt;=$I169,CU169*EK169, 0)</f>
        <v>0</v>
      </c>
      <c r="AF169" s="1" t="n">
        <f aca="false">IF(AF$2/5+1 &gt;=$I169,CV169*EL169, 0)</f>
        <v>15</v>
      </c>
      <c r="AG169" s="1" t="n">
        <f aca="false">IF(AG$2/5+1 &gt;=$I169,CW169*EM169, 0)</f>
        <v>16.5</v>
      </c>
      <c r="AH169" s="1" t="n">
        <f aca="false">IF(AH$2/5+1 &gt;=$I169,CX169*EN169, 0)</f>
        <v>16.5</v>
      </c>
      <c r="AI169" s="1" t="n">
        <f aca="false">IF(AI$2/5+1 &gt;=$I169,CY169*EO169, 0)</f>
        <v>16.5</v>
      </c>
      <c r="AJ169" s="1" t="n">
        <f aca="false">IF(AJ$2/5+1 &gt;=$I169,CZ169*EP169, 0)</f>
        <v>29.3333333333333</v>
      </c>
      <c r="AK169" s="1" t="n">
        <f aca="false">IF(AK$2/5+1 &gt;=$I169,DA169*EQ169, 0)</f>
        <v>41.4</v>
      </c>
      <c r="AM169" s="1" t="n">
        <v>4</v>
      </c>
      <c r="AN169" s="1" t="n">
        <v>4</v>
      </c>
      <c r="AO169" s="1" t="n">
        <f aca="false">AN169</f>
        <v>4</v>
      </c>
      <c r="AP169" s="1" t="n">
        <f aca="false">AO169</f>
        <v>4</v>
      </c>
      <c r="AQ169" s="1" t="n">
        <f aca="false">AP169</f>
        <v>4</v>
      </c>
      <c r="AR169" s="1" t="n">
        <f aca="false">AQ169</f>
        <v>4</v>
      </c>
      <c r="AS169" s="1" t="n">
        <f aca="false">AR169</f>
        <v>4</v>
      </c>
      <c r="AT169" s="1" t="n">
        <f aca="false">AS169</f>
        <v>4</v>
      </c>
      <c r="AU169" s="1" t="n">
        <f aca="false">AT169</f>
        <v>4</v>
      </c>
      <c r="AV169" s="1" t="n">
        <f aca="false">AU169</f>
        <v>4</v>
      </c>
      <c r="AW169" s="1" t="n">
        <f aca="false">AV169</f>
        <v>4</v>
      </c>
      <c r="AX169" s="1" t="n">
        <f aca="false">AW169</f>
        <v>4</v>
      </c>
      <c r="AY169" s="1" t="n">
        <f aca="false">AX169</f>
        <v>4</v>
      </c>
      <c r="AZ169" s="1" t="n">
        <f aca="false">AY169</f>
        <v>4</v>
      </c>
      <c r="BA169" s="1" t="n">
        <f aca="false">AZ169</f>
        <v>4</v>
      </c>
      <c r="BB169" s="1" t="n">
        <f aca="false">BA169</f>
        <v>4</v>
      </c>
      <c r="BC169" s="1" t="n">
        <f aca="false">BB169</f>
        <v>4</v>
      </c>
      <c r="BD169" s="1" t="n">
        <f aca="false">BC169</f>
        <v>4</v>
      </c>
      <c r="BE169" s="1" t="n">
        <f aca="false">BD169</f>
        <v>4</v>
      </c>
      <c r="BF169" s="1" t="n">
        <f aca="false">BE169</f>
        <v>4</v>
      </c>
      <c r="BG169" s="1" t="n">
        <f aca="false">BF169</f>
        <v>4</v>
      </c>
      <c r="BI169" s="1" t="n">
        <v>6</v>
      </c>
      <c r="BJ169" s="1" t="n">
        <f aca="false">BI169</f>
        <v>6</v>
      </c>
      <c r="BK169" s="1" t="n">
        <f aca="false">BJ169</f>
        <v>6</v>
      </c>
      <c r="BL169" s="1" t="n">
        <f aca="false">BK169</f>
        <v>6</v>
      </c>
      <c r="BM169" s="1" t="n">
        <f aca="false">BL169</f>
        <v>6</v>
      </c>
      <c r="BN169" s="1" t="n">
        <f aca="false">BM169</f>
        <v>6</v>
      </c>
      <c r="BO169" s="1" t="n">
        <f aca="false">BN169</f>
        <v>6</v>
      </c>
      <c r="BP169" s="1" t="n">
        <f aca="false">BO169</f>
        <v>6</v>
      </c>
      <c r="BQ169" s="1" t="n">
        <f aca="false">BP169</f>
        <v>6</v>
      </c>
      <c r="BR169" s="1" t="n">
        <f aca="false">BQ169</f>
        <v>6</v>
      </c>
      <c r="BS169" s="1" t="n">
        <f aca="false">BR169</f>
        <v>6</v>
      </c>
      <c r="BT169" s="1" t="n">
        <f aca="false">BS169</f>
        <v>6</v>
      </c>
      <c r="BU169" s="1" t="n">
        <f aca="false">BT169</f>
        <v>6</v>
      </c>
      <c r="BV169" s="1" t="n">
        <f aca="false">BU169</f>
        <v>6</v>
      </c>
      <c r="BW169" s="1" t="n">
        <f aca="false">BV169</f>
        <v>6</v>
      </c>
      <c r="BX169" s="1" t="n">
        <f aca="false">BW169</f>
        <v>6</v>
      </c>
      <c r="BY169" s="1" t="n">
        <f aca="false">BX169</f>
        <v>6</v>
      </c>
      <c r="BZ169" s="1" t="n">
        <f aca="false">BY169</f>
        <v>6</v>
      </c>
      <c r="CA169" s="1" t="n">
        <f aca="false">BZ169</f>
        <v>6</v>
      </c>
      <c r="CB169" s="1" t="n">
        <f aca="false">CA169</f>
        <v>6</v>
      </c>
      <c r="CC169" s="2"/>
      <c r="CD169" s="1" t="n">
        <v>4</v>
      </c>
      <c r="CF169" s="0" t="n">
        <f aca="false">IF(EXACT(E169,"Focus"),IF(I169=1,3,IF(I169=2,3,IF(I169=3,4,IF(I169=4,6,8)))),IF(I169=1,4,IF(I169=2,5,IF(I169=3,6,IF(I169=4,8,10)))))</f>
        <v>8</v>
      </c>
      <c r="CH169" s="2" t="n">
        <f aca="false">MIN(1,MAX(0,(CH$2-$CF169+1+CH$1-DC169)/CH$2))</f>
        <v>0</v>
      </c>
      <c r="CI169" s="2" t="n">
        <f aca="false">MIN(1,MAX(0,(CI$2-$CF169+1+CI$1-DD169)/CI$2))</f>
        <v>0</v>
      </c>
      <c r="CJ169" s="2" t="n">
        <f aca="false">MIN(1,MAX(0,(CJ$2-$CF169+1+CJ$1-DE169)/CJ$2))</f>
        <v>0</v>
      </c>
      <c r="CK169" s="2" t="n">
        <f aca="false">MIN(1,MAX(0,(CK$2-$CF169+1+CK$1-DF169)/CK$2))</f>
        <v>0.166666666666667</v>
      </c>
      <c r="CL169" s="2" t="n">
        <f aca="false">MIN(1,MAX(0,(CL$2-$CF169+1+CL$1-DG169)/CL$2))</f>
        <v>0.375</v>
      </c>
      <c r="CM169" s="2" t="n">
        <f aca="false">MIN(1,MAX(0,(CM$2-$CF169+1+CM$1-DH169)/CM$2))</f>
        <v>0.375</v>
      </c>
      <c r="CN169" s="2" t="n">
        <f aca="false">MIN(1,MAX(0,(CN$2-$CF169+1+CN$1-DI169)/CN$2))</f>
        <v>0.5</v>
      </c>
      <c r="CO169" s="2" t="n">
        <f aca="false">MIN(1,MAX(0,(CO$2-$CF169+1+CO$1-DJ169)/CO$2))</f>
        <v>0.5</v>
      </c>
      <c r="CP169" s="2" t="n">
        <f aca="false">MIN(1,MAX(0,(CP$2-$CF169+1+CP$1-DK169)/CP$2))</f>
        <v>0.5</v>
      </c>
      <c r="CQ169" s="2" t="n">
        <f aca="false">MIN(1,MAX(0,(CQ$2-$CF169+1+CQ$1-DL169)/CQ$2))</f>
        <v>0.7</v>
      </c>
      <c r="CR169" s="2" t="n">
        <f aca="false">MIN(1,MAX(0,(CR$2-$CF169+1+CR$1-DM169)/CR$2))</f>
        <v>0.7</v>
      </c>
      <c r="CS169" s="2" t="n">
        <f aca="false">MIN(1,MAX(0,(CS$2-$CF169+1+CS$1-DN169)/CS$2))</f>
        <v>0.7</v>
      </c>
      <c r="CT169" s="2" t="n">
        <f aca="false">MIN(1,MAX(0,(CT$2-$CF169+1+CT$1-DO169)/CT$2))</f>
        <v>0.8</v>
      </c>
      <c r="CU169" s="2" t="n">
        <f aca="false">MIN(1,MAX(0,(CU$2-$CF169+1+CU$1-DP169)/CU$2))</f>
        <v>0.8</v>
      </c>
      <c r="CV169" s="2" t="n">
        <f aca="false">MIN(1,MAX(0,(CV$2-$CF169+1+CV$1-DQ169)/CV$2))</f>
        <v>0.833333333333333</v>
      </c>
      <c r="CW169" s="2" t="n">
        <f aca="false">MIN(1,MAX(0,(CW$2-$CF169+1+CW$1-DR169)/CW$2))</f>
        <v>0.916666666666667</v>
      </c>
      <c r="CX169" s="2" t="n">
        <f aca="false">MIN(1,MAX(0,(CX$2-$CF169+1+CX$1-DS169)/CX$2))</f>
        <v>0.916666666666667</v>
      </c>
      <c r="CY169" s="2" t="n">
        <f aca="false">MIN(1,MAX(0,(CY$2-$CF169+1+CY$1-DT169)/CY$2))</f>
        <v>0.916666666666667</v>
      </c>
      <c r="CZ169" s="2" t="n">
        <f aca="false">MIN(1,MAX(0,(CZ$2-$CF169+1+CZ$1-DU169)/CZ$2))</f>
        <v>0.916666666666667</v>
      </c>
      <c r="DA169" s="2" t="n">
        <f aca="false">MIN(1,MAX(0,(DA$2-$CF169+1+DA$1-DV169)/DA$2))</f>
        <v>0.9</v>
      </c>
      <c r="DC169" s="1" t="n">
        <f aca="false">IF($CD169&gt;0,MAX(0,FLOOR((1-$DB$2)*CH$2-$CF169+1+CH$1,1)),0)</f>
        <v>0</v>
      </c>
      <c r="DD169" s="1" t="n">
        <f aca="false">IF($CD169&gt;0,MAX(0,FLOOR((1-$DB$2)*CI$2-$CF169+1+CI$1,1)),0)</f>
        <v>0</v>
      </c>
      <c r="DE169" s="1" t="n">
        <f aca="false">IF($CD169&gt;0,MAX(0,FLOOR((1-$DB$2)*CJ$2-$CF169+1+CJ$1,1)),0)</f>
        <v>0</v>
      </c>
      <c r="DF169" s="1" t="n">
        <f aca="false">IF($CD169&gt;0,MAX(0,FLOOR((1-$DB$2)*CK$2-$CF169+1+CK$1,1)),0)</f>
        <v>0</v>
      </c>
      <c r="DG169" s="1" t="n">
        <f aca="false">IF($CD169&gt;0,MAX(0,FLOOR((1-$DB$2)*CL$2-$CF169+1+CL$1,1)),0)</f>
        <v>0</v>
      </c>
      <c r="DH169" s="1" t="n">
        <f aca="false">IF($CD169&gt;0,MAX(0,FLOOR((1-$DB$2)*CM$2-$CF169+1+CM$1,1)),0)</f>
        <v>0</v>
      </c>
      <c r="DI169" s="1" t="n">
        <f aca="false">IF($CD169&gt;0,MAX(0,FLOOR((1-$DB$2)*CN$2-$CF169+1+CN$1,1)),0)</f>
        <v>0</v>
      </c>
      <c r="DJ169" s="1" t="n">
        <f aca="false">IF($CD169&gt;0,MAX(0,FLOOR((1-$DB$2)*CO$2-$CF169+1+CO$1,1)),0)</f>
        <v>0</v>
      </c>
      <c r="DK169" s="1" t="n">
        <f aca="false">IF($CD169&gt;0,MAX(0,FLOOR((1-$DB$2)*CP$2-$CF169+1+CP$1,1)),0)</f>
        <v>0</v>
      </c>
      <c r="DL169" s="1" t="n">
        <f aca="false">IF($CD169&gt;0,MAX(0,FLOOR((1-$DB$2)*CQ$2-$CF169+1+CQ$1,1)),0)</f>
        <v>0</v>
      </c>
      <c r="DM169" s="1" t="n">
        <f aca="false">IF($CD169&gt;0,MAX(0,FLOOR((1-$DB$2)*CR$2-$CF169+1+CR$1,1)),0)</f>
        <v>0</v>
      </c>
      <c r="DN169" s="1" t="n">
        <f aca="false">IF($CD169&gt;0,MAX(0,FLOOR((1-$DB$2)*CS$2-$CF169+1+CS$1,1)),0)</f>
        <v>0</v>
      </c>
      <c r="DO169" s="1" t="n">
        <f aca="false">IF($CD169&gt;0,MAX(0,FLOOR((1-$DB$2)*CT$2-$CF169+1+CT$1,1)),0)</f>
        <v>0</v>
      </c>
      <c r="DP169" s="1" t="n">
        <f aca="false">IF($CD169&gt;0,MAX(0,FLOOR((1-$DB$2)*CU$2-$CF169+1+CU$1,1)),0)</f>
        <v>0</v>
      </c>
      <c r="DQ169" s="1" t="n">
        <f aca="false">IF($CD169&gt;0,MAX(0,FLOOR((1-$DB$2)*CV$2-$CF169+1+CV$1,1)),0)</f>
        <v>0</v>
      </c>
      <c r="DR169" s="1" t="n">
        <f aca="false">IF($CD169&gt;0,MAX(0,FLOOR((1-$DB$2)*CW$2-$CF169+1+CW$1,1)),0)</f>
        <v>0</v>
      </c>
      <c r="DS169" s="1" t="n">
        <f aca="false">IF($CD169&gt;0,MAX(0,FLOOR((1-$DB$2)*CX$2-$CF169+1+CX$1,1)),0)</f>
        <v>0</v>
      </c>
      <c r="DT169" s="1" t="n">
        <f aca="false">IF($CD169&gt;0,MAX(0,FLOOR((1-$DB$2)*CY$2-$CF169+1+CY$1,1)),0)</f>
        <v>0</v>
      </c>
      <c r="DU169" s="1" t="n">
        <f aca="false">IF($CD169&gt;0,MAX(0,FLOOR((1-$DB$2)*CZ$2-$CF169+1+CZ$1,1)),0)</f>
        <v>1</v>
      </c>
      <c r="DV169" s="1" t="n">
        <f aca="false">IF($CD169&gt;0,MAX(0,FLOOR((1-$DB$2)*DA$2-$CF169+1+DA$1,1)),0)</f>
        <v>2</v>
      </c>
      <c r="DX169" s="1" t="n">
        <f aca="false">$AM169 +(DC169*$CD169+AN169)*(BI169+1)/2</f>
        <v>18</v>
      </c>
      <c r="DY169" s="1" t="n">
        <f aca="false">$AM169 +(DD169*$CD169+AO169)*(BJ169+1)/2</f>
        <v>18</v>
      </c>
      <c r="DZ169" s="1" t="n">
        <f aca="false">$AM169 +(DE169*$CD169+AP169)*(BK169+1)/2</f>
        <v>18</v>
      </c>
      <c r="EA169" s="1" t="n">
        <f aca="false">$AM169 +(DF169*$CD169+AQ169)*(BL169+1)/2</f>
        <v>18</v>
      </c>
      <c r="EB169" s="1" t="n">
        <f aca="false">$AM169 +(DG169*$CD169+AR169)*(BM169+1)/2</f>
        <v>18</v>
      </c>
      <c r="EC169" s="1" t="n">
        <f aca="false">$AM169 +(DH169*$CD169+AS169)*(BN169+1)/2</f>
        <v>18</v>
      </c>
      <c r="ED169" s="1" t="n">
        <f aca="false">$AM169 +(DI169*$CD169+AT169)*(BO169+1)/2</f>
        <v>18</v>
      </c>
      <c r="EE169" s="1" t="n">
        <f aca="false">$AM169 +(DJ169*$CD169+AU169)*(BP169+1)/2</f>
        <v>18</v>
      </c>
      <c r="EF169" s="1" t="n">
        <f aca="false">$AM169 +(DK169*$CD169+AV169)*(BQ169+1)/2</f>
        <v>18</v>
      </c>
      <c r="EG169" s="1" t="n">
        <f aca="false">$AM169 +(DL169*$CD169+AW169)*(BR169+1)/2</f>
        <v>18</v>
      </c>
      <c r="EH169" s="1" t="n">
        <f aca="false">$AM169 +(DM169*$CD169+AX169)*(BS169+1)/2</f>
        <v>18</v>
      </c>
      <c r="EI169" s="1" t="n">
        <f aca="false">$AM169 +(DN169*$CD169+AY169)*(BT169+1)/2</f>
        <v>18</v>
      </c>
      <c r="EJ169" s="1" t="n">
        <f aca="false">$AM169 +(DO169*$CD169+AZ169)*(BU169+1)/2</f>
        <v>18</v>
      </c>
      <c r="EK169" s="1" t="n">
        <f aca="false">$AM169 +(DP169*$CD169+BA169)*(BV169+1)/2</f>
        <v>18</v>
      </c>
      <c r="EL169" s="1" t="n">
        <f aca="false">$AM169 +(DQ169*$CD169+BB169)*(BW169+1)/2</f>
        <v>18</v>
      </c>
      <c r="EM169" s="1" t="n">
        <f aca="false">$AM169 +(DR169*$CD169+BC169)*(BX169+1)/2</f>
        <v>18</v>
      </c>
      <c r="EN169" s="1" t="n">
        <f aca="false">$AM169 +(DS169*$CD169+BD169)*(BY169+1)/2</f>
        <v>18</v>
      </c>
      <c r="EO169" s="1" t="n">
        <f aca="false">$AM169 +(DT169*$CD169+BE169)*(BZ169+1)/2</f>
        <v>18</v>
      </c>
      <c r="EP169" s="1" t="n">
        <f aca="false">$AM169 +(DU169*$CD169+BF169)*(CA169+1)/2</f>
        <v>32</v>
      </c>
      <c r="EQ169" s="1" t="n">
        <f aca="false">$AM169 +(DV169*$CD169+BG169)*(CB169+1)/2</f>
        <v>46</v>
      </c>
    </row>
    <row r="170" customFormat="false" ht="33.95" hidden="false" customHeight="true" outlineLevel="0" collapsed="false">
      <c r="A170" s="11" t="s">
        <v>694</v>
      </c>
      <c r="B170" s="1" t="s">
        <v>53</v>
      </c>
      <c r="C170" s="11" t="s">
        <v>81</v>
      </c>
      <c r="D170" s="11" t="s">
        <v>695</v>
      </c>
      <c r="E170" s="11" t="s">
        <v>31</v>
      </c>
      <c r="F170" s="11" t="s">
        <v>64</v>
      </c>
      <c r="G170" s="11" t="s">
        <v>696</v>
      </c>
      <c r="H170" s="11"/>
      <c r="I170" s="11" t="n">
        <v>1</v>
      </c>
      <c r="J170" s="11"/>
      <c r="K170" s="11"/>
      <c r="L170" s="11"/>
      <c r="M170" s="11"/>
      <c r="N170" s="11" t="s">
        <v>697</v>
      </c>
      <c r="O170" s="13"/>
    </row>
    <row r="171" customFormat="false" ht="36" hidden="false" customHeight="false" outlineLevel="0" collapsed="false">
      <c r="A171" s="1" t="s">
        <v>698</v>
      </c>
      <c r="B171" s="1" t="s">
        <v>53</v>
      </c>
      <c r="C171" s="1" t="s">
        <v>81</v>
      </c>
      <c r="D171" s="1" t="s">
        <v>699</v>
      </c>
      <c r="E171" s="1" t="s">
        <v>83</v>
      </c>
      <c r="F171" s="1" t="s">
        <v>48</v>
      </c>
      <c r="H171" s="1" t="s">
        <v>78</v>
      </c>
      <c r="I171" s="11" t="n">
        <v>5</v>
      </c>
      <c r="J171" s="11"/>
      <c r="K171" s="11"/>
      <c r="N171" s="1" t="s">
        <v>700</v>
      </c>
    </row>
    <row r="172" customFormat="false" ht="33.95" hidden="false" customHeight="true" outlineLevel="0" collapsed="false">
      <c r="A172" s="11" t="s">
        <v>701</v>
      </c>
      <c r="B172" s="1" t="s">
        <v>53</v>
      </c>
      <c r="C172" s="11" t="s">
        <v>54</v>
      </c>
      <c r="D172" s="11" t="s">
        <v>702</v>
      </c>
      <c r="E172" s="11" t="s">
        <v>47</v>
      </c>
      <c r="F172" s="11" t="s">
        <v>32</v>
      </c>
      <c r="G172" s="11" t="s">
        <v>181</v>
      </c>
      <c r="H172" s="11"/>
      <c r="I172" s="12" t="n">
        <v>4</v>
      </c>
      <c r="J172" s="11"/>
      <c r="K172" s="11"/>
      <c r="L172" s="11"/>
      <c r="M172" s="11"/>
      <c r="N172" s="11" t="s">
        <v>703</v>
      </c>
    </row>
    <row r="173" customFormat="false" ht="33.95" hidden="false" customHeight="true" outlineLevel="0" collapsed="false">
      <c r="A173" s="11" t="s">
        <v>704</v>
      </c>
      <c r="B173" s="1" t="s">
        <v>53</v>
      </c>
      <c r="C173" s="11" t="s">
        <v>81</v>
      </c>
      <c r="D173" s="11" t="s">
        <v>705</v>
      </c>
      <c r="E173" s="11" t="s">
        <v>83</v>
      </c>
      <c r="F173" s="11" t="s">
        <v>48</v>
      </c>
      <c r="G173" s="11"/>
      <c r="H173" s="11" t="s">
        <v>213</v>
      </c>
      <c r="I173" s="11" t="n">
        <v>4</v>
      </c>
      <c r="J173" s="11"/>
      <c r="K173" s="11"/>
      <c r="L173" s="11"/>
      <c r="M173" s="11"/>
      <c r="N173" s="11" t="s">
        <v>706</v>
      </c>
      <c r="O173" s="13"/>
    </row>
    <row r="174" customFormat="false" ht="33.95" hidden="false" customHeight="true" outlineLevel="0" collapsed="false">
      <c r="A174" s="11" t="s">
        <v>707</v>
      </c>
      <c r="B174" s="1" t="s">
        <v>95</v>
      </c>
      <c r="C174" s="11" t="s">
        <v>96</v>
      </c>
      <c r="D174" s="11" t="s">
        <v>708</v>
      </c>
      <c r="E174" s="11" t="s">
        <v>31</v>
      </c>
      <c r="F174" s="11" t="s">
        <v>48</v>
      </c>
      <c r="G174" s="11"/>
      <c r="H174" s="11"/>
      <c r="I174" s="11" t="n">
        <v>1</v>
      </c>
      <c r="J174" s="11"/>
      <c r="K174" s="11"/>
      <c r="L174" s="11"/>
      <c r="M174" s="11"/>
      <c r="N174" s="11" t="s">
        <v>709</v>
      </c>
      <c r="O174" s="1" t="s">
        <v>710</v>
      </c>
    </row>
    <row r="175" customFormat="false" ht="33.95" hidden="false" customHeight="true" outlineLevel="0" collapsed="false">
      <c r="A175" s="11" t="s">
        <v>711</v>
      </c>
      <c r="B175" s="1" t="s">
        <v>135</v>
      </c>
      <c r="C175" s="11" t="s">
        <v>220</v>
      </c>
      <c r="D175" s="11" t="s">
        <v>712</v>
      </c>
      <c r="E175" s="11" t="s">
        <v>47</v>
      </c>
      <c r="F175" s="11" t="s">
        <v>56</v>
      </c>
      <c r="G175" s="11"/>
      <c r="H175" s="11" t="s">
        <v>713</v>
      </c>
      <c r="I175" s="11" t="n">
        <v>5</v>
      </c>
      <c r="J175" s="11"/>
      <c r="K175" s="11"/>
      <c r="L175" s="11" t="s">
        <v>386</v>
      </c>
      <c r="M175" s="11" t="n">
        <v>12</v>
      </c>
      <c r="N175" s="11" t="s">
        <v>714</v>
      </c>
    </row>
    <row r="176" customFormat="false" ht="33.95" hidden="false" customHeight="true" outlineLevel="0" collapsed="false">
      <c r="A176" s="12" t="s">
        <v>715</v>
      </c>
      <c r="B176" s="1" t="s">
        <v>95</v>
      </c>
      <c r="C176" s="12" t="s">
        <v>96</v>
      </c>
      <c r="D176" s="12" t="s">
        <v>716</v>
      </c>
      <c r="E176" s="18" t="s">
        <v>31</v>
      </c>
      <c r="F176" s="18" t="s">
        <v>32</v>
      </c>
      <c r="G176" s="18"/>
      <c r="H176" s="18"/>
      <c r="I176" s="12" t="n">
        <v>5</v>
      </c>
      <c r="J176" s="12"/>
      <c r="K176" s="12"/>
      <c r="L176" s="12"/>
      <c r="M176" s="12"/>
      <c r="N176" s="12" t="s">
        <v>717</v>
      </c>
      <c r="O176" s="15"/>
    </row>
    <row r="177" customFormat="false" ht="33.95" hidden="false" customHeight="true" outlineLevel="0" collapsed="false">
      <c r="A177" s="11" t="s">
        <v>718</v>
      </c>
      <c r="B177" s="1" t="s">
        <v>135</v>
      </c>
      <c r="C177" s="11" t="s">
        <v>136</v>
      </c>
      <c r="D177" s="11" t="s">
        <v>719</v>
      </c>
      <c r="E177" s="11" t="s">
        <v>47</v>
      </c>
      <c r="F177" s="11" t="s">
        <v>56</v>
      </c>
      <c r="G177" s="11"/>
      <c r="H177" s="11" t="s">
        <v>713</v>
      </c>
      <c r="I177" s="11" t="n">
        <v>5</v>
      </c>
      <c r="J177" s="11"/>
      <c r="K177" s="11"/>
      <c r="L177" s="11" t="s">
        <v>223</v>
      </c>
      <c r="M177" s="11" t="n">
        <v>12</v>
      </c>
      <c r="N177" s="11" t="s">
        <v>720</v>
      </c>
    </row>
    <row r="178" customFormat="false" ht="33.95" hidden="false" customHeight="true" outlineLevel="0" collapsed="false">
      <c r="A178" s="11" t="s">
        <v>721</v>
      </c>
      <c r="B178" s="1" t="s">
        <v>53</v>
      </c>
      <c r="C178" s="11" t="s">
        <v>54</v>
      </c>
      <c r="D178" s="11" t="s">
        <v>722</v>
      </c>
      <c r="E178" s="11" t="s">
        <v>47</v>
      </c>
      <c r="F178" s="11" t="s">
        <v>48</v>
      </c>
      <c r="G178" s="11" t="s">
        <v>181</v>
      </c>
      <c r="H178" s="11"/>
      <c r="I178" s="11" t="n">
        <v>3</v>
      </c>
      <c r="J178" s="11"/>
      <c r="K178" s="11"/>
      <c r="L178" s="11"/>
      <c r="M178" s="11"/>
      <c r="N178" s="11" t="s">
        <v>723</v>
      </c>
      <c r="O178" s="1" t="s">
        <v>724</v>
      </c>
    </row>
    <row r="179" customFormat="false" ht="33.95" hidden="false" customHeight="true" outlineLevel="0" collapsed="false">
      <c r="A179" s="12" t="s">
        <v>725</v>
      </c>
      <c r="B179" s="1" t="s">
        <v>39</v>
      </c>
      <c r="C179" s="12" t="s">
        <v>141</v>
      </c>
      <c r="D179" s="12" t="s">
        <v>726</v>
      </c>
      <c r="E179" s="12" t="s">
        <v>47</v>
      </c>
      <c r="F179" s="12" t="s">
        <v>56</v>
      </c>
      <c r="G179" s="12"/>
      <c r="H179" s="12" t="s">
        <v>727</v>
      </c>
      <c r="I179" s="12" t="n">
        <v>2</v>
      </c>
      <c r="J179" s="12"/>
      <c r="K179" s="12"/>
      <c r="L179" s="12" t="s">
        <v>259</v>
      </c>
      <c r="M179" s="12" t="n">
        <v>8</v>
      </c>
      <c r="N179" s="12" t="s">
        <v>728</v>
      </c>
      <c r="O179" s="13"/>
    </row>
    <row r="180" customFormat="false" ht="33.95" hidden="false" customHeight="true" outlineLevel="0" collapsed="false">
      <c r="A180" s="11" t="s">
        <v>729</v>
      </c>
      <c r="B180" s="1" t="s">
        <v>39</v>
      </c>
      <c r="C180" s="11" t="s">
        <v>40</v>
      </c>
      <c r="D180" s="11" t="s">
        <v>730</v>
      </c>
      <c r="E180" s="11" t="s">
        <v>47</v>
      </c>
      <c r="F180" s="11" t="s">
        <v>56</v>
      </c>
      <c r="G180" s="11"/>
      <c r="H180" s="11" t="s">
        <v>34</v>
      </c>
      <c r="I180" s="11" t="n">
        <v>4</v>
      </c>
      <c r="J180" s="11"/>
      <c r="K180" s="11"/>
      <c r="L180" s="11"/>
      <c r="M180" s="11"/>
      <c r="N180" s="11" t="s">
        <v>731</v>
      </c>
      <c r="P180" s="1" t="n">
        <v>1</v>
      </c>
      <c r="R180" s="1" t="n">
        <f aca="false">IF(R$2/5+1 &gt;=$I180,CH180*DX180, 0)</f>
        <v>0</v>
      </c>
      <c r="S180" s="1" t="n">
        <f aca="false">IF(S$2/5+1 &gt;=$I180,CI180*DY180, 0)</f>
        <v>0</v>
      </c>
      <c r="T180" s="1" t="n">
        <f aca="false">IF(T$2/5+1 &gt;=$I180,CJ180*DZ180, 0)</f>
        <v>0</v>
      </c>
      <c r="U180" s="1" t="n">
        <f aca="false">IF(U$2/5+1 &gt;=$I180,CK180*EA180, 0)</f>
        <v>0</v>
      </c>
      <c r="V180" s="1" t="n">
        <f aca="false">IF(V$2/5+1 &gt;=$I180,CL180*EB180, 0)</f>
        <v>0</v>
      </c>
      <c r="W180" s="1" t="n">
        <f aca="false">IF(W$2/5+1 &gt;=$I180,CM180*EC180, 0)</f>
        <v>0</v>
      </c>
      <c r="X180" s="1" t="n">
        <f aca="false">IF(X$2/5+1 &gt;=$I180,CN180*ED180, 0)</f>
        <v>0</v>
      </c>
      <c r="Y180" s="1" t="n">
        <f aca="false">IF(Y$2/5+1 &gt;=$I180,CO180*EE180, 0)</f>
        <v>0</v>
      </c>
      <c r="Z180" s="1" t="n">
        <f aca="false">IF(Z$2/5+1 &gt;=$I180,CP180*EF180, 0)</f>
        <v>0</v>
      </c>
      <c r="AA180" s="1" t="n">
        <f aca="false">IF(AA$2/5+1 &gt;=$I180,CQ180*EG180, 0)</f>
        <v>0</v>
      </c>
      <c r="AB180" s="1" t="n">
        <f aca="false">IF(AB$2/5+1 &gt;=$I180,CR180*EH180, 0)</f>
        <v>0</v>
      </c>
      <c r="AC180" s="1" t="n">
        <f aca="false">IF(AC$2/5+1 &gt;=$I180,CS180*EI180, 0)</f>
        <v>0</v>
      </c>
      <c r="AD180" s="1" t="n">
        <f aca="false">IF(AD$2/5+1 &gt;=$I180,CT180*EJ180, 0)</f>
        <v>0</v>
      </c>
      <c r="AE180" s="1" t="n">
        <f aca="false">IF(AE$2/5+1 &gt;=$I180,CU180*EK180, 0)</f>
        <v>0</v>
      </c>
      <c r="AF180" s="1" t="n">
        <f aca="false">IF(AF$2/5+1 &gt;=$I180,CV180*EL180, 0)</f>
        <v>22.5</v>
      </c>
      <c r="AG180" s="1" t="n">
        <f aca="false">IF(AG$2/5+1 &gt;=$I180,CW180*EM180, 0)</f>
        <v>24.75</v>
      </c>
      <c r="AH180" s="1" t="n">
        <f aca="false">IF(AH$2/5+1 &gt;=$I180,CX180*EN180, 0)</f>
        <v>24.75</v>
      </c>
      <c r="AI180" s="1" t="n">
        <f aca="false">IF(AI$2/5+1 &gt;=$I180,CY180*EO180, 0)</f>
        <v>24.75</v>
      </c>
      <c r="AJ180" s="1" t="n">
        <f aca="false">IF(AJ$2/5+1 &gt;=$I180,CZ180*EP180, 0)</f>
        <v>33</v>
      </c>
      <c r="AK180" s="1" t="n">
        <f aca="false">IF(AK$2/5+1 &gt;=$I180,DA180*EQ180, 0)</f>
        <v>40.5</v>
      </c>
      <c r="AM180" s="1" t="n">
        <v>0</v>
      </c>
      <c r="AN180" s="1" t="n">
        <v>6</v>
      </c>
      <c r="AO180" s="1" t="n">
        <f aca="false">AN180</f>
        <v>6</v>
      </c>
      <c r="AP180" s="1" t="n">
        <f aca="false">AO180</f>
        <v>6</v>
      </c>
      <c r="AQ180" s="1" t="n">
        <f aca="false">AP180</f>
        <v>6</v>
      </c>
      <c r="AR180" s="1" t="n">
        <f aca="false">AQ180</f>
        <v>6</v>
      </c>
      <c r="AS180" s="1" t="n">
        <f aca="false">AR180</f>
        <v>6</v>
      </c>
      <c r="AT180" s="1" t="n">
        <f aca="false">AS180</f>
        <v>6</v>
      </c>
      <c r="AU180" s="1" t="n">
        <f aca="false">AT180</f>
        <v>6</v>
      </c>
      <c r="AV180" s="1" t="n">
        <f aca="false">AU180</f>
        <v>6</v>
      </c>
      <c r="AW180" s="1" t="n">
        <f aca="false">AV180</f>
        <v>6</v>
      </c>
      <c r="AX180" s="1" t="n">
        <f aca="false">AW180</f>
        <v>6</v>
      </c>
      <c r="AY180" s="1" t="n">
        <f aca="false">AX180</f>
        <v>6</v>
      </c>
      <c r="AZ180" s="1" t="n">
        <f aca="false">AY180</f>
        <v>6</v>
      </c>
      <c r="BA180" s="1" t="n">
        <f aca="false">AZ180</f>
        <v>6</v>
      </c>
      <c r="BB180" s="1" t="n">
        <f aca="false">BA180</f>
        <v>6</v>
      </c>
      <c r="BC180" s="1" t="n">
        <f aca="false">BB180</f>
        <v>6</v>
      </c>
      <c r="BD180" s="1" t="n">
        <f aca="false">BC180</f>
        <v>6</v>
      </c>
      <c r="BE180" s="1" t="n">
        <f aca="false">BD180</f>
        <v>6</v>
      </c>
      <c r="BF180" s="1" t="n">
        <f aca="false">BE180</f>
        <v>6</v>
      </c>
      <c r="BG180" s="1" t="n">
        <f aca="false">BF180</f>
        <v>6</v>
      </c>
      <c r="BI180" s="1" t="n">
        <v>8</v>
      </c>
      <c r="BJ180" s="1" t="n">
        <f aca="false">BI180</f>
        <v>8</v>
      </c>
      <c r="BK180" s="1" t="n">
        <f aca="false">BJ180</f>
        <v>8</v>
      </c>
      <c r="BL180" s="1" t="n">
        <f aca="false">BK180</f>
        <v>8</v>
      </c>
      <c r="BM180" s="1" t="n">
        <f aca="false">BL180</f>
        <v>8</v>
      </c>
      <c r="BN180" s="1" t="n">
        <f aca="false">BM180</f>
        <v>8</v>
      </c>
      <c r="BO180" s="1" t="n">
        <f aca="false">BN180</f>
        <v>8</v>
      </c>
      <c r="BP180" s="1" t="n">
        <f aca="false">BO180</f>
        <v>8</v>
      </c>
      <c r="BQ180" s="1" t="n">
        <f aca="false">BP180</f>
        <v>8</v>
      </c>
      <c r="BR180" s="1" t="n">
        <f aca="false">BQ180</f>
        <v>8</v>
      </c>
      <c r="BS180" s="1" t="n">
        <f aca="false">BR180</f>
        <v>8</v>
      </c>
      <c r="BT180" s="1" t="n">
        <f aca="false">BS180</f>
        <v>8</v>
      </c>
      <c r="BU180" s="1" t="n">
        <f aca="false">BT180</f>
        <v>8</v>
      </c>
      <c r="BV180" s="1" t="n">
        <f aca="false">BU180</f>
        <v>8</v>
      </c>
      <c r="BW180" s="1" t="n">
        <f aca="false">BV180</f>
        <v>8</v>
      </c>
      <c r="BX180" s="1" t="n">
        <f aca="false">BW180</f>
        <v>8</v>
      </c>
      <c r="BY180" s="1" t="n">
        <f aca="false">BX180</f>
        <v>8</v>
      </c>
      <c r="BZ180" s="1" t="n">
        <f aca="false">BY180</f>
        <v>8</v>
      </c>
      <c r="CA180" s="1" t="n">
        <f aca="false">BZ180</f>
        <v>8</v>
      </c>
      <c r="CB180" s="1" t="n">
        <f aca="false">CA180</f>
        <v>8</v>
      </c>
      <c r="CC180" s="2"/>
      <c r="CD180" s="1" t="n">
        <v>2</v>
      </c>
      <c r="CF180" s="0" t="n">
        <f aca="false">IF(EXACT(E180,"Focus"),IF(I180=1,3,IF(I180=2,3,IF(I180=3,4,IF(I180=4,6,8)))),IF(I180=1,4,IF(I180=2,5,IF(I180=3,6,IF(I180=4,8,10)))))</f>
        <v>8</v>
      </c>
      <c r="CH180" s="2" t="n">
        <f aca="false">MIN(1,MAX(0,(CH$2-$CF180+1+CH$1-DC180)/CH$2))</f>
        <v>0</v>
      </c>
      <c r="CI180" s="2" t="n">
        <f aca="false">MIN(1,MAX(0,(CI$2-$CF180+1+CI$1-DD180)/CI$2))</f>
        <v>0</v>
      </c>
      <c r="CJ180" s="2" t="n">
        <f aca="false">MIN(1,MAX(0,(CJ$2-$CF180+1+CJ$1-DE180)/CJ$2))</f>
        <v>0</v>
      </c>
      <c r="CK180" s="2" t="n">
        <f aca="false">MIN(1,MAX(0,(CK$2-$CF180+1+CK$1-DF180)/CK$2))</f>
        <v>0.166666666666667</v>
      </c>
      <c r="CL180" s="2" t="n">
        <f aca="false">MIN(1,MAX(0,(CL$2-$CF180+1+CL$1-DG180)/CL$2))</f>
        <v>0.375</v>
      </c>
      <c r="CM180" s="2" t="n">
        <f aca="false">MIN(1,MAX(0,(CM$2-$CF180+1+CM$1-DH180)/CM$2))</f>
        <v>0.375</v>
      </c>
      <c r="CN180" s="2" t="n">
        <f aca="false">MIN(1,MAX(0,(CN$2-$CF180+1+CN$1-DI180)/CN$2))</f>
        <v>0.5</v>
      </c>
      <c r="CO180" s="2" t="n">
        <f aca="false">MIN(1,MAX(0,(CO$2-$CF180+1+CO$1-DJ180)/CO$2))</f>
        <v>0.5</v>
      </c>
      <c r="CP180" s="2" t="n">
        <f aca="false">MIN(1,MAX(0,(CP$2-$CF180+1+CP$1-DK180)/CP$2))</f>
        <v>0.5</v>
      </c>
      <c r="CQ180" s="2" t="n">
        <f aca="false">MIN(1,MAX(0,(CQ$2-$CF180+1+CQ$1-DL180)/CQ$2))</f>
        <v>0.7</v>
      </c>
      <c r="CR180" s="2" t="n">
        <f aca="false">MIN(1,MAX(0,(CR$2-$CF180+1+CR$1-DM180)/CR$2))</f>
        <v>0.7</v>
      </c>
      <c r="CS180" s="2" t="n">
        <f aca="false">MIN(1,MAX(0,(CS$2-$CF180+1+CS$1-DN180)/CS$2))</f>
        <v>0.7</v>
      </c>
      <c r="CT180" s="2" t="n">
        <f aca="false">MIN(1,MAX(0,(CT$2-$CF180+1+CT$1-DO180)/CT$2))</f>
        <v>0.8</v>
      </c>
      <c r="CU180" s="2" t="n">
        <f aca="false">MIN(1,MAX(0,(CU$2-$CF180+1+CU$1-DP180)/CU$2))</f>
        <v>0.8</v>
      </c>
      <c r="CV180" s="2" t="n">
        <f aca="false">MIN(1,MAX(0,(CV$2-$CF180+1+CV$1-DQ180)/CV$2))</f>
        <v>0.833333333333333</v>
      </c>
      <c r="CW180" s="2" t="n">
        <f aca="false">MIN(1,MAX(0,(CW$2-$CF180+1+CW$1-DR180)/CW$2))</f>
        <v>0.916666666666667</v>
      </c>
      <c r="CX180" s="2" t="n">
        <f aca="false">MIN(1,MAX(0,(CX$2-$CF180+1+CX$1-DS180)/CX$2))</f>
        <v>0.916666666666667</v>
      </c>
      <c r="CY180" s="2" t="n">
        <f aca="false">MIN(1,MAX(0,(CY$2-$CF180+1+CY$1-DT180)/CY$2))</f>
        <v>0.916666666666667</v>
      </c>
      <c r="CZ180" s="2" t="n">
        <f aca="false">MIN(1,MAX(0,(CZ$2-$CF180+1+CZ$1-DU180)/CZ$2))</f>
        <v>0.916666666666667</v>
      </c>
      <c r="DA180" s="2" t="n">
        <f aca="false">MIN(1,MAX(0,(DA$2-$CF180+1+DA$1-DV180)/DA$2))</f>
        <v>0.9</v>
      </c>
      <c r="DC180" s="1" t="n">
        <f aca="false">IF($CD180&gt;0,MAX(0,FLOOR((1-$DB$2)*CH$2-$CF180+1+CH$1,1)),0)</f>
        <v>0</v>
      </c>
      <c r="DD180" s="1" t="n">
        <f aca="false">IF($CD180&gt;0,MAX(0,FLOOR((1-$DB$2)*CI$2-$CF180+1+CI$1,1)),0)</f>
        <v>0</v>
      </c>
      <c r="DE180" s="1" t="n">
        <f aca="false">IF($CD180&gt;0,MAX(0,FLOOR((1-$DB$2)*CJ$2-$CF180+1+CJ$1,1)),0)</f>
        <v>0</v>
      </c>
      <c r="DF180" s="1" t="n">
        <f aca="false">IF($CD180&gt;0,MAX(0,FLOOR((1-$DB$2)*CK$2-$CF180+1+CK$1,1)),0)</f>
        <v>0</v>
      </c>
      <c r="DG180" s="1" t="n">
        <f aca="false">IF($CD180&gt;0,MAX(0,FLOOR((1-$DB$2)*CL$2-$CF180+1+CL$1,1)),0)</f>
        <v>0</v>
      </c>
      <c r="DH180" s="1" t="n">
        <f aca="false">IF($CD180&gt;0,MAX(0,FLOOR((1-$DB$2)*CM$2-$CF180+1+CM$1,1)),0)</f>
        <v>0</v>
      </c>
      <c r="DI180" s="1" t="n">
        <f aca="false">IF($CD180&gt;0,MAX(0,FLOOR((1-$DB$2)*CN$2-$CF180+1+CN$1,1)),0)</f>
        <v>0</v>
      </c>
      <c r="DJ180" s="1" t="n">
        <f aca="false">IF($CD180&gt;0,MAX(0,FLOOR((1-$DB$2)*CO$2-$CF180+1+CO$1,1)),0)</f>
        <v>0</v>
      </c>
      <c r="DK180" s="1" t="n">
        <f aca="false">IF($CD180&gt;0,MAX(0,FLOOR((1-$DB$2)*CP$2-$CF180+1+CP$1,1)),0)</f>
        <v>0</v>
      </c>
      <c r="DL180" s="1" t="n">
        <f aca="false">IF($CD180&gt;0,MAX(0,FLOOR((1-$DB$2)*CQ$2-$CF180+1+CQ$1,1)),0)</f>
        <v>0</v>
      </c>
      <c r="DM180" s="1" t="n">
        <f aca="false">IF($CD180&gt;0,MAX(0,FLOOR((1-$DB$2)*CR$2-$CF180+1+CR$1,1)),0)</f>
        <v>0</v>
      </c>
      <c r="DN180" s="1" t="n">
        <f aca="false">IF($CD180&gt;0,MAX(0,FLOOR((1-$DB$2)*CS$2-$CF180+1+CS$1,1)),0)</f>
        <v>0</v>
      </c>
      <c r="DO180" s="1" t="n">
        <f aca="false">IF($CD180&gt;0,MAX(0,FLOOR((1-$DB$2)*CT$2-$CF180+1+CT$1,1)),0)</f>
        <v>0</v>
      </c>
      <c r="DP180" s="1" t="n">
        <f aca="false">IF($CD180&gt;0,MAX(0,FLOOR((1-$DB$2)*CU$2-$CF180+1+CU$1,1)),0)</f>
        <v>0</v>
      </c>
      <c r="DQ180" s="1" t="n">
        <f aca="false">IF($CD180&gt;0,MAX(0,FLOOR((1-$DB$2)*CV$2-$CF180+1+CV$1,1)),0)</f>
        <v>0</v>
      </c>
      <c r="DR180" s="1" t="n">
        <f aca="false">IF($CD180&gt;0,MAX(0,FLOOR((1-$DB$2)*CW$2-$CF180+1+CW$1,1)),0)</f>
        <v>0</v>
      </c>
      <c r="DS180" s="1" t="n">
        <f aca="false">IF($CD180&gt;0,MAX(0,FLOOR((1-$DB$2)*CX$2-$CF180+1+CX$1,1)),0)</f>
        <v>0</v>
      </c>
      <c r="DT180" s="1" t="n">
        <f aca="false">IF($CD180&gt;0,MAX(0,FLOOR((1-$DB$2)*CY$2-$CF180+1+CY$1,1)),0)</f>
        <v>0</v>
      </c>
      <c r="DU180" s="1" t="n">
        <f aca="false">IF($CD180&gt;0,MAX(0,FLOOR((1-$DB$2)*CZ$2-$CF180+1+CZ$1,1)),0)</f>
        <v>1</v>
      </c>
      <c r="DV180" s="1" t="n">
        <f aca="false">IF($CD180&gt;0,MAX(0,FLOOR((1-$DB$2)*DA$2-$CF180+1+DA$1,1)),0)</f>
        <v>2</v>
      </c>
      <c r="DX180" s="1" t="n">
        <f aca="false">$AM180 +(DC180*$CD180+AN180)*(BI180+1)/2</f>
        <v>27</v>
      </c>
      <c r="DY180" s="1" t="n">
        <f aca="false">$AM180 +(DD180*$CD180+AO180)*(BJ180+1)/2</f>
        <v>27</v>
      </c>
      <c r="DZ180" s="1" t="n">
        <f aca="false">$AM180 +(DE180*$CD180+AP180)*(BK180+1)/2</f>
        <v>27</v>
      </c>
      <c r="EA180" s="1" t="n">
        <f aca="false">$AM180 +(DF180*$CD180+AQ180)*(BL180+1)/2</f>
        <v>27</v>
      </c>
      <c r="EB180" s="1" t="n">
        <f aca="false">$AM180 +(DG180*$CD180+AR180)*(BM180+1)/2</f>
        <v>27</v>
      </c>
      <c r="EC180" s="1" t="n">
        <f aca="false">$AM180 +(DH180*$CD180+AS180)*(BN180+1)/2</f>
        <v>27</v>
      </c>
      <c r="ED180" s="1" t="n">
        <f aca="false">$AM180 +(DI180*$CD180+AT180)*(BO180+1)/2</f>
        <v>27</v>
      </c>
      <c r="EE180" s="1" t="n">
        <f aca="false">$AM180 +(DJ180*$CD180+AU180)*(BP180+1)/2</f>
        <v>27</v>
      </c>
      <c r="EF180" s="1" t="n">
        <f aca="false">$AM180 +(DK180*$CD180+AV180)*(BQ180+1)/2</f>
        <v>27</v>
      </c>
      <c r="EG180" s="1" t="n">
        <f aca="false">$AM180 +(DL180*$CD180+AW180)*(BR180+1)/2</f>
        <v>27</v>
      </c>
      <c r="EH180" s="1" t="n">
        <f aca="false">$AM180 +(DM180*$CD180+AX180)*(BS180+1)/2</f>
        <v>27</v>
      </c>
      <c r="EI180" s="1" t="n">
        <f aca="false">$AM180 +(DN180*$CD180+AY180)*(BT180+1)/2</f>
        <v>27</v>
      </c>
      <c r="EJ180" s="1" t="n">
        <f aca="false">$AM180 +(DO180*$CD180+AZ180)*(BU180+1)/2</f>
        <v>27</v>
      </c>
      <c r="EK180" s="1" t="n">
        <f aca="false">$AM180 +(DP180*$CD180+BA180)*(BV180+1)/2</f>
        <v>27</v>
      </c>
      <c r="EL180" s="1" t="n">
        <f aca="false">$AM180 +(DQ180*$CD180+BB180)*(BW180+1)/2</f>
        <v>27</v>
      </c>
      <c r="EM180" s="1" t="n">
        <f aca="false">$AM180 +(DR180*$CD180+BC180)*(BX180+1)/2</f>
        <v>27</v>
      </c>
      <c r="EN180" s="1" t="n">
        <f aca="false">$AM180 +(DS180*$CD180+BD180)*(BY180+1)/2</f>
        <v>27</v>
      </c>
      <c r="EO180" s="1" t="n">
        <f aca="false">$AM180 +(DT180*$CD180+BE180)*(BZ180+1)/2</f>
        <v>27</v>
      </c>
      <c r="EP180" s="1" t="n">
        <f aca="false">$AM180 +(DU180*$CD180+BF180)*(CA180+1)/2</f>
        <v>36</v>
      </c>
      <c r="EQ180" s="1" t="n">
        <f aca="false">$AM180 +(DV180*$CD180+BG180)*(CB180+1)/2</f>
        <v>45</v>
      </c>
    </row>
    <row r="181" customFormat="false" ht="33.95" hidden="false" customHeight="true" outlineLevel="0" collapsed="false">
      <c r="A181" s="11" t="s">
        <v>732</v>
      </c>
      <c r="B181" s="1" t="s">
        <v>53</v>
      </c>
      <c r="C181" s="11" t="s">
        <v>81</v>
      </c>
      <c r="D181" s="11" t="s">
        <v>733</v>
      </c>
      <c r="E181" s="11" t="s">
        <v>83</v>
      </c>
      <c r="F181" s="11" t="s">
        <v>48</v>
      </c>
      <c r="G181" s="11"/>
      <c r="H181" s="11" t="s">
        <v>84</v>
      </c>
      <c r="I181" s="11" t="n">
        <v>3</v>
      </c>
      <c r="J181" s="11"/>
      <c r="K181" s="11"/>
      <c r="L181" s="11" t="s">
        <v>157</v>
      </c>
      <c r="M181" s="11" t="n">
        <v>10</v>
      </c>
      <c r="N181" s="11" t="s">
        <v>734</v>
      </c>
      <c r="P181" s="1" t="n">
        <v>1</v>
      </c>
      <c r="R181" s="1" t="n">
        <f aca="false">IF(R$2/5+1 &gt;=$I181,CH181*DX181, 0)</f>
        <v>0</v>
      </c>
      <c r="S181" s="1" t="n">
        <f aca="false">IF(S$2/5+1 &gt;=$I181,CI181*DY181, 0)</f>
        <v>0</v>
      </c>
      <c r="T181" s="1" t="n">
        <f aca="false">IF(T$2/5+1 &gt;=$I181,CJ181*DZ181, 0)</f>
        <v>0</v>
      </c>
      <c r="U181" s="1" t="n">
        <f aca="false">IF(U$2/5+1 &gt;=$I181,CK181*EA181, 0)</f>
        <v>0</v>
      </c>
      <c r="V181" s="1" t="n">
        <f aca="false">IF(V$2/5+1 &gt;=$I181,CL181*EB181, 0)</f>
        <v>0</v>
      </c>
      <c r="W181" s="1" t="n">
        <f aca="false">IF(W$2/5+1 &gt;=$I181,CM181*EC181, 0)</f>
        <v>0</v>
      </c>
      <c r="X181" s="1" t="n">
        <f aca="false">IF(X$2/5+1 &gt;=$I181,CN181*ED181, 0)</f>
        <v>0</v>
      </c>
      <c r="Y181" s="1" t="n">
        <f aca="false">IF(Y$2/5+1 &gt;=$I181,CO181*EE181, 0)</f>
        <v>0</v>
      </c>
      <c r="Z181" s="1" t="n">
        <f aca="false">IF(Z$2/5+1 &gt;=$I181,CP181*EF181, 0)</f>
        <v>0</v>
      </c>
      <c r="AA181" s="1" t="n">
        <f aca="false">IF(AA$2/5+1 &gt;=$I181,CQ181*EG181, 0)</f>
        <v>9.45</v>
      </c>
      <c r="AB181" s="1" t="n">
        <f aca="false">IF(AB$2/5+1 &gt;=$I181,CR181*EH181, 0)</f>
        <v>9.45</v>
      </c>
      <c r="AC181" s="1" t="n">
        <f aca="false">IF(AC$2/5+1 &gt;=$I181,CS181*EI181, 0)</f>
        <v>9.45</v>
      </c>
      <c r="AD181" s="1" t="n">
        <f aca="false">IF(AD$2/5+1 &gt;=$I181,CT181*EJ181, 0)</f>
        <v>18.9</v>
      </c>
      <c r="AE181" s="1" t="n">
        <f aca="false">IF(AE$2/5+1 &gt;=$I181,CU181*EK181, 0)</f>
        <v>18.9</v>
      </c>
      <c r="AF181" s="1" t="n">
        <f aca="false">IF(AF$2/5+1 &gt;=$I181,CV181*EL181, 0)</f>
        <v>19.25</v>
      </c>
      <c r="AG181" s="1" t="n">
        <f aca="false">IF(AG$2/5+1 &gt;=$I181,CW181*EM181, 0)</f>
        <v>28.875</v>
      </c>
      <c r="AH181" s="1" t="n">
        <f aca="false">IF(AH$2/5+1 &gt;=$I181,CX181*EN181, 0)</f>
        <v>28.875</v>
      </c>
      <c r="AI181" s="1" t="n">
        <f aca="false">IF(AI$2/5+1 &gt;=$I181,CY181*EO181, 0)</f>
        <v>28.875</v>
      </c>
      <c r="AJ181" s="1" t="n">
        <f aca="false">IF(AJ$2/5+1 &gt;=$I181,CZ181*EP181, 0)</f>
        <v>38.5</v>
      </c>
      <c r="AK181" s="1" t="n">
        <f aca="false">IF(AK$2/5+1 &gt;=$I181,DA181*EQ181, 0)</f>
        <v>47.25</v>
      </c>
      <c r="AM181" s="1" t="n">
        <v>0</v>
      </c>
      <c r="AN181" s="1" t="n">
        <v>1</v>
      </c>
      <c r="AO181" s="1" t="n">
        <f aca="false">AN181</f>
        <v>1</v>
      </c>
      <c r="AP181" s="1" t="n">
        <f aca="false">AO181</f>
        <v>1</v>
      </c>
      <c r="AQ181" s="1" t="n">
        <f aca="false">AP181</f>
        <v>1</v>
      </c>
      <c r="AR181" s="1" t="n">
        <f aca="false">AQ181</f>
        <v>1</v>
      </c>
      <c r="AS181" s="1" t="n">
        <f aca="false">AR181</f>
        <v>1</v>
      </c>
      <c r="AT181" s="1" t="n">
        <f aca="false">AS181</f>
        <v>1</v>
      </c>
      <c r="AU181" s="1" t="n">
        <f aca="false">AT181</f>
        <v>1</v>
      </c>
      <c r="AV181" s="1" t="n">
        <f aca="false">AU181</f>
        <v>1</v>
      </c>
      <c r="AW181" s="1" t="n">
        <f aca="false">AV181</f>
        <v>1</v>
      </c>
      <c r="AX181" s="1" t="n">
        <f aca="false">AW181</f>
        <v>1</v>
      </c>
      <c r="AY181" s="1" t="n">
        <f aca="false">AX181</f>
        <v>1</v>
      </c>
      <c r="AZ181" s="1" t="n">
        <f aca="false">AY181</f>
        <v>1</v>
      </c>
      <c r="BA181" s="1" t="n">
        <f aca="false">AZ181</f>
        <v>1</v>
      </c>
      <c r="BB181" s="1" t="n">
        <f aca="false">BA181</f>
        <v>1</v>
      </c>
      <c r="BC181" s="1" t="n">
        <f aca="false">BB181</f>
        <v>1</v>
      </c>
      <c r="BD181" s="1" t="n">
        <f aca="false">BC181</f>
        <v>1</v>
      </c>
      <c r="BE181" s="1" t="n">
        <f aca="false">BD181</f>
        <v>1</v>
      </c>
      <c r="BF181" s="1" t="n">
        <f aca="false">BE181</f>
        <v>1</v>
      </c>
      <c r="BG181" s="1" t="n">
        <f aca="false">BF181</f>
        <v>1</v>
      </c>
      <c r="BI181" s="1" t="n">
        <v>20</v>
      </c>
      <c r="BJ181" s="1" t="n">
        <f aca="false">BI181</f>
        <v>20</v>
      </c>
      <c r="BK181" s="1" t="n">
        <f aca="false">BJ181</f>
        <v>20</v>
      </c>
      <c r="BL181" s="1" t="n">
        <f aca="false">BK181</f>
        <v>20</v>
      </c>
      <c r="BM181" s="1" t="n">
        <f aca="false">BL181</f>
        <v>20</v>
      </c>
      <c r="BN181" s="1" t="n">
        <f aca="false">BM181</f>
        <v>20</v>
      </c>
      <c r="BO181" s="1" t="n">
        <f aca="false">BN181</f>
        <v>20</v>
      </c>
      <c r="BP181" s="1" t="n">
        <f aca="false">BO181</f>
        <v>20</v>
      </c>
      <c r="BQ181" s="1" t="n">
        <f aca="false">BP181</f>
        <v>20</v>
      </c>
      <c r="BR181" s="1" t="n">
        <f aca="false">BQ181</f>
        <v>20</v>
      </c>
      <c r="BS181" s="1" t="n">
        <f aca="false">BR181</f>
        <v>20</v>
      </c>
      <c r="BT181" s="1" t="n">
        <f aca="false">BS181</f>
        <v>20</v>
      </c>
      <c r="BU181" s="1" t="n">
        <f aca="false">BT181</f>
        <v>20</v>
      </c>
      <c r="BV181" s="1" t="n">
        <f aca="false">BU181</f>
        <v>20</v>
      </c>
      <c r="BW181" s="1" t="n">
        <f aca="false">BV181</f>
        <v>20</v>
      </c>
      <c r="BX181" s="1" t="n">
        <f aca="false">BW181</f>
        <v>20</v>
      </c>
      <c r="BY181" s="1" t="n">
        <f aca="false">BX181</f>
        <v>20</v>
      </c>
      <c r="BZ181" s="1" t="n">
        <f aca="false">BY181</f>
        <v>20</v>
      </c>
      <c r="CA181" s="1" t="n">
        <f aca="false">BZ181</f>
        <v>20</v>
      </c>
      <c r="CB181" s="1" t="n">
        <f aca="false">CA181</f>
        <v>20</v>
      </c>
      <c r="CC181" s="2"/>
      <c r="CD181" s="1" t="n">
        <v>1</v>
      </c>
      <c r="CF181" s="0" t="n">
        <f aca="false">IF(EXACT(E181,"Focus"),IF(I181=1,3,IF(I181=2,3,IF(I181=3,4,IF(I181=4,6,8)))),IF(I181=1,4,IF(I181=2,5,IF(I181=3,6,IF(I181=4,8,10)))))</f>
        <v>6</v>
      </c>
      <c r="CH181" s="2" t="n">
        <f aca="false">MIN(1,MAX(0,(CH$2-$CF181+1+CH$1-DC181)/CH$2))</f>
        <v>0.166666666666667</v>
      </c>
      <c r="CI181" s="2" t="n">
        <f aca="false">MIN(1,MAX(0,(CI$2-$CF181+1+CI$1-DD181)/CI$2))</f>
        <v>0.333333333333333</v>
      </c>
      <c r="CJ181" s="2" t="n">
        <f aca="false">MIN(1,MAX(0,(CJ$2-$CF181+1+CJ$1-DE181)/CJ$2))</f>
        <v>0.333333333333333</v>
      </c>
      <c r="CK181" s="2" t="n">
        <f aca="false">MIN(1,MAX(0,(CK$2-$CF181+1+CK$1-DF181)/CK$2))</f>
        <v>0.5</v>
      </c>
      <c r="CL181" s="2" t="n">
        <f aca="false">MIN(1,MAX(0,(CL$2-$CF181+1+CL$1-DG181)/CL$2))</f>
        <v>0.625</v>
      </c>
      <c r="CM181" s="2" t="n">
        <f aca="false">MIN(1,MAX(0,(CM$2-$CF181+1+CM$1-DH181)/CM$2))</f>
        <v>0.625</v>
      </c>
      <c r="CN181" s="2" t="n">
        <f aca="false">MIN(1,MAX(0,(CN$2-$CF181+1+CN$1-DI181)/CN$2))</f>
        <v>0.75</v>
      </c>
      <c r="CO181" s="2" t="n">
        <f aca="false">MIN(1,MAX(0,(CO$2-$CF181+1+CO$1-DJ181)/CO$2))</f>
        <v>0.75</v>
      </c>
      <c r="CP181" s="2" t="n">
        <f aca="false">MIN(1,MAX(0,(CP$2-$CF181+1+CP$1-DK181)/CP$2))</f>
        <v>0.75</v>
      </c>
      <c r="CQ181" s="2" t="n">
        <f aca="false">MIN(1,MAX(0,(CQ$2-$CF181+1+CQ$1-DL181)/CQ$2))</f>
        <v>0.9</v>
      </c>
      <c r="CR181" s="2" t="n">
        <f aca="false">MIN(1,MAX(0,(CR$2-$CF181+1+CR$1-DM181)/CR$2))</f>
        <v>0.9</v>
      </c>
      <c r="CS181" s="2" t="n">
        <f aca="false">MIN(1,MAX(0,(CS$2-$CF181+1+CS$1-DN181)/CS$2))</f>
        <v>0.9</v>
      </c>
      <c r="CT181" s="2" t="n">
        <f aca="false">MIN(1,MAX(0,(CT$2-$CF181+1+CT$1-DO181)/CT$2))</f>
        <v>0.9</v>
      </c>
      <c r="CU181" s="2" t="n">
        <f aca="false">MIN(1,MAX(0,(CU$2-$CF181+1+CU$1-DP181)/CU$2))</f>
        <v>0.9</v>
      </c>
      <c r="CV181" s="2" t="n">
        <f aca="false">MIN(1,MAX(0,(CV$2-$CF181+1+CV$1-DQ181)/CV$2))</f>
        <v>0.916666666666667</v>
      </c>
      <c r="CW181" s="2" t="n">
        <f aca="false">MIN(1,MAX(0,(CW$2-$CF181+1+CW$1-DR181)/CW$2))</f>
        <v>0.916666666666667</v>
      </c>
      <c r="CX181" s="2" t="n">
        <f aca="false">MIN(1,MAX(0,(CX$2-$CF181+1+CX$1-DS181)/CX$2))</f>
        <v>0.916666666666667</v>
      </c>
      <c r="CY181" s="2" t="n">
        <f aca="false">MIN(1,MAX(0,(CY$2-$CF181+1+CY$1-DT181)/CY$2))</f>
        <v>0.916666666666667</v>
      </c>
      <c r="CZ181" s="2" t="n">
        <f aca="false">MIN(1,MAX(0,(CZ$2-$CF181+1+CZ$1-DU181)/CZ$2))</f>
        <v>0.916666666666667</v>
      </c>
      <c r="DA181" s="2" t="n">
        <f aca="false">MIN(1,MAX(0,(DA$2-$CF181+1+DA$1-DV181)/DA$2))</f>
        <v>0.9</v>
      </c>
      <c r="DC181" s="1" t="n">
        <f aca="false">IF($CD181&gt;0,MAX(0,FLOOR((1-$DB$2)*CH$2-$CF181+1+CH$1,1)),0)</f>
        <v>0</v>
      </c>
      <c r="DD181" s="1" t="n">
        <f aca="false">IF($CD181&gt;0,MAX(0,FLOOR((1-$DB$2)*CI$2-$CF181+1+CI$1,1)),0)</f>
        <v>0</v>
      </c>
      <c r="DE181" s="1" t="n">
        <f aca="false">IF($CD181&gt;0,MAX(0,FLOOR((1-$DB$2)*CJ$2-$CF181+1+CJ$1,1)),0)</f>
        <v>0</v>
      </c>
      <c r="DF181" s="1" t="n">
        <f aca="false">IF($CD181&gt;0,MAX(0,FLOOR((1-$DB$2)*CK$2-$CF181+1+CK$1,1)),0)</f>
        <v>0</v>
      </c>
      <c r="DG181" s="1" t="n">
        <f aca="false">IF($CD181&gt;0,MAX(0,FLOOR((1-$DB$2)*CL$2-$CF181+1+CL$1,1)),0)</f>
        <v>0</v>
      </c>
      <c r="DH181" s="1" t="n">
        <f aca="false">IF($CD181&gt;0,MAX(0,FLOOR((1-$DB$2)*CM$2-$CF181+1+CM$1,1)),0)</f>
        <v>0</v>
      </c>
      <c r="DI181" s="1" t="n">
        <f aca="false">IF($CD181&gt;0,MAX(0,FLOOR((1-$DB$2)*CN$2-$CF181+1+CN$1,1)),0)</f>
        <v>0</v>
      </c>
      <c r="DJ181" s="1" t="n">
        <f aca="false">IF($CD181&gt;0,MAX(0,FLOOR((1-$DB$2)*CO$2-$CF181+1+CO$1,1)),0)</f>
        <v>0</v>
      </c>
      <c r="DK181" s="1" t="n">
        <f aca="false">IF($CD181&gt;0,MAX(0,FLOOR((1-$DB$2)*CP$2-$CF181+1+CP$1,1)),0)</f>
        <v>0</v>
      </c>
      <c r="DL181" s="1" t="n">
        <f aca="false">IF($CD181&gt;0,MAX(0,FLOOR((1-$DB$2)*CQ$2-$CF181+1+CQ$1,1)),0)</f>
        <v>0</v>
      </c>
      <c r="DM181" s="1" t="n">
        <f aca="false">IF($CD181&gt;0,MAX(0,FLOOR((1-$DB$2)*CR$2-$CF181+1+CR$1,1)),0)</f>
        <v>0</v>
      </c>
      <c r="DN181" s="1" t="n">
        <f aca="false">IF($CD181&gt;0,MAX(0,FLOOR((1-$DB$2)*CS$2-$CF181+1+CS$1,1)),0)</f>
        <v>0</v>
      </c>
      <c r="DO181" s="1" t="n">
        <f aca="false">IF($CD181&gt;0,MAX(0,FLOOR((1-$DB$2)*CT$2-$CF181+1+CT$1,1)),0)</f>
        <v>1</v>
      </c>
      <c r="DP181" s="1" t="n">
        <f aca="false">IF($CD181&gt;0,MAX(0,FLOOR((1-$DB$2)*CU$2-$CF181+1+CU$1,1)),0)</f>
        <v>1</v>
      </c>
      <c r="DQ181" s="1" t="n">
        <f aca="false">IF($CD181&gt;0,MAX(0,FLOOR((1-$DB$2)*CV$2-$CF181+1+CV$1,1)),0)</f>
        <v>1</v>
      </c>
      <c r="DR181" s="1" t="n">
        <f aca="false">IF($CD181&gt;0,MAX(0,FLOOR((1-$DB$2)*CW$2-$CF181+1+CW$1,1)),0)</f>
        <v>2</v>
      </c>
      <c r="DS181" s="1" t="n">
        <f aca="false">IF($CD181&gt;0,MAX(0,FLOOR((1-$DB$2)*CX$2-$CF181+1+CX$1,1)),0)</f>
        <v>2</v>
      </c>
      <c r="DT181" s="1" t="n">
        <f aca="false">IF($CD181&gt;0,MAX(0,FLOOR((1-$DB$2)*CY$2-$CF181+1+CY$1,1)),0)</f>
        <v>2</v>
      </c>
      <c r="DU181" s="1" t="n">
        <f aca="false">IF($CD181&gt;0,MAX(0,FLOOR((1-$DB$2)*CZ$2-$CF181+1+CZ$1,1)),0)</f>
        <v>3</v>
      </c>
      <c r="DV181" s="1" t="n">
        <f aca="false">IF($CD181&gt;0,MAX(0,FLOOR((1-$DB$2)*DA$2-$CF181+1+DA$1,1)),0)</f>
        <v>4</v>
      </c>
      <c r="DX181" s="1" t="n">
        <f aca="false">$AM181 +(DC181*$CD181+AN181)*(BI181+1)/2</f>
        <v>10.5</v>
      </c>
      <c r="DY181" s="1" t="n">
        <f aca="false">$AM181 +(DD181*$CD181+AO181)*(BJ181+1)/2</f>
        <v>10.5</v>
      </c>
      <c r="DZ181" s="1" t="n">
        <f aca="false">$AM181 +(DE181*$CD181+AP181)*(BK181+1)/2</f>
        <v>10.5</v>
      </c>
      <c r="EA181" s="1" t="n">
        <f aca="false">$AM181 +(DF181*$CD181+AQ181)*(BL181+1)/2</f>
        <v>10.5</v>
      </c>
      <c r="EB181" s="1" t="n">
        <f aca="false">$AM181 +(DG181*$CD181+AR181)*(BM181+1)/2</f>
        <v>10.5</v>
      </c>
      <c r="EC181" s="1" t="n">
        <f aca="false">$AM181 +(DH181*$CD181+AS181)*(BN181+1)/2</f>
        <v>10.5</v>
      </c>
      <c r="ED181" s="1" t="n">
        <f aca="false">$AM181 +(DI181*$CD181+AT181)*(BO181+1)/2</f>
        <v>10.5</v>
      </c>
      <c r="EE181" s="1" t="n">
        <f aca="false">$AM181 +(DJ181*$CD181+AU181)*(BP181+1)/2</f>
        <v>10.5</v>
      </c>
      <c r="EF181" s="1" t="n">
        <f aca="false">$AM181 +(DK181*$CD181+AV181)*(BQ181+1)/2</f>
        <v>10.5</v>
      </c>
      <c r="EG181" s="1" t="n">
        <f aca="false">$AM181 +(DL181*$CD181+AW181)*(BR181+1)/2</f>
        <v>10.5</v>
      </c>
      <c r="EH181" s="1" t="n">
        <f aca="false">$AM181 +(DM181*$CD181+AX181)*(BS181+1)/2</f>
        <v>10.5</v>
      </c>
      <c r="EI181" s="1" t="n">
        <f aca="false">$AM181 +(DN181*$CD181+AY181)*(BT181+1)/2</f>
        <v>10.5</v>
      </c>
      <c r="EJ181" s="1" t="n">
        <f aca="false">$AM181 +(DO181*$CD181+AZ181)*(BU181+1)/2</f>
        <v>21</v>
      </c>
      <c r="EK181" s="1" t="n">
        <f aca="false">$AM181 +(DP181*$CD181+BA181)*(BV181+1)/2</f>
        <v>21</v>
      </c>
      <c r="EL181" s="1" t="n">
        <f aca="false">$AM181 +(DQ181*$CD181+BB181)*(BW181+1)/2</f>
        <v>21</v>
      </c>
      <c r="EM181" s="1" t="n">
        <f aca="false">$AM181 +(DR181*$CD181+BC181)*(BX181+1)/2</f>
        <v>31.5</v>
      </c>
      <c r="EN181" s="1" t="n">
        <f aca="false">$AM181 +(DS181*$CD181+BD181)*(BY181+1)/2</f>
        <v>31.5</v>
      </c>
      <c r="EO181" s="1" t="n">
        <f aca="false">$AM181 +(DT181*$CD181+BE181)*(BZ181+1)/2</f>
        <v>31.5</v>
      </c>
      <c r="EP181" s="1" t="n">
        <f aca="false">$AM181 +(DU181*$CD181+BF181)*(CA181+1)/2</f>
        <v>42</v>
      </c>
      <c r="EQ181" s="1" t="n">
        <f aca="false">$AM181 +(DV181*$CD181+BG181)*(CB181+1)/2</f>
        <v>52.5</v>
      </c>
    </row>
    <row r="182" customFormat="false" ht="33.95" hidden="false" customHeight="true" outlineLevel="0" collapsed="false">
      <c r="A182" s="11" t="s">
        <v>735</v>
      </c>
      <c r="B182" s="1" t="s">
        <v>53</v>
      </c>
      <c r="C182" s="11" t="s">
        <v>54</v>
      </c>
      <c r="D182" s="11" t="s">
        <v>736</v>
      </c>
      <c r="E182" s="11" t="s">
        <v>31</v>
      </c>
      <c r="F182" s="11" t="s">
        <v>32</v>
      </c>
      <c r="G182" s="11" t="s">
        <v>181</v>
      </c>
      <c r="H182" s="11"/>
      <c r="I182" s="11" t="n">
        <v>1</v>
      </c>
      <c r="J182" s="11"/>
      <c r="K182" s="11"/>
      <c r="L182" s="11"/>
      <c r="M182" s="11"/>
      <c r="N182" s="11" t="s">
        <v>737</v>
      </c>
    </row>
    <row r="183" customFormat="false" ht="168.2" hidden="false" customHeight="false" outlineLevel="0" collapsed="false">
      <c r="A183" s="12" t="s">
        <v>738</v>
      </c>
      <c r="B183" s="1" t="s">
        <v>53</v>
      </c>
      <c r="C183" s="12" t="s">
        <v>81</v>
      </c>
      <c r="D183" s="12" t="s">
        <v>739</v>
      </c>
      <c r="E183" s="12" t="s">
        <v>31</v>
      </c>
      <c r="F183" s="12" t="s">
        <v>48</v>
      </c>
      <c r="G183" s="12" t="s">
        <v>696</v>
      </c>
      <c r="H183" s="12"/>
      <c r="I183" s="12" t="n">
        <v>3</v>
      </c>
      <c r="J183" s="12"/>
      <c r="K183" s="12"/>
      <c r="L183" s="12"/>
      <c r="M183" s="12"/>
      <c r="N183" s="12" t="s">
        <v>740</v>
      </c>
    </row>
    <row r="184" customFormat="false" ht="33.95" hidden="false" customHeight="true" outlineLevel="0" collapsed="false">
      <c r="A184" s="11" t="s">
        <v>741</v>
      </c>
      <c r="B184" s="1" t="s">
        <v>61</v>
      </c>
      <c r="C184" s="11" t="s">
        <v>62</v>
      </c>
      <c r="D184" s="11" t="s">
        <v>742</v>
      </c>
      <c r="E184" s="11" t="s">
        <v>743</v>
      </c>
      <c r="F184" s="11" t="s">
        <v>64</v>
      </c>
      <c r="G184" s="11"/>
      <c r="H184" s="11"/>
      <c r="I184" s="11" t="n">
        <v>4</v>
      </c>
      <c r="J184" s="11"/>
      <c r="K184" s="11"/>
      <c r="L184" s="11"/>
      <c r="M184" s="11"/>
      <c r="N184" s="11" t="s">
        <v>744</v>
      </c>
    </row>
    <row r="185" customFormat="false" ht="33.95" hidden="false" customHeight="true" outlineLevel="0" collapsed="false">
      <c r="A185" s="11" t="s">
        <v>745</v>
      </c>
      <c r="B185" s="1" t="s">
        <v>135</v>
      </c>
      <c r="C185" s="11" t="s">
        <v>220</v>
      </c>
      <c r="D185" s="11" t="s">
        <v>746</v>
      </c>
      <c r="E185" s="11" t="s">
        <v>47</v>
      </c>
      <c r="F185" s="11" t="s">
        <v>32</v>
      </c>
      <c r="G185" s="11"/>
      <c r="H185" s="11"/>
      <c r="I185" s="11" t="n">
        <v>5</v>
      </c>
      <c r="J185" s="11"/>
      <c r="K185" s="11"/>
      <c r="L185" s="11" t="s">
        <v>747</v>
      </c>
      <c r="M185" s="11" t="s">
        <v>124</v>
      </c>
      <c r="N185" s="11" t="s">
        <v>748</v>
      </c>
    </row>
    <row r="186" customFormat="false" ht="33.95" hidden="false" customHeight="true" outlineLevel="0" collapsed="false">
      <c r="A186" s="11" t="s">
        <v>749</v>
      </c>
      <c r="B186" s="1" t="s">
        <v>28</v>
      </c>
      <c r="C186" s="11" t="s">
        <v>164</v>
      </c>
      <c r="D186" s="11" t="s">
        <v>750</v>
      </c>
      <c r="E186" s="11" t="s">
        <v>47</v>
      </c>
      <c r="F186" s="11" t="s">
        <v>56</v>
      </c>
      <c r="G186" s="11" t="s">
        <v>751</v>
      </c>
      <c r="H186" s="11"/>
      <c r="I186" s="11" t="n">
        <v>2</v>
      </c>
      <c r="J186" s="11" t="s">
        <v>35</v>
      </c>
      <c r="K186" s="11" t="s">
        <v>35</v>
      </c>
      <c r="L186" s="11"/>
      <c r="M186" s="11"/>
      <c r="N186" s="11" t="s">
        <v>752</v>
      </c>
      <c r="P186" s="1" t="n">
        <v>1</v>
      </c>
      <c r="R186" s="1" t="n">
        <f aca="false">IF(R$2/5+1 &gt;=$I186,CH186*DX186, 0)</f>
        <v>0</v>
      </c>
      <c r="S186" s="1" t="n">
        <f aca="false">IF(S$2/5+1 &gt;=$I186,CI186*DY186, 0)</f>
        <v>0</v>
      </c>
      <c r="T186" s="1" t="n">
        <f aca="false">IF(T$2/5+1 &gt;=$I186,CJ186*DZ186, 0)</f>
        <v>0</v>
      </c>
      <c r="U186" s="1" t="n">
        <f aca="false">IF(U$2/5+1 &gt;=$I186,CK186*EA186, 0)</f>
        <v>0</v>
      </c>
      <c r="V186" s="1" t="n">
        <f aca="false">IF(V$2/5+1 &gt;=$I186,CL186*EB186, 0)</f>
        <v>8.625</v>
      </c>
      <c r="W186" s="1" t="n">
        <f aca="false">IF(W$2/5+1 &gt;=$I186,CM186*EC186, 0)</f>
        <v>8.625</v>
      </c>
      <c r="X186" s="1" t="n">
        <f aca="false">IF(X$2/5+1 &gt;=$I186,CN186*ED186, 0)</f>
        <v>10.0625</v>
      </c>
      <c r="Y186" s="1" t="n">
        <f aca="false">IF(Y$2/5+1 &gt;=$I186,CO186*EE186, 0)</f>
        <v>10.0625</v>
      </c>
      <c r="Z186" s="1" t="n">
        <f aca="false">IF(Z$2/5+1 &gt;=$I186,CP186*EF186, 0)</f>
        <v>10.0625</v>
      </c>
      <c r="AA186" s="1" t="n">
        <f aca="false">IF(AA$2/5+1 &gt;=$I186,CQ186*EG186, 0)</f>
        <v>16.2</v>
      </c>
      <c r="AB186" s="1" t="n">
        <f aca="false">IF(AB$2/5+1 &gt;=$I186,CR186*EH186, 0)</f>
        <v>16.2</v>
      </c>
      <c r="AC186" s="1" t="n">
        <f aca="false">IF(AC$2/5+1 &gt;=$I186,CS186*EI186, 0)</f>
        <v>16.2</v>
      </c>
      <c r="AD186" s="1" t="n">
        <f aca="false">IF(AD$2/5+1 &gt;=$I186,CT186*EJ186, 0)</f>
        <v>22.05</v>
      </c>
      <c r="AE186" s="1" t="n">
        <f aca="false">IF(AE$2/5+1 &gt;=$I186,CU186*EK186, 0)</f>
        <v>22.05</v>
      </c>
      <c r="AF186" s="1" t="n">
        <f aca="false">IF(AF$2/5+1 &gt;=$I186,CV186*EL186, 0)</f>
        <v>22.4583333333333</v>
      </c>
      <c r="AG186" s="1" t="n">
        <f aca="false">IF(AG$2/5+1 &gt;=$I186,CW186*EM186, 0)</f>
        <v>28.4166666666667</v>
      </c>
      <c r="AH186" s="1" t="n">
        <f aca="false">IF(AH$2/5+1 &gt;=$I186,CX186*EN186, 0)</f>
        <v>28.4166666666667</v>
      </c>
      <c r="AI186" s="1" t="n">
        <f aca="false">IF(AI$2/5+1 &gt;=$I186,CY186*EO186, 0)</f>
        <v>28.4166666666667</v>
      </c>
      <c r="AJ186" s="1" t="n">
        <f aca="false">IF(AJ$2/5+1 &gt;=$I186,CZ186*EP186, 0)</f>
        <v>34.375</v>
      </c>
      <c r="AK186" s="1" t="n">
        <f aca="false">IF(AK$2/5+1 &gt;=$I186,DA186*EQ186, 0)</f>
        <v>39.6</v>
      </c>
      <c r="AM186" s="1" t="n">
        <v>5</v>
      </c>
      <c r="AN186" s="1" t="n">
        <v>1</v>
      </c>
      <c r="AO186" s="1" t="n">
        <f aca="false">AN186</f>
        <v>1</v>
      </c>
      <c r="AP186" s="1" t="n">
        <f aca="false">AO186</f>
        <v>1</v>
      </c>
      <c r="AQ186" s="1" t="n">
        <f aca="false">AP186</f>
        <v>1</v>
      </c>
      <c r="AR186" s="1" t="n">
        <f aca="false">AQ186</f>
        <v>1</v>
      </c>
      <c r="AS186" s="1" t="n">
        <f aca="false">AR186</f>
        <v>1</v>
      </c>
      <c r="AT186" s="1" t="n">
        <f aca="false">AS186</f>
        <v>1</v>
      </c>
      <c r="AU186" s="1" t="n">
        <f aca="false">AT186</f>
        <v>1</v>
      </c>
      <c r="AV186" s="1" t="n">
        <f aca="false">AU186</f>
        <v>1</v>
      </c>
      <c r="AW186" s="1" t="n">
        <f aca="false">AV186</f>
        <v>1</v>
      </c>
      <c r="AX186" s="1" t="n">
        <f aca="false">AW186</f>
        <v>1</v>
      </c>
      <c r="AY186" s="1" t="n">
        <f aca="false">AX186</f>
        <v>1</v>
      </c>
      <c r="AZ186" s="1" t="n">
        <f aca="false">AY186</f>
        <v>1</v>
      </c>
      <c r="BA186" s="1" t="n">
        <f aca="false">AZ186</f>
        <v>1</v>
      </c>
      <c r="BB186" s="1" t="n">
        <f aca="false">BA186</f>
        <v>1</v>
      </c>
      <c r="BC186" s="1" t="n">
        <f aca="false">BB186</f>
        <v>1</v>
      </c>
      <c r="BD186" s="1" t="n">
        <f aca="false">BC186</f>
        <v>1</v>
      </c>
      <c r="BE186" s="1" t="n">
        <f aca="false">BD186</f>
        <v>1</v>
      </c>
      <c r="BF186" s="1" t="n">
        <f aca="false">BE186</f>
        <v>1</v>
      </c>
      <c r="BG186" s="1" t="n">
        <f aca="false">BF186</f>
        <v>1</v>
      </c>
      <c r="BI186" s="1" t="n">
        <v>12</v>
      </c>
      <c r="BJ186" s="1" t="n">
        <f aca="false">BI186</f>
        <v>12</v>
      </c>
      <c r="BK186" s="1" t="n">
        <f aca="false">BJ186</f>
        <v>12</v>
      </c>
      <c r="BL186" s="1" t="n">
        <f aca="false">BK186</f>
        <v>12</v>
      </c>
      <c r="BM186" s="1" t="n">
        <f aca="false">BL186</f>
        <v>12</v>
      </c>
      <c r="BN186" s="1" t="n">
        <f aca="false">BM186</f>
        <v>12</v>
      </c>
      <c r="BO186" s="1" t="n">
        <f aca="false">BN186</f>
        <v>12</v>
      </c>
      <c r="BP186" s="1" t="n">
        <f aca="false">BO186</f>
        <v>12</v>
      </c>
      <c r="BQ186" s="1" t="n">
        <f aca="false">BP186</f>
        <v>12</v>
      </c>
      <c r="BR186" s="1" t="n">
        <f aca="false">BQ186</f>
        <v>12</v>
      </c>
      <c r="BS186" s="1" t="n">
        <f aca="false">BR186</f>
        <v>12</v>
      </c>
      <c r="BT186" s="1" t="n">
        <f aca="false">BS186</f>
        <v>12</v>
      </c>
      <c r="BU186" s="1" t="n">
        <f aca="false">BT186</f>
        <v>12</v>
      </c>
      <c r="BV186" s="1" t="n">
        <f aca="false">BU186</f>
        <v>12</v>
      </c>
      <c r="BW186" s="1" t="n">
        <f aca="false">BV186</f>
        <v>12</v>
      </c>
      <c r="BX186" s="1" t="n">
        <f aca="false">BW186</f>
        <v>12</v>
      </c>
      <c r="BY186" s="1" t="n">
        <f aca="false">BX186</f>
        <v>12</v>
      </c>
      <c r="BZ186" s="1" t="n">
        <f aca="false">BY186</f>
        <v>12</v>
      </c>
      <c r="CA186" s="1" t="n">
        <f aca="false">BZ186</f>
        <v>12</v>
      </c>
      <c r="CB186" s="1" t="n">
        <f aca="false">CA186</f>
        <v>12</v>
      </c>
      <c r="CC186" s="2"/>
      <c r="CD186" s="1" t="n">
        <v>1</v>
      </c>
      <c r="CF186" s="0" t="n">
        <f aca="false">IF(EXACT(E186,"Focus"),IF(I186=1,3,IF(I186=2,3,IF(I186=3,4,IF(I186=4,6,8)))),IF(I186=1,4,IF(I186=2,5,IF(I186=3,6,IF(I186=4,8,10)))))</f>
        <v>5</v>
      </c>
      <c r="CH186" s="2" t="n">
        <f aca="false">MIN(1,MAX(0,(CH$2-$CF186+1+CH$1-DC186)/CH$2))</f>
        <v>0.333333333333333</v>
      </c>
      <c r="CI186" s="2" t="n">
        <f aca="false">MIN(1,MAX(0,(CI$2-$CF186+1+CI$1-DD186)/CI$2))</f>
        <v>0.5</v>
      </c>
      <c r="CJ186" s="2" t="n">
        <f aca="false">MIN(1,MAX(0,(CJ$2-$CF186+1+CJ$1-DE186)/CJ$2))</f>
        <v>0.5</v>
      </c>
      <c r="CK186" s="2" t="n">
        <f aca="false">MIN(1,MAX(0,(CK$2-$CF186+1+CK$1-DF186)/CK$2))</f>
        <v>0.666666666666667</v>
      </c>
      <c r="CL186" s="2" t="n">
        <f aca="false">MIN(1,MAX(0,(CL$2-$CF186+1+CL$1-DG186)/CL$2))</f>
        <v>0.75</v>
      </c>
      <c r="CM186" s="2" t="n">
        <f aca="false">MIN(1,MAX(0,(CM$2-$CF186+1+CM$1-DH186)/CM$2))</f>
        <v>0.75</v>
      </c>
      <c r="CN186" s="2" t="n">
        <f aca="false">MIN(1,MAX(0,(CN$2-$CF186+1+CN$1-DI186)/CN$2))</f>
        <v>0.875</v>
      </c>
      <c r="CO186" s="2" t="n">
        <f aca="false">MIN(1,MAX(0,(CO$2-$CF186+1+CO$1-DJ186)/CO$2))</f>
        <v>0.875</v>
      </c>
      <c r="CP186" s="2" t="n">
        <f aca="false">MIN(1,MAX(0,(CP$2-$CF186+1+CP$1-DK186)/CP$2))</f>
        <v>0.875</v>
      </c>
      <c r="CQ186" s="2" t="n">
        <f aca="false">MIN(1,MAX(0,(CQ$2-$CF186+1+CQ$1-DL186)/CQ$2))</f>
        <v>0.9</v>
      </c>
      <c r="CR186" s="2" t="n">
        <f aca="false">MIN(1,MAX(0,(CR$2-$CF186+1+CR$1-DM186)/CR$2))</f>
        <v>0.9</v>
      </c>
      <c r="CS186" s="2" t="n">
        <f aca="false">MIN(1,MAX(0,(CS$2-$CF186+1+CS$1-DN186)/CS$2))</f>
        <v>0.9</v>
      </c>
      <c r="CT186" s="2" t="n">
        <f aca="false">MIN(1,MAX(0,(CT$2-$CF186+1+CT$1-DO186)/CT$2))</f>
        <v>0.9</v>
      </c>
      <c r="CU186" s="2" t="n">
        <f aca="false">MIN(1,MAX(0,(CU$2-$CF186+1+CU$1-DP186)/CU$2))</f>
        <v>0.9</v>
      </c>
      <c r="CV186" s="2" t="n">
        <f aca="false">MIN(1,MAX(0,(CV$2-$CF186+1+CV$1-DQ186)/CV$2))</f>
        <v>0.916666666666667</v>
      </c>
      <c r="CW186" s="2" t="n">
        <f aca="false">MIN(1,MAX(0,(CW$2-$CF186+1+CW$1-DR186)/CW$2))</f>
        <v>0.916666666666667</v>
      </c>
      <c r="CX186" s="2" t="n">
        <f aca="false">MIN(1,MAX(0,(CX$2-$CF186+1+CX$1-DS186)/CX$2))</f>
        <v>0.916666666666667</v>
      </c>
      <c r="CY186" s="2" t="n">
        <f aca="false">MIN(1,MAX(0,(CY$2-$CF186+1+CY$1-DT186)/CY$2))</f>
        <v>0.916666666666667</v>
      </c>
      <c r="CZ186" s="2" t="n">
        <f aca="false">MIN(1,MAX(0,(CZ$2-$CF186+1+CZ$1-DU186)/CZ$2))</f>
        <v>0.916666666666667</v>
      </c>
      <c r="DA186" s="2" t="n">
        <f aca="false">MIN(1,MAX(0,(DA$2-$CF186+1+DA$1-DV186)/DA$2))</f>
        <v>0.9</v>
      </c>
      <c r="DC186" s="1" t="n">
        <f aca="false">IF($CD186&gt;0,MAX(0,FLOOR((1-$DB$2)*CH$2-$CF186+1+CH$1,1)),0)</f>
        <v>0</v>
      </c>
      <c r="DD186" s="1" t="n">
        <f aca="false">IF($CD186&gt;0,MAX(0,FLOOR((1-$DB$2)*CI$2-$CF186+1+CI$1,1)),0)</f>
        <v>0</v>
      </c>
      <c r="DE186" s="1" t="n">
        <f aca="false">IF($CD186&gt;0,MAX(0,FLOOR((1-$DB$2)*CJ$2-$CF186+1+CJ$1,1)),0)</f>
        <v>0</v>
      </c>
      <c r="DF186" s="1" t="n">
        <f aca="false">IF($CD186&gt;0,MAX(0,FLOOR((1-$DB$2)*CK$2-$CF186+1+CK$1,1)),0)</f>
        <v>0</v>
      </c>
      <c r="DG186" s="1" t="n">
        <f aca="false">IF($CD186&gt;0,MAX(0,FLOOR((1-$DB$2)*CL$2-$CF186+1+CL$1,1)),0)</f>
        <v>0</v>
      </c>
      <c r="DH186" s="1" t="n">
        <f aca="false">IF($CD186&gt;0,MAX(0,FLOOR((1-$DB$2)*CM$2-$CF186+1+CM$1,1)),0)</f>
        <v>0</v>
      </c>
      <c r="DI186" s="1" t="n">
        <f aca="false">IF($CD186&gt;0,MAX(0,FLOOR((1-$DB$2)*CN$2-$CF186+1+CN$1,1)),0)</f>
        <v>0</v>
      </c>
      <c r="DJ186" s="1" t="n">
        <f aca="false">IF($CD186&gt;0,MAX(0,FLOOR((1-$DB$2)*CO$2-$CF186+1+CO$1,1)),0)</f>
        <v>0</v>
      </c>
      <c r="DK186" s="1" t="n">
        <f aca="false">IF($CD186&gt;0,MAX(0,FLOOR((1-$DB$2)*CP$2-$CF186+1+CP$1,1)),0)</f>
        <v>0</v>
      </c>
      <c r="DL186" s="1" t="n">
        <f aca="false">IF($CD186&gt;0,MAX(0,FLOOR((1-$DB$2)*CQ$2-$CF186+1+CQ$1,1)),0)</f>
        <v>1</v>
      </c>
      <c r="DM186" s="1" t="n">
        <f aca="false">IF($CD186&gt;0,MAX(0,FLOOR((1-$DB$2)*CR$2-$CF186+1+CR$1,1)),0)</f>
        <v>1</v>
      </c>
      <c r="DN186" s="1" t="n">
        <f aca="false">IF($CD186&gt;0,MAX(0,FLOOR((1-$DB$2)*CS$2-$CF186+1+CS$1,1)),0)</f>
        <v>1</v>
      </c>
      <c r="DO186" s="1" t="n">
        <f aca="false">IF($CD186&gt;0,MAX(0,FLOOR((1-$DB$2)*CT$2-$CF186+1+CT$1,1)),0)</f>
        <v>2</v>
      </c>
      <c r="DP186" s="1" t="n">
        <f aca="false">IF($CD186&gt;0,MAX(0,FLOOR((1-$DB$2)*CU$2-$CF186+1+CU$1,1)),0)</f>
        <v>2</v>
      </c>
      <c r="DQ186" s="1" t="n">
        <f aca="false">IF($CD186&gt;0,MAX(0,FLOOR((1-$DB$2)*CV$2-$CF186+1+CV$1,1)),0)</f>
        <v>2</v>
      </c>
      <c r="DR186" s="1" t="n">
        <f aca="false">IF($CD186&gt;0,MAX(0,FLOOR((1-$DB$2)*CW$2-$CF186+1+CW$1,1)),0)</f>
        <v>3</v>
      </c>
      <c r="DS186" s="1" t="n">
        <f aca="false">IF($CD186&gt;0,MAX(0,FLOOR((1-$DB$2)*CX$2-$CF186+1+CX$1,1)),0)</f>
        <v>3</v>
      </c>
      <c r="DT186" s="1" t="n">
        <f aca="false">IF($CD186&gt;0,MAX(0,FLOOR((1-$DB$2)*CY$2-$CF186+1+CY$1,1)),0)</f>
        <v>3</v>
      </c>
      <c r="DU186" s="1" t="n">
        <f aca="false">IF($CD186&gt;0,MAX(0,FLOOR((1-$DB$2)*CZ$2-$CF186+1+CZ$1,1)),0)</f>
        <v>4</v>
      </c>
      <c r="DV186" s="1" t="n">
        <f aca="false">IF($CD186&gt;0,MAX(0,FLOOR((1-$DB$2)*DA$2-$CF186+1+DA$1,1)),0)</f>
        <v>5</v>
      </c>
      <c r="DX186" s="1" t="n">
        <f aca="false">$AM186 +(DC186*$CD186+AN186)*(BI186+1)/2</f>
        <v>11.5</v>
      </c>
      <c r="DY186" s="1" t="n">
        <f aca="false">$AM186 +(DD186*$CD186+AO186)*(BJ186+1)/2</f>
        <v>11.5</v>
      </c>
      <c r="DZ186" s="1" t="n">
        <f aca="false">$AM186 +(DE186*$CD186+AP186)*(BK186+1)/2</f>
        <v>11.5</v>
      </c>
      <c r="EA186" s="1" t="n">
        <f aca="false">$AM186 +(DF186*$CD186+AQ186)*(BL186+1)/2</f>
        <v>11.5</v>
      </c>
      <c r="EB186" s="1" t="n">
        <f aca="false">$AM186 +(DG186*$CD186+AR186)*(BM186+1)/2</f>
        <v>11.5</v>
      </c>
      <c r="EC186" s="1" t="n">
        <f aca="false">$AM186 +(DH186*$CD186+AS186)*(BN186+1)/2</f>
        <v>11.5</v>
      </c>
      <c r="ED186" s="1" t="n">
        <f aca="false">$AM186 +(DI186*$CD186+AT186)*(BO186+1)/2</f>
        <v>11.5</v>
      </c>
      <c r="EE186" s="1" t="n">
        <f aca="false">$AM186 +(DJ186*$CD186+AU186)*(BP186+1)/2</f>
        <v>11.5</v>
      </c>
      <c r="EF186" s="1" t="n">
        <f aca="false">$AM186 +(DK186*$CD186+AV186)*(BQ186+1)/2</f>
        <v>11.5</v>
      </c>
      <c r="EG186" s="1" t="n">
        <f aca="false">$AM186 +(DL186*$CD186+AW186)*(BR186+1)/2</f>
        <v>18</v>
      </c>
      <c r="EH186" s="1" t="n">
        <f aca="false">$AM186 +(DM186*$CD186+AX186)*(BS186+1)/2</f>
        <v>18</v>
      </c>
      <c r="EI186" s="1" t="n">
        <f aca="false">$AM186 +(DN186*$CD186+AY186)*(BT186+1)/2</f>
        <v>18</v>
      </c>
      <c r="EJ186" s="1" t="n">
        <f aca="false">$AM186 +(DO186*$CD186+AZ186)*(BU186+1)/2</f>
        <v>24.5</v>
      </c>
      <c r="EK186" s="1" t="n">
        <f aca="false">$AM186 +(DP186*$CD186+BA186)*(BV186+1)/2</f>
        <v>24.5</v>
      </c>
      <c r="EL186" s="1" t="n">
        <f aca="false">$AM186 +(DQ186*$CD186+BB186)*(BW186+1)/2</f>
        <v>24.5</v>
      </c>
      <c r="EM186" s="1" t="n">
        <f aca="false">$AM186 +(DR186*$CD186+BC186)*(BX186+1)/2</f>
        <v>31</v>
      </c>
      <c r="EN186" s="1" t="n">
        <f aca="false">$AM186 +(DS186*$CD186+BD186)*(BY186+1)/2</f>
        <v>31</v>
      </c>
      <c r="EO186" s="1" t="n">
        <f aca="false">$AM186 +(DT186*$CD186+BE186)*(BZ186+1)/2</f>
        <v>31</v>
      </c>
      <c r="EP186" s="1" t="n">
        <f aca="false">$AM186 +(DU186*$CD186+BF186)*(CA186+1)/2</f>
        <v>37.5</v>
      </c>
      <c r="EQ186" s="1" t="n">
        <f aca="false">$AM186 +(DV186*$CD186+BG186)*(CB186+1)/2</f>
        <v>44</v>
      </c>
    </row>
    <row r="187" customFormat="false" ht="33.95" hidden="false" customHeight="true" outlineLevel="0" collapsed="false">
      <c r="A187" s="11" t="s">
        <v>753</v>
      </c>
      <c r="B187" s="1" t="s">
        <v>135</v>
      </c>
      <c r="C187" s="11" t="s">
        <v>136</v>
      </c>
      <c r="D187" s="11" t="s">
        <v>754</v>
      </c>
      <c r="E187" s="11" t="s">
        <v>47</v>
      </c>
      <c r="F187" s="11" t="s">
        <v>48</v>
      </c>
      <c r="G187" s="11"/>
      <c r="H187" s="11" t="s">
        <v>73</v>
      </c>
      <c r="I187" s="11" t="n">
        <v>1</v>
      </c>
      <c r="J187" s="11"/>
      <c r="K187" s="11"/>
      <c r="L187" s="11"/>
      <c r="M187" s="11"/>
      <c r="N187" s="11" t="s">
        <v>755</v>
      </c>
    </row>
    <row r="188" customFormat="false" ht="33.95" hidden="false" customHeight="true" outlineLevel="0" collapsed="false">
      <c r="A188" s="11" t="s">
        <v>756</v>
      </c>
      <c r="B188" s="1" t="s">
        <v>61</v>
      </c>
      <c r="C188" s="11" t="s">
        <v>99</v>
      </c>
      <c r="D188" s="11" t="s">
        <v>757</v>
      </c>
      <c r="E188" s="11" t="s">
        <v>743</v>
      </c>
      <c r="F188" s="11" t="s">
        <v>48</v>
      </c>
      <c r="G188" s="11"/>
      <c r="H188" s="11" t="s">
        <v>84</v>
      </c>
      <c r="I188" s="11" t="n">
        <v>2</v>
      </c>
      <c r="J188" s="11"/>
      <c r="K188" s="11"/>
      <c r="L188" s="11"/>
      <c r="M188" s="11"/>
      <c r="N188" s="11" t="s">
        <v>758</v>
      </c>
    </row>
    <row r="189" customFormat="false" ht="33.95" hidden="false" customHeight="true" outlineLevel="0" collapsed="false">
      <c r="A189" s="11" t="s">
        <v>759</v>
      </c>
      <c r="B189" s="1" t="s">
        <v>39</v>
      </c>
      <c r="C189" s="11" t="s">
        <v>40</v>
      </c>
      <c r="D189" s="11" t="s">
        <v>760</v>
      </c>
      <c r="E189" s="11" t="s">
        <v>31</v>
      </c>
      <c r="F189" s="11" t="s">
        <v>32</v>
      </c>
      <c r="G189" s="11"/>
      <c r="H189" s="11"/>
      <c r="I189" s="11" t="n">
        <v>3</v>
      </c>
      <c r="J189" s="11" t="s">
        <v>35</v>
      </c>
      <c r="K189" s="11" t="s">
        <v>35</v>
      </c>
      <c r="L189" s="11"/>
      <c r="M189" s="11"/>
      <c r="N189" s="11" t="s">
        <v>761</v>
      </c>
      <c r="P189" s="1" t="n">
        <v>1</v>
      </c>
      <c r="R189" s="1" t="n">
        <f aca="false">IF(R$2/5+1 &gt;=$I189,CH189*DX189, 0)</f>
        <v>0</v>
      </c>
      <c r="S189" s="1" t="n">
        <f aca="false">IF(S$2/5+1 &gt;=$I189,CI189*DY189, 0)</f>
        <v>0</v>
      </c>
      <c r="T189" s="1" t="n">
        <f aca="false">IF(T$2/5+1 &gt;=$I189,CJ189*DZ189, 0)</f>
        <v>0</v>
      </c>
      <c r="U189" s="1" t="n">
        <f aca="false">IF(U$2/5+1 &gt;=$I189,CK189*EA189, 0)</f>
        <v>0</v>
      </c>
      <c r="V189" s="1" t="n">
        <f aca="false">IF(V$2/5+1 &gt;=$I189,CL189*EB189, 0)</f>
        <v>0</v>
      </c>
      <c r="W189" s="1" t="n">
        <f aca="false">IF(W$2/5+1 &gt;=$I189,CM189*EC189, 0)</f>
        <v>0</v>
      </c>
      <c r="X189" s="1" t="n">
        <f aca="false">IF(X$2/5+1 &gt;=$I189,CN189*ED189, 0)</f>
        <v>0</v>
      </c>
      <c r="Y189" s="1" t="n">
        <f aca="false">IF(Y$2/5+1 &gt;=$I189,CO189*EE189, 0)</f>
        <v>0</v>
      </c>
      <c r="Z189" s="1" t="n">
        <f aca="false">IF(Z$2/5+1 &gt;=$I189,CP189*EF189, 0)</f>
        <v>0</v>
      </c>
      <c r="AA189" s="1" t="n">
        <f aca="false">IF(AA$2/5+1 &gt;=$I189,CQ189*EG189, 0)</f>
        <v>20.25</v>
      </c>
      <c r="AB189" s="1" t="n">
        <f aca="false">IF(AB$2/5+1 &gt;=$I189,CR189*EH189, 0)</f>
        <v>20.25</v>
      </c>
      <c r="AC189" s="1" t="n">
        <f aca="false">IF(AC$2/5+1 &gt;=$I189,CS189*EI189, 0)</f>
        <v>20.25</v>
      </c>
      <c r="AD189" s="1" t="n">
        <f aca="false">IF(AD$2/5+1 &gt;=$I189,CT189*EJ189, 0)</f>
        <v>27</v>
      </c>
      <c r="AE189" s="1" t="n">
        <f aca="false">IF(AE$2/5+1 &gt;=$I189,CU189*EK189, 0)</f>
        <v>27</v>
      </c>
      <c r="AF189" s="1" t="n">
        <f aca="false">IF(AF$2/5+1 &gt;=$I189,CV189*EL189, 0)</f>
        <v>27.5</v>
      </c>
      <c r="AG189" s="1" t="n">
        <f aca="false">IF(AG$2/5+1 &gt;=$I189,CW189*EM189, 0)</f>
        <v>34.375</v>
      </c>
      <c r="AH189" s="1" t="n">
        <f aca="false">IF(AH$2/5+1 &gt;=$I189,CX189*EN189, 0)</f>
        <v>34.375</v>
      </c>
      <c r="AI189" s="1" t="n">
        <f aca="false">IF(AI$2/5+1 &gt;=$I189,CY189*EO189, 0)</f>
        <v>34.375</v>
      </c>
      <c r="AJ189" s="1" t="n">
        <f aca="false">IF(AJ$2/5+1 &gt;=$I189,CZ189*EP189, 0)</f>
        <v>41.25</v>
      </c>
      <c r="AK189" s="1" t="n">
        <f aca="false">IF(AK$2/5+1 &gt;=$I189,DA189*EQ189, 0)</f>
        <v>47.25</v>
      </c>
      <c r="AM189" s="1" t="n">
        <v>0</v>
      </c>
      <c r="AN189" s="1" t="n">
        <v>3</v>
      </c>
      <c r="AO189" s="1" t="n">
        <f aca="false">AN189</f>
        <v>3</v>
      </c>
      <c r="AP189" s="1" t="n">
        <f aca="false">AO189</f>
        <v>3</v>
      </c>
      <c r="AQ189" s="1" t="n">
        <f aca="false">AP189</f>
        <v>3</v>
      </c>
      <c r="AR189" s="1" t="n">
        <f aca="false">AQ189</f>
        <v>3</v>
      </c>
      <c r="AS189" s="1" t="n">
        <f aca="false">AR189</f>
        <v>3</v>
      </c>
      <c r="AT189" s="1" t="n">
        <f aca="false">AS189</f>
        <v>3</v>
      </c>
      <c r="AU189" s="1" t="n">
        <f aca="false">AT189</f>
        <v>3</v>
      </c>
      <c r="AV189" s="1" t="n">
        <f aca="false">AU189</f>
        <v>3</v>
      </c>
      <c r="AW189" s="1" t="n">
        <f aca="false">AV189</f>
        <v>3</v>
      </c>
      <c r="AX189" s="1" t="n">
        <f aca="false">AW189</f>
        <v>3</v>
      </c>
      <c r="AY189" s="1" t="n">
        <f aca="false">AX189</f>
        <v>3</v>
      </c>
      <c r="AZ189" s="1" t="n">
        <f aca="false">AY189</f>
        <v>3</v>
      </c>
      <c r="BA189" s="1" t="n">
        <f aca="false">AZ189</f>
        <v>3</v>
      </c>
      <c r="BB189" s="1" t="n">
        <f aca="false">BA189</f>
        <v>3</v>
      </c>
      <c r="BC189" s="1" t="n">
        <f aca="false">BB189</f>
        <v>3</v>
      </c>
      <c r="BD189" s="1" t="n">
        <f aca="false">BC189</f>
        <v>3</v>
      </c>
      <c r="BE189" s="1" t="n">
        <f aca="false">BD189</f>
        <v>3</v>
      </c>
      <c r="BF189" s="1" t="n">
        <f aca="false">BE189</f>
        <v>3</v>
      </c>
      <c r="BG189" s="1" t="n">
        <f aca="false">BF189</f>
        <v>3</v>
      </c>
      <c r="BI189" s="1" t="n">
        <v>4</v>
      </c>
      <c r="BJ189" s="1" t="n">
        <f aca="false">BI189</f>
        <v>4</v>
      </c>
      <c r="BK189" s="1" t="n">
        <f aca="false">BJ189</f>
        <v>4</v>
      </c>
      <c r="BL189" s="1" t="n">
        <f aca="false">BK189</f>
        <v>4</v>
      </c>
      <c r="BM189" s="1" t="n">
        <f aca="false">BL189</f>
        <v>4</v>
      </c>
      <c r="BN189" s="1" t="n">
        <f aca="false">BM189</f>
        <v>4</v>
      </c>
      <c r="BO189" s="1" t="n">
        <f aca="false">BN189</f>
        <v>4</v>
      </c>
      <c r="BP189" s="1" t="n">
        <f aca="false">BO189</f>
        <v>4</v>
      </c>
      <c r="BQ189" s="1" t="n">
        <f aca="false">BP189</f>
        <v>4</v>
      </c>
      <c r="BR189" s="1" t="n">
        <f aca="false">BQ189</f>
        <v>4</v>
      </c>
      <c r="BS189" s="1" t="n">
        <f aca="false">BR189</f>
        <v>4</v>
      </c>
      <c r="BT189" s="1" t="n">
        <f aca="false">BS189</f>
        <v>4</v>
      </c>
      <c r="BU189" s="1" t="n">
        <f aca="false">BT189</f>
        <v>4</v>
      </c>
      <c r="BV189" s="1" t="n">
        <f aca="false">BU189</f>
        <v>4</v>
      </c>
      <c r="BW189" s="1" t="n">
        <f aca="false">BV189</f>
        <v>4</v>
      </c>
      <c r="BX189" s="1" t="n">
        <f aca="false">BW189</f>
        <v>4</v>
      </c>
      <c r="BY189" s="1" t="n">
        <f aca="false">BX189</f>
        <v>4</v>
      </c>
      <c r="BZ189" s="1" t="n">
        <f aca="false">BY189</f>
        <v>4</v>
      </c>
      <c r="CA189" s="1" t="n">
        <f aca="false">BZ189</f>
        <v>4</v>
      </c>
      <c r="CB189" s="1" t="n">
        <f aca="false">CA189</f>
        <v>4</v>
      </c>
      <c r="CC189" s="2"/>
      <c r="CD189" s="1" t="n">
        <v>3</v>
      </c>
      <c r="CF189" s="0" t="n">
        <f aca="false">IF(EXACT(E189,"Focus"),IF(I189=1,3,IF(I189=2,3,IF(I189=3,4,IF(I189=4,6,8)))),IF(I189=1,4,IF(I189=2,5,IF(I189=3,6,IF(I189=4,8,10)))))</f>
        <v>4</v>
      </c>
      <c r="CG189" s="0" t="s">
        <v>762</v>
      </c>
      <c r="CH189" s="2" t="n">
        <f aca="false">MIN(1,MAX(0,(CH$2-$CF189+1+CH$1-DC189)/CH$2))</f>
        <v>0.5</v>
      </c>
      <c r="CI189" s="2" t="n">
        <f aca="false">MIN(1,MAX(0,(CI$2-$CF189+1+CI$1-DD189)/CI$2))</f>
        <v>0.666666666666667</v>
      </c>
      <c r="CJ189" s="2" t="n">
        <f aca="false">MIN(1,MAX(0,(CJ$2-$CF189+1+CJ$1-DE189)/CJ$2))</f>
        <v>0.666666666666667</v>
      </c>
      <c r="CK189" s="2" t="n">
        <f aca="false">MIN(1,MAX(0,(CK$2-$CF189+1+CK$1-DF189)/CK$2))</f>
        <v>0.833333333333333</v>
      </c>
      <c r="CL189" s="2" t="n">
        <f aca="false">MIN(1,MAX(0,(CL$2-$CF189+1+CL$1-DG189)/CL$2))</f>
        <v>0.875</v>
      </c>
      <c r="CM189" s="2" t="n">
        <f aca="false">MIN(1,MAX(0,(CM$2-$CF189+1+CM$1-DH189)/CM$2))</f>
        <v>0.875</v>
      </c>
      <c r="CN189" s="2" t="n">
        <f aca="false">MIN(1,MAX(0,(CN$2-$CF189+1+CN$1-DI189)/CN$2))</f>
        <v>1</v>
      </c>
      <c r="CO189" s="2" t="n">
        <f aca="false">MIN(1,MAX(0,(CO$2-$CF189+1+CO$1-DJ189)/CO$2))</f>
        <v>1</v>
      </c>
      <c r="CP189" s="2" t="n">
        <f aca="false">MIN(1,MAX(0,(CP$2-$CF189+1+CP$1-DK189)/CP$2))</f>
        <v>1</v>
      </c>
      <c r="CQ189" s="2" t="n">
        <f aca="false">MIN(1,MAX(0,(CQ$2-$CF189+1+CQ$1-DL189)/CQ$2))</f>
        <v>0.9</v>
      </c>
      <c r="CR189" s="2" t="n">
        <f aca="false">MIN(1,MAX(0,(CR$2-$CF189+1+CR$1-DM189)/CR$2))</f>
        <v>0.9</v>
      </c>
      <c r="CS189" s="2" t="n">
        <f aca="false">MIN(1,MAX(0,(CS$2-$CF189+1+CS$1-DN189)/CS$2))</f>
        <v>0.9</v>
      </c>
      <c r="CT189" s="2" t="n">
        <f aca="false">MIN(1,MAX(0,(CT$2-$CF189+1+CT$1-DO189)/CT$2))</f>
        <v>0.9</v>
      </c>
      <c r="CU189" s="2" t="n">
        <f aca="false">MIN(1,MAX(0,(CU$2-$CF189+1+CU$1-DP189)/CU$2))</f>
        <v>0.9</v>
      </c>
      <c r="CV189" s="2" t="n">
        <f aca="false">MIN(1,MAX(0,(CV$2-$CF189+1+CV$1-DQ189)/CV$2))</f>
        <v>0.916666666666667</v>
      </c>
      <c r="CW189" s="2" t="n">
        <f aca="false">MIN(1,MAX(0,(CW$2-$CF189+1+CW$1-DR189)/CW$2))</f>
        <v>0.916666666666667</v>
      </c>
      <c r="CX189" s="2" t="n">
        <f aca="false">MIN(1,MAX(0,(CX$2-$CF189+1+CX$1-DS189)/CX$2))</f>
        <v>0.916666666666667</v>
      </c>
      <c r="CY189" s="2" t="n">
        <f aca="false">MIN(1,MAX(0,(CY$2-$CF189+1+CY$1-DT189)/CY$2))</f>
        <v>0.916666666666667</v>
      </c>
      <c r="CZ189" s="2" t="n">
        <f aca="false">MIN(1,MAX(0,(CZ$2-$CF189+1+CZ$1-DU189)/CZ$2))</f>
        <v>0.916666666666667</v>
      </c>
      <c r="DA189" s="2" t="n">
        <f aca="false">MIN(1,MAX(0,(DA$2-$CF189+1+DA$1-DV189)/DA$2))</f>
        <v>0.9</v>
      </c>
      <c r="DC189" s="1" t="n">
        <f aca="false">IF($CD189&gt;0,MAX(0,FLOOR((1-$DB$2)*CH$2-$CF189+1+CH$1,1)),0)</f>
        <v>0</v>
      </c>
      <c r="DD189" s="1" t="n">
        <f aca="false">IF($CD189&gt;0,MAX(0,FLOOR((1-$DB$2)*CI$2-$CF189+1+CI$1,1)),0)</f>
        <v>0</v>
      </c>
      <c r="DE189" s="1" t="n">
        <f aca="false">IF($CD189&gt;0,MAX(0,FLOOR((1-$DB$2)*CJ$2-$CF189+1+CJ$1,1)),0)</f>
        <v>0</v>
      </c>
      <c r="DF189" s="1" t="n">
        <f aca="false">IF($CD189&gt;0,MAX(0,FLOOR((1-$DB$2)*CK$2-$CF189+1+CK$1,1)),0)</f>
        <v>0</v>
      </c>
      <c r="DG189" s="1" t="n">
        <f aca="false">IF($CD189&gt;0,MAX(0,FLOOR((1-$DB$2)*CL$2-$CF189+1+CL$1,1)),0)</f>
        <v>0</v>
      </c>
      <c r="DH189" s="1" t="n">
        <f aca="false">IF($CD189&gt;0,MAX(0,FLOOR((1-$DB$2)*CM$2-$CF189+1+CM$1,1)),0)</f>
        <v>0</v>
      </c>
      <c r="DI189" s="1" t="n">
        <f aca="false">IF($CD189&gt;0,MAX(0,FLOOR((1-$DB$2)*CN$2-$CF189+1+CN$1,1)),0)</f>
        <v>0</v>
      </c>
      <c r="DJ189" s="1" t="n">
        <f aca="false">IF($CD189&gt;0,MAX(0,FLOOR((1-$DB$2)*CO$2-$CF189+1+CO$1,1)),0)</f>
        <v>0</v>
      </c>
      <c r="DK189" s="1" t="n">
        <f aca="false">IF($CD189&gt;0,MAX(0,FLOOR((1-$DB$2)*CP$2-$CF189+1+CP$1,1)),0)</f>
        <v>0</v>
      </c>
      <c r="DL189" s="1" t="n">
        <f aca="false">IF($CD189&gt;0,MAX(0,FLOOR((1-$DB$2)*CQ$2-$CF189+1+CQ$1,1)),0)</f>
        <v>2</v>
      </c>
      <c r="DM189" s="1" t="n">
        <f aca="false">IF($CD189&gt;0,MAX(0,FLOOR((1-$DB$2)*CR$2-$CF189+1+CR$1,1)),0)</f>
        <v>2</v>
      </c>
      <c r="DN189" s="1" t="n">
        <f aca="false">IF($CD189&gt;0,MAX(0,FLOOR((1-$DB$2)*CS$2-$CF189+1+CS$1,1)),0)</f>
        <v>2</v>
      </c>
      <c r="DO189" s="1" t="n">
        <f aca="false">IF($CD189&gt;0,MAX(0,FLOOR((1-$DB$2)*CT$2-$CF189+1+CT$1,1)),0)</f>
        <v>3</v>
      </c>
      <c r="DP189" s="1" t="n">
        <f aca="false">IF($CD189&gt;0,MAX(0,FLOOR((1-$DB$2)*CU$2-$CF189+1+CU$1,1)),0)</f>
        <v>3</v>
      </c>
      <c r="DQ189" s="1" t="n">
        <f aca="false">IF($CD189&gt;0,MAX(0,FLOOR((1-$DB$2)*CV$2-$CF189+1+CV$1,1)),0)</f>
        <v>3</v>
      </c>
      <c r="DR189" s="1" t="n">
        <f aca="false">IF($CD189&gt;0,MAX(0,FLOOR((1-$DB$2)*CW$2-$CF189+1+CW$1,1)),0)</f>
        <v>4</v>
      </c>
      <c r="DS189" s="1" t="n">
        <f aca="false">IF($CD189&gt;0,MAX(0,FLOOR((1-$DB$2)*CX$2-$CF189+1+CX$1,1)),0)</f>
        <v>4</v>
      </c>
      <c r="DT189" s="1" t="n">
        <f aca="false">IF($CD189&gt;0,MAX(0,FLOOR((1-$DB$2)*CY$2-$CF189+1+CY$1,1)),0)</f>
        <v>4</v>
      </c>
      <c r="DU189" s="1" t="n">
        <f aca="false">IF($CD189&gt;0,MAX(0,FLOOR((1-$DB$2)*CZ$2-$CF189+1+CZ$1,1)),0)</f>
        <v>5</v>
      </c>
      <c r="DV189" s="1" t="n">
        <f aca="false">IF($CD189&gt;0,MAX(0,FLOOR((1-$DB$2)*DA$2-$CF189+1+DA$1,1)),0)</f>
        <v>6</v>
      </c>
      <c r="DX189" s="1" t="n">
        <f aca="false">$AM189 +(DC189*$CD189+AN189)*(BI189+1)/2</f>
        <v>7.5</v>
      </c>
      <c r="DY189" s="1" t="n">
        <f aca="false">$AM189 +(DD189*$CD189+AO189)*(BJ189+1)/2</f>
        <v>7.5</v>
      </c>
      <c r="DZ189" s="1" t="n">
        <f aca="false">$AM189 +(DE189*$CD189+AP189)*(BK189+1)/2</f>
        <v>7.5</v>
      </c>
      <c r="EA189" s="1" t="n">
        <f aca="false">$AM189 +(DF189*$CD189+AQ189)*(BL189+1)/2</f>
        <v>7.5</v>
      </c>
      <c r="EB189" s="1" t="n">
        <f aca="false">$AM189 +(DG189*$CD189+AR189)*(BM189+1)/2</f>
        <v>7.5</v>
      </c>
      <c r="EC189" s="1" t="n">
        <f aca="false">$AM189 +(DH189*$CD189+AS189)*(BN189+1)/2</f>
        <v>7.5</v>
      </c>
      <c r="ED189" s="1" t="n">
        <f aca="false">$AM189 +(DI189*$CD189+AT189)*(BO189+1)/2</f>
        <v>7.5</v>
      </c>
      <c r="EE189" s="1" t="n">
        <f aca="false">$AM189 +(DJ189*$CD189+AU189)*(BP189+1)/2</f>
        <v>7.5</v>
      </c>
      <c r="EF189" s="1" t="n">
        <f aca="false">$AM189 +(DK189*$CD189+AV189)*(BQ189+1)/2</f>
        <v>7.5</v>
      </c>
      <c r="EG189" s="1" t="n">
        <f aca="false">$AM189 +(DL189*$CD189+AW189)*(BR189+1)/2</f>
        <v>22.5</v>
      </c>
      <c r="EH189" s="1" t="n">
        <f aca="false">$AM189 +(DM189*$CD189+AX189)*(BS189+1)/2</f>
        <v>22.5</v>
      </c>
      <c r="EI189" s="1" t="n">
        <f aca="false">$AM189 +(DN189*$CD189+AY189)*(BT189+1)/2</f>
        <v>22.5</v>
      </c>
      <c r="EJ189" s="1" t="n">
        <f aca="false">$AM189 +(DO189*$CD189+AZ189)*(BU189+1)/2</f>
        <v>30</v>
      </c>
      <c r="EK189" s="1" t="n">
        <f aca="false">$AM189 +(DP189*$CD189+BA189)*(BV189+1)/2</f>
        <v>30</v>
      </c>
      <c r="EL189" s="1" t="n">
        <f aca="false">$AM189 +(DQ189*$CD189+BB189)*(BW189+1)/2</f>
        <v>30</v>
      </c>
      <c r="EM189" s="1" t="n">
        <f aca="false">$AM189 +(DR189*$CD189+BC189)*(BX189+1)/2</f>
        <v>37.5</v>
      </c>
      <c r="EN189" s="1" t="n">
        <f aca="false">$AM189 +(DS189*$CD189+BD189)*(BY189+1)/2</f>
        <v>37.5</v>
      </c>
      <c r="EO189" s="1" t="n">
        <f aca="false">$AM189 +(DT189*$CD189+BE189)*(BZ189+1)/2</f>
        <v>37.5</v>
      </c>
      <c r="EP189" s="1" t="n">
        <f aca="false">$AM189 +(DU189*$CD189+BF189)*(CA189+1)/2</f>
        <v>45</v>
      </c>
      <c r="EQ189" s="1" t="n">
        <f aca="false">$AM189 +(DV189*$CD189+BG189)*(CB189+1)/2</f>
        <v>52.5</v>
      </c>
    </row>
    <row r="190" customFormat="false" ht="33.95" hidden="false" customHeight="true" outlineLevel="0" collapsed="false">
      <c r="A190" s="11" t="s">
        <v>763</v>
      </c>
      <c r="B190" s="1" t="s">
        <v>61</v>
      </c>
      <c r="C190" s="11" t="s">
        <v>99</v>
      </c>
      <c r="D190" s="11" t="s">
        <v>764</v>
      </c>
      <c r="E190" s="11" t="s">
        <v>353</v>
      </c>
      <c r="F190" s="11" t="s">
        <v>64</v>
      </c>
      <c r="G190" s="11"/>
      <c r="H190" s="11" t="s">
        <v>398</v>
      </c>
      <c r="I190" s="11" t="n">
        <v>3</v>
      </c>
      <c r="J190" s="11"/>
      <c r="K190" s="11"/>
      <c r="L190" s="11"/>
      <c r="M190" s="11"/>
      <c r="N190" s="11" t="s">
        <v>765</v>
      </c>
    </row>
    <row r="191" customFormat="false" ht="33.95" hidden="false" customHeight="true" outlineLevel="0" collapsed="false">
      <c r="A191" s="11" t="s">
        <v>766</v>
      </c>
      <c r="B191" s="1" t="s">
        <v>53</v>
      </c>
      <c r="C191" s="11" t="s">
        <v>54</v>
      </c>
      <c r="D191" s="11" t="s">
        <v>767</v>
      </c>
      <c r="E191" s="11" t="s">
        <v>31</v>
      </c>
      <c r="F191" s="11" t="s">
        <v>48</v>
      </c>
      <c r="G191" s="11"/>
      <c r="H191" s="11"/>
      <c r="I191" s="11" t="n">
        <v>4</v>
      </c>
      <c r="J191" s="11"/>
      <c r="K191" s="11"/>
      <c r="L191" s="11"/>
      <c r="M191" s="11"/>
      <c r="N191" s="11" t="s">
        <v>768</v>
      </c>
      <c r="O191" s="13" t="s">
        <v>769</v>
      </c>
    </row>
    <row r="192" customFormat="false" ht="33.95" hidden="false" customHeight="true" outlineLevel="0" collapsed="false">
      <c r="A192" s="11" t="s">
        <v>770</v>
      </c>
      <c r="B192" s="1" t="s">
        <v>39</v>
      </c>
      <c r="C192" s="11" t="s">
        <v>141</v>
      </c>
      <c r="D192" s="11" t="s">
        <v>771</v>
      </c>
      <c r="E192" s="11" t="s">
        <v>47</v>
      </c>
      <c r="F192" s="11" t="s">
        <v>32</v>
      </c>
      <c r="G192" s="11"/>
      <c r="H192" s="11" t="s">
        <v>772</v>
      </c>
      <c r="I192" s="11" t="n">
        <v>3</v>
      </c>
      <c r="J192" s="11"/>
      <c r="K192" s="11"/>
      <c r="L192" s="11" t="s">
        <v>229</v>
      </c>
      <c r="M192" s="11" t="s">
        <v>124</v>
      </c>
      <c r="N192" s="11" t="s">
        <v>773</v>
      </c>
      <c r="O192" s="13"/>
    </row>
    <row r="193" customFormat="false" ht="24" hidden="false" customHeight="false" outlineLevel="0" collapsed="false">
      <c r="A193" s="11" t="s">
        <v>774</v>
      </c>
      <c r="B193" s="1" t="s">
        <v>135</v>
      </c>
      <c r="C193" s="11" t="s">
        <v>220</v>
      </c>
      <c r="D193" s="11" t="s">
        <v>775</v>
      </c>
      <c r="E193" s="11" t="s">
        <v>47</v>
      </c>
      <c r="F193" s="11" t="s">
        <v>32</v>
      </c>
      <c r="G193" s="11"/>
      <c r="H193" s="11"/>
      <c r="I193" s="11" t="n">
        <v>1</v>
      </c>
      <c r="J193" s="11"/>
      <c r="K193" s="11"/>
      <c r="L193" s="11"/>
      <c r="M193" s="11"/>
      <c r="N193" s="11" t="s">
        <v>776</v>
      </c>
      <c r="O193" s="15"/>
    </row>
    <row r="194" customFormat="false" ht="33.95" hidden="false" customHeight="true" outlineLevel="0" collapsed="false">
      <c r="A194" s="11" t="s">
        <v>777</v>
      </c>
      <c r="B194" s="1" t="s">
        <v>135</v>
      </c>
      <c r="C194" s="11" t="s">
        <v>220</v>
      </c>
      <c r="D194" s="11"/>
      <c r="E194" s="11" t="s">
        <v>778</v>
      </c>
      <c r="F194" s="11" t="s">
        <v>596</v>
      </c>
      <c r="G194" s="11"/>
      <c r="H194" s="11"/>
      <c r="I194" s="11" t="n">
        <v>1</v>
      </c>
      <c r="J194" s="11"/>
      <c r="K194" s="11"/>
      <c r="L194" s="11" t="s">
        <v>223</v>
      </c>
      <c r="M194" s="11" t="s">
        <v>124</v>
      </c>
      <c r="N194" s="11" t="s">
        <v>779</v>
      </c>
      <c r="O194" s="1" t="s">
        <v>780</v>
      </c>
    </row>
    <row r="195" customFormat="false" ht="33.95" hidden="false" customHeight="true" outlineLevel="0" collapsed="false">
      <c r="A195" s="11" t="s">
        <v>781</v>
      </c>
      <c r="B195" s="1" t="s">
        <v>28</v>
      </c>
      <c r="C195" s="11" t="s">
        <v>164</v>
      </c>
      <c r="D195" s="11" t="s">
        <v>782</v>
      </c>
      <c r="E195" s="11" t="s">
        <v>47</v>
      </c>
      <c r="F195" s="11" t="s">
        <v>56</v>
      </c>
      <c r="G195" s="11"/>
      <c r="H195" s="11" t="s">
        <v>78</v>
      </c>
      <c r="I195" s="11" t="n">
        <v>3</v>
      </c>
      <c r="J195" s="11"/>
      <c r="K195" s="11"/>
      <c r="L195" s="11"/>
      <c r="M195" s="11"/>
      <c r="N195" s="11" t="s">
        <v>783</v>
      </c>
      <c r="BS195" s="2"/>
      <c r="BT195" s="2"/>
      <c r="BU195" s="2"/>
      <c r="BV195" s="2"/>
      <c r="BW195" s="2"/>
      <c r="BX195" s="2"/>
      <c r="BY195" s="2"/>
      <c r="BZ195" s="2"/>
      <c r="CA195" s="2"/>
      <c r="CB195" s="2"/>
      <c r="CC195" s="2"/>
    </row>
    <row r="196" customFormat="false" ht="33.95" hidden="false" customHeight="true" outlineLevel="0" collapsed="false">
      <c r="A196" s="11" t="s">
        <v>784</v>
      </c>
      <c r="B196" s="1" t="s">
        <v>61</v>
      </c>
      <c r="C196" s="11" t="s">
        <v>62</v>
      </c>
      <c r="D196" s="11" t="s">
        <v>785</v>
      </c>
      <c r="E196" s="11" t="s">
        <v>743</v>
      </c>
      <c r="F196" s="11" t="s">
        <v>64</v>
      </c>
      <c r="G196" s="11"/>
      <c r="H196" s="11" t="s">
        <v>58</v>
      </c>
      <c r="I196" s="11" t="n">
        <v>5</v>
      </c>
      <c r="J196" s="11"/>
      <c r="K196" s="11"/>
      <c r="L196" s="11"/>
      <c r="M196" s="11"/>
      <c r="N196" s="11" t="s">
        <v>786</v>
      </c>
    </row>
    <row r="197" customFormat="false" ht="72" hidden="false" customHeight="false" outlineLevel="0" collapsed="false">
      <c r="A197" s="11" t="s">
        <v>787</v>
      </c>
      <c r="B197" s="1" t="s">
        <v>61</v>
      </c>
      <c r="C197" s="11" t="s">
        <v>62</v>
      </c>
      <c r="D197" s="11" t="s">
        <v>788</v>
      </c>
      <c r="E197" s="11" t="s">
        <v>789</v>
      </c>
      <c r="F197" s="11" t="s">
        <v>64</v>
      </c>
      <c r="G197" s="11"/>
      <c r="H197" s="11"/>
      <c r="I197" s="11" t="n">
        <v>5</v>
      </c>
      <c r="J197" s="11"/>
      <c r="K197" s="11"/>
      <c r="L197" s="11"/>
      <c r="M197" s="11"/>
      <c r="N197" s="11" t="s">
        <v>790</v>
      </c>
      <c r="O197" s="1" t="s">
        <v>791</v>
      </c>
    </row>
    <row r="198" customFormat="false" ht="33.95" hidden="false" customHeight="true" outlineLevel="0" collapsed="false">
      <c r="A198" s="11" t="s">
        <v>792</v>
      </c>
      <c r="B198" s="1" t="s">
        <v>67</v>
      </c>
      <c r="C198" s="11" t="s">
        <v>68</v>
      </c>
      <c r="D198" s="14"/>
      <c r="E198" s="11" t="s">
        <v>793</v>
      </c>
      <c r="F198" s="11" t="s">
        <v>48</v>
      </c>
      <c r="G198" s="14"/>
      <c r="H198" s="14"/>
      <c r="I198" s="14" t="n">
        <v>1</v>
      </c>
      <c r="J198" s="14"/>
      <c r="K198" s="14"/>
      <c r="L198" s="14"/>
      <c r="M198" s="14"/>
      <c r="N198" s="11" t="s">
        <v>794</v>
      </c>
      <c r="O198" s="15"/>
    </row>
    <row r="199" customFormat="false" ht="33.95" hidden="false" customHeight="true" outlineLevel="0" collapsed="false">
      <c r="A199" s="11" t="s">
        <v>795</v>
      </c>
      <c r="B199" s="1" t="s">
        <v>67</v>
      </c>
      <c r="C199" s="11" t="s">
        <v>68</v>
      </c>
      <c r="D199" s="11" t="s">
        <v>796</v>
      </c>
      <c r="E199" s="11" t="s">
        <v>47</v>
      </c>
      <c r="F199" s="11" t="s">
        <v>56</v>
      </c>
      <c r="G199" s="11" t="s">
        <v>797</v>
      </c>
      <c r="H199" s="11" t="s">
        <v>798</v>
      </c>
      <c r="I199" s="11" t="n">
        <v>1</v>
      </c>
      <c r="J199" s="11"/>
      <c r="K199" s="11"/>
      <c r="L199" s="11"/>
      <c r="M199" s="11"/>
      <c r="N199" s="11" t="s">
        <v>799</v>
      </c>
      <c r="O199" s="15"/>
    </row>
    <row r="200" customFormat="false" ht="24" hidden="false" customHeight="false" outlineLevel="0" collapsed="false">
      <c r="A200" s="11" t="s">
        <v>800</v>
      </c>
      <c r="B200" s="1" t="s">
        <v>39</v>
      </c>
      <c r="C200" s="11" t="s">
        <v>141</v>
      </c>
      <c r="D200" s="11" t="s">
        <v>801</v>
      </c>
      <c r="E200" s="11" t="s">
        <v>31</v>
      </c>
      <c r="F200" s="11" t="s">
        <v>56</v>
      </c>
      <c r="G200" s="11" t="s">
        <v>381</v>
      </c>
      <c r="H200" s="11" t="s">
        <v>177</v>
      </c>
      <c r="I200" s="11" t="n">
        <v>2</v>
      </c>
      <c r="J200" s="11" t="s">
        <v>35</v>
      </c>
      <c r="K200" s="11" t="s">
        <v>35</v>
      </c>
      <c r="L200" s="11"/>
      <c r="M200" s="11"/>
      <c r="N200" s="11" t="s">
        <v>802</v>
      </c>
    </row>
    <row r="201" customFormat="false" ht="36" hidden="false" customHeight="false" outlineLevel="0" collapsed="false">
      <c r="A201" s="11" t="s">
        <v>803</v>
      </c>
      <c r="B201" s="1" t="s">
        <v>53</v>
      </c>
      <c r="C201" s="11" t="s">
        <v>81</v>
      </c>
      <c r="D201" s="11" t="s">
        <v>804</v>
      </c>
      <c r="E201" s="11" t="s">
        <v>83</v>
      </c>
      <c r="F201" s="11" t="s">
        <v>48</v>
      </c>
      <c r="G201" s="11"/>
      <c r="H201" s="11" t="s">
        <v>58</v>
      </c>
      <c r="I201" s="11" t="n">
        <v>1</v>
      </c>
      <c r="J201" s="11"/>
      <c r="K201" s="11"/>
      <c r="L201" s="11"/>
      <c r="M201" s="11"/>
      <c r="N201" s="11" t="s">
        <v>805</v>
      </c>
    </row>
    <row r="202" customFormat="false" ht="48" hidden="false" customHeight="false" outlineLevel="0" collapsed="false">
      <c r="A202" s="11" t="s">
        <v>806</v>
      </c>
      <c r="B202" s="1" t="s">
        <v>135</v>
      </c>
      <c r="C202" s="11" t="s">
        <v>220</v>
      </c>
      <c r="D202" s="11" t="s">
        <v>807</v>
      </c>
      <c r="E202" s="11" t="s">
        <v>31</v>
      </c>
      <c r="F202" s="11" t="s">
        <v>56</v>
      </c>
      <c r="G202" s="11"/>
      <c r="H202" s="11"/>
      <c r="I202" s="11" t="n">
        <v>4</v>
      </c>
      <c r="J202" s="11"/>
      <c r="K202" s="11"/>
      <c r="L202" s="11" t="s">
        <v>43</v>
      </c>
      <c r="M202" s="11" t="s">
        <v>124</v>
      </c>
      <c r="N202" s="11" t="s">
        <v>808</v>
      </c>
    </row>
    <row r="203" customFormat="false" ht="33.95" hidden="false" customHeight="true" outlineLevel="0" collapsed="false">
      <c r="A203" s="18" t="s">
        <v>809</v>
      </c>
      <c r="B203" s="1" t="s">
        <v>61</v>
      </c>
      <c r="C203" s="18" t="s">
        <v>62</v>
      </c>
      <c r="D203" s="18"/>
      <c r="E203" s="18" t="s">
        <v>195</v>
      </c>
      <c r="F203" s="18" t="s">
        <v>64</v>
      </c>
      <c r="G203" s="18"/>
      <c r="H203" s="18"/>
      <c r="I203" s="18" t="n">
        <v>1</v>
      </c>
      <c r="J203" s="18"/>
      <c r="K203" s="18"/>
      <c r="L203" s="18"/>
      <c r="M203" s="18"/>
      <c r="N203" s="18" t="s">
        <v>810</v>
      </c>
    </row>
    <row r="204" customFormat="false" ht="33.95" hidden="false" customHeight="true" outlineLevel="0" collapsed="false">
      <c r="A204" s="11" t="s">
        <v>811</v>
      </c>
      <c r="B204" s="1" t="s">
        <v>39</v>
      </c>
      <c r="C204" s="11" t="s">
        <v>40</v>
      </c>
      <c r="D204" s="11" t="s">
        <v>812</v>
      </c>
      <c r="E204" s="11" t="s">
        <v>31</v>
      </c>
      <c r="F204" s="11" t="s">
        <v>32</v>
      </c>
      <c r="G204" s="11" t="s">
        <v>813</v>
      </c>
      <c r="H204" s="11"/>
      <c r="I204" s="11" t="n">
        <v>3</v>
      </c>
      <c r="J204" s="11" t="s">
        <v>35</v>
      </c>
      <c r="K204" s="11"/>
      <c r="L204" s="11" t="s">
        <v>157</v>
      </c>
      <c r="M204" s="11" t="s">
        <v>124</v>
      </c>
      <c r="N204" s="11" t="s">
        <v>814</v>
      </c>
      <c r="O204" s="13" t="s">
        <v>815</v>
      </c>
      <c r="P204" s="1" t="n">
        <v>1</v>
      </c>
      <c r="R204" s="1" t="n">
        <f aca="false">IF(R$2/5+1 &gt;=$I204,CH204*DX204, 0)</f>
        <v>0</v>
      </c>
      <c r="S204" s="1" t="n">
        <f aca="false">IF(S$2/5+1 &gt;=$I204,CI204*DY204, 0)</f>
        <v>0</v>
      </c>
      <c r="T204" s="1" t="n">
        <f aca="false">IF(T$2/5+1 &gt;=$I204,CJ204*DZ204, 0)</f>
        <v>0</v>
      </c>
      <c r="U204" s="1" t="n">
        <f aca="false">IF(U$2/5+1 &gt;=$I204,CK204*EA204, 0)</f>
        <v>0</v>
      </c>
      <c r="V204" s="1" t="n">
        <f aca="false">IF(V$2/5+1 &gt;=$I204,CL204*EB204, 0)</f>
        <v>0</v>
      </c>
      <c r="W204" s="1" t="n">
        <f aca="false">IF(W$2/5+1 &gt;=$I204,CM204*EC204, 0)</f>
        <v>0</v>
      </c>
      <c r="X204" s="1" t="n">
        <f aca="false">IF(X$2/5+1 &gt;=$I204,CN204*ED204, 0)</f>
        <v>0</v>
      </c>
      <c r="Y204" s="1" t="n">
        <f aca="false">IF(Y$2/5+1 &gt;=$I204,CO204*EE204, 0)</f>
        <v>0</v>
      </c>
      <c r="Z204" s="1" t="n">
        <f aca="false">IF(Z$2/5+1 &gt;=$I204,CP204*EF204, 0)</f>
        <v>0</v>
      </c>
      <c r="AA204" s="1" t="n">
        <f aca="false">IF(AA$2/5+1 &gt;=$I204,CQ204*EG204, 0)</f>
        <v>12.6</v>
      </c>
      <c r="AB204" s="1" t="n">
        <f aca="false">IF(AB$2/5+1 &gt;=$I204,CR204*EH204, 0)</f>
        <v>12.6</v>
      </c>
      <c r="AC204" s="1" t="n">
        <f aca="false">IF(AC$2/5+1 &gt;=$I204,CS204*EI204, 0)</f>
        <v>12.6</v>
      </c>
      <c r="AD204" s="1" t="n">
        <f aca="false">IF(AD$2/5+1 &gt;=$I204,CT204*EJ204, 0)</f>
        <v>15.75</v>
      </c>
      <c r="AE204" s="1" t="n">
        <f aca="false">IF(AE$2/5+1 &gt;=$I204,CU204*EK204, 0)</f>
        <v>15.75</v>
      </c>
      <c r="AF204" s="1" t="n">
        <f aca="false">IF(AF$2/5+1 &gt;=$I204,CV204*EL204, 0)</f>
        <v>16.0416666666667</v>
      </c>
      <c r="AG204" s="1" t="n">
        <f aca="false">IF(AG$2/5+1 &gt;=$I204,CW204*EM204, 0)</f>
        <v>19.25</v>
      </c>
      <c r="AH204" s="1" t="n">
        <f aca="false">IF(AH$2/5+1 &gt;=$I204,CX204*EN204, 0)</f>
        <v>19.25</v>
      </c>
      <c r="AI204" s="1" t="n">
        <f aca="false">IF(AI$2/5+1 &gt;=$I204,CY204*EO204, 0)</f>
        <v>19.25</v>
      </c>
      <c r="AJ204" s="1" t="n">
        <f aca="false">IF(AJ$2/5+1 &gt;=$I204,CZ204*EP204, 0)</f>
        <v>22.4583333333333</v>
      </c>
      <c r="AK204" s="1" t="n">
        <f aca="false">IF(AK$2/5+1 &gt;=$I204,DA204*EQ204, 0)</f>
        <v>25.2</v>
      </c>
      <c r="AM204" s="1" t="n">
        <v>0</v>
      </c>
      <c r="AN204" s="1" t="n">
        <v>2</v>
      </c>
      <c r="AO204" s="1" t="n">
        <f aca="false">AN204</f>
        <v>2</v>
      </c>
      <c r="AP204" s="1" t="n">
        <f aca="false">AO204</f>
        <v>2</v>
      </c>
      <c r="AQ204" s="1" t="n">
        <f aca="false">AP204</f>
        <v>2</v>
      </c>
      <c r="AR204" s="1" t="n">
        <f aca="false">AQ204</f>
        <v>2</v>
      </c>
      <c r="AS204" s="1" t="n">
        <f aca="false">AR204</f>
        <v>2</v>
      </c>
      <c r="AT204" s="1" t="n">
        <f aca="false">AS204</f>
        <v>2</v>
      </c>
      <c r="AU204" s="1" t="n">
        <f aca="false">AT204</f>
        <v>2</v>
      </c>
      <c r="AV204" s="1" t="n">
        <f aca="false">AU204</f>
        <v>2</v>
      </c>
      <c r="AW204" s="1" t="n">
        <f aca="false">AV204</f>
        <v>2</v>
      </c>
      <c r="AX204" s="1" t="n">
        <f aca="false">AW204</f>
        <v>2</v>
      </c>
      <c r="AY204" s="1" t="n">
        <f aca="false">AX204</f>
        <v>2</v>
      </c>
      <c r="AZ204" s="1" t="n">
        <f aca="false">AY204</f>
        <v>2</v>
      </c>
      <c r="BA204" s="1" t="n">
        <f aca="false">AZ204</f>
        <v>2</v>
      </c>
      <c r="BB204" s="1" t="n">
        <f aca="false">BA204</f>
        <v>2</v>
      </c>
      <c r="BC204" s="1" t="n">
        <f aca="false">BB204</f>
        <v>2</v>
      </c>
      <c r="BD204" s="1" t="n">
        <f aca="false">BC204</f>
        <v>2</v>
      </c>
      <c r="BE204" s="1" t="n">
        <f aca="false">BD204</f>
        <v>2</v>
      </c>
      <c r="BF204" s="1" t="n">
        <f aca="false">BE204</f>
        <v>2</v>
      </c>
      <c r="BG204" s="1" t="n">
        <f aca="false">BF204</f>
        <v>2</v>
      </c>
      <c r="BI204" s="1" t="n">
        <v>6</v>
      </c>
      <c r="BJ204" s="1" t="n">
        <f aca="false">BI204</f>
        <v>6</v>
      </c>
      <c r="BK204" s="1" t="n">
        <f aca="false">BJ204</f>
        <v>6</v>
      </c>
      <c r="BL204" s="1" t="n">
        <f aca="false">BK204</f>
        <v>6</v>
      </c>
      <c r="BM204" s="1" t="n">
        <f aca="false">BL204</f>
        <v>6</v>
      </c>
      <c r="BN204" s="1" t="n">
        <f aca="false">BM204</f>
        <v>6</v>
      </c>
      <c r="BO204" s="1" t="n">
        <f aca="false">BN204</f>
        <v>6</v>
      </c>
      <c r="BP204" s="1" t="n">
        <f aca="false">BO204</f>
        <v>6</v>
      </c>
      <c r="BQ204" s="1" t="n">
        <f aca="false">BP204</f>
        <v>6</v>
      </c>
      <c r="BR204" s="1" t="n">
        <f aca="false">BQ204</f>
        <v>6</v>
      </c>
      <c r="BS204" s="1" t="n">
        <f aca="false">BR204</f>
        <v>6</v>
      </c>
      <c r="BT204" s="1" t="n">
        <f aca="false">BS204</f>
        <v>6</v>
      </c>
      <c r="BU204" s="1" t="n">
        <f aca="false">BT204</f>
        <v>6</v>
      </c>
      <c r="BV204" s="1" t="n">
        <f aca="false">BU204</f>
        <v>6</v>
      </c>
      <c r="BW204" s="1" t="n">
        <f aca="false">BV204</f>
        <v>6</v>
      </c>
      <c r="BX204" s="1" t="n">
        <f aca="false">BW204</f>
        <v>6</v>
      </c>
      <c r="BY204" s="1" t="n">
        <f aca="false">BX204</f>
        <v>6</v>
      </c>
      <c r="BZ204" s="1" t="n">
        <f aca="false">BY204</f>
        <v>6</v>
      </c>
      <c r="CA204" s="1" t="n">
        <f aca="false">BZ204</f>
        <v>6</v>
      </c>
      <c r="CB204" s="1" t="n">
        <f aca="false">CA204</f>
        <v>6</v>
      </c>
      <c r="CC204" s="2"/>
      <c r="CD204" s="1" t="n">
        <v>1</v>
      </c>
      <c r="CF204" s="0" t="n">
        <f aca="false">IF(EXACT(E204,"Focus"),IF(I204=1,3,IF(I204=2,3,IF(I204=3,4,IF(I204=4,6,8)))),IF(I204=1,4,IF(I204=2,5,IF(I204=3,6,IF(I204=4,8,10)))))</f>
        <v>4</v>
      </c>
      <c r="CH204" s="2" t="n">
        <f aca="false">MIN(1,MAX(0,(CH$2-$CF204+1+CH$1-DC204)/CH$2))</f>
        <v>0.5</v>
      </c>
      <c r="CI204" s="2" t="n">
        <f aca="false">MIN(1,MAX(0,(CI$2-$CF204+1+CI$1-DD204)/CI$2))</f>
        <v>0.666666666666667</v>
      </c>
      <c r="CJ204" s="2" t="n">
        <f aca="false">MIN(1,MAX(0,(CJ$2-$CF204+1+CJ$1-DE204)/CJ$2))</f>
        <v>0.666666666666667</v>
      </c>
      <c r="CK204" s="2" t="n">
        <f aca="false">MIN(1,MAX(0,(CK$2-$CF204+1+CK$1-DF204)/CK$2))</f>
        <v>0.833333333333333</v>
      </c>
      <c r="CL204" s="2" t="n">
        <f aca="false">MIN(1,MAX(0,(CL$2-$CF204+1+CL$1-DG204)/CL$2))</f>
        <v>0.875</v>
      </c>
      <c r="CM204" s="2" t="n">
        <f aca="false">MIN(1,MAX(0,(CM$2-$CF204+1+CM$1-DH204)/CM$2))</f>
        <v>0.875</v>
      </c>
      <c r="CN204" s="2" t="n">
        <f aca="false">MIN(1,MAX(0,(CN$2-$CF204+1+CN$1-DI204)/CN$2))</f>
        <v>1</v>
      </c>
      <c r="CO204" s="2" t="n">
        <f aca="false">MIN(1,MAX(0,(CO$2-$CF204+1+CO$1-DJ204)/CO$2))</f>
        <v>1</v>
      </c>
      <c r="CP204" s="2" t="n">
        <f aca="false">MIN(1,MAX(0,(CP$2-$CF204+1+CP$1-DK204)/CP$2))</f>
        <v>1</v>
      </c>
      <c r="CQ204" s="2" t="n">
        <f aca="false">MIN(1,MAX(0,(CQ$2-$CF204+1+CQ$1-DL204)/CQ$2))</f>
        <v>0.9</v>
      </c>
      <c r="CR204" s="2" t="n">
        <f aca="false">MIN(1,MAX(0,(CR$2-$CF204+1+CR$1-DM204)/CR$2))</f>
        <v>0.9</v>
      </c>
      <c r="CS204" s="2" t="n">
        <f aca="false">MIN(1,MAX(0,(CS$2-$CF204+1+CS$1-DN204)/CS$2))</f>
        <v>0.9</v>
      </c>
      <c r="CT204" s="2" t="n">
        <f aca="false">MIN(1,MAX(0,(CT$2-$CF204+1+CT$1-DO204)/CT$2))</f>
        <v>0.9</v>
      </c>
      <c r="CU204" s="2" t="n">
        <f aca="false">MIN(1,MAX(0,(CU$2-$CF204+1+CU$1-DP204)/CU$2))</f>
        <v>0.9</v>
      </c>
      <c r="CV204" s="2" t="n">
        <f aca="false">MIN(1,MAX(0,(CV$2-$CF204+1+CV$1-DQ204)/CV$2))</f>
        <v>0.916666666666667</v>
      </c>
      <c r="CW204" s="2" t="n">
        <f aca="false">MIN(1,MAX(0,(CW$2-$CF204+1+CW$1-DR204)/CW$2))</f>
        <v>0.916666666666667</v>
      </c>
      <c r="CX204" s="2" t="n">
        <f aca="false">MIN(1,MAX(0,(CX$2-$CF204+1+CX$1-DS204)/CX$2))</f>
        <v>0.916666666666667</v>
      </c>
      <c r="CY204" s="2" t="n">
        <f aca="false">MIN(1,MAX(0,(CY$2-$CF204+1+CY$1-DT204)/CY$2))</f>
        <v>0.916666666666667</v>
      </c>
      <c r="CZ204" s="2" t="n">
        <f aca="false">MIN(1,MAX(0,(CZ$2-$CF204+1+CZ$1-DU204)/CZ$2))</f>
        <v>0.916666666666667</v>
      </c>
      <c r="DA204" s="2" t="n">
        <f aca="false">MIN(1,MAX(0,(DA$2-$CF204+1+DA$1-DV204)/DA$2))</f>
        <v>0.9</v>
      </c>
      <c r="DC204" s="1" t="n">
        <f aca="false">IF($CD204&gt;0,MAX(0,FLOOR((1-$DB$2)*CH$2-$CF204+1+CH$1,1)),0)</f>
        <v>0</v>
      </c>
      <c r="DD204" s="1" t="n">
        <f aca="false">IF($CD204&gt;0,MAX(0,FLOOR((1-$DB$2)*CI$2-$CF204+1+CI$1,1)),0)</f>
        <v>0</v>
      </c>
      <c r="DE204" s="1" t="n">
        <f aca="false">IF($CD204&gt;0,MAX(0,FLOOR((1-$DB$2)*CJ$2-$CF204+1+CJ$1,1)),0)</f>
        <v>0</v>
      </c>
      <c r="DF204" s="1" t="n">
        <f aca="false">IF($CD204&gt;0,MAX(0,FLOOR((1-$DB$2)*CK$2-$CF204+1+CK$1,1)),0)</f>
        <v>0</v>
      </c>
      <c r="DG204" s="1" t="n">
        <f aca="false">IF($CD204&gt;0,MAX(0,FLOOR((1-$DB$2)*CL$2-$CF204+1+CL$1,1)),0)</f>
        <v>0</v>
      </c>
      <c r="DH204" s="1" t="n">
        <f aca="false">IF($CD204&gt;0,MAX(0,FLOOR((1-$DB$2)*CM$2-$CF204+1+CM$1,1)),0)</f>
        <v>0</v>
      </c>
      <c r="DI204" s="1" t="n">
        <f aca="false">IF($CD204&gt;0,MAX(0,FLOOR((1-$DB$2)*CN$2-$CF204+1+CN$1,1)),0)</f>
        <v>0</v>
      </c>
      <c r="DJ204" s="1" t="n">
        <f aca="false">IF($CD204&gt;0,MAX(0,FLOOR((1-$DB$2)*CO$2-$CF204+1+CO$1,1)),0)</f>
        <v>0</v>
      </c>
      <c r="DK204" s="1" t="n">
        <f aca="false">IF($CD204&gt;0,MAX(0,FLOOR((1-$DB$2)*CP$2-$CF204+1+CP$1,1)),0)</f>
        <v>0</v>
      </c>
      <c r="DL204" s="1" t="n">
        <f aca="false">IF($CD204&gt;0,MAX(0,FLOOR((1-$DB$2)*CQ$2-$CF204+1+CQ$1,1)),0)</f>
        <v>2</v>
      </c>
      <c r="DM204" s="1" t="n">
        <f aca="false">IF($CD204&gt;0,MAX(0,FLOOR((1-$DB$2)*CR$2-$CF204+1+CR$1,1)),0)</f>
        <v>2</v>
      </c>
      <c r="DN204" s="1" t="n">
        <f aca="false">IF($CD204&gt;0,MAX(0,FLOOR((1-$DB$2)*CS$2-$CF204+1+CS$1,1)),0)</f>
        <v>2</v>
      </c>
      <c r="DO204" s="1" t="n">
        <f aca="false">IF($CD204&gt;0,MAX(0,FLOOR((1-$DB$2)*CT$2-$CF204+1+CT$1,1)),0)</f>
        <v>3</v>
      </c>
      <c r="DP204" s="1" t="n">
        <f aca="false">IF($CD204&gt;0,MAX(0,FLOOR((1-$DB$2)*CU$2-$CF204+1+CU$1,1)),0)</f>
        <v>3</v>
      </c>
      <c r="DQ204" s="1" t="n">
        <f aca="false">IF($CD204&gt;0,MAX(0,FLOOR((1-$DB$2)*CV$2-$CF204+1+CV$1,1)),0)</f>
        <v>3</v>
      </c>
      <c r="DR204" s="1" t="n">
        <f aca="false">IF($CD204&gt;0,MAX(0,FLOOR((1-$DB$2)*CW$2-$CF204+1+CW$1,1)),0)</f>
        <v>4</v>
      </c>
      <c r="DS204" s="1" t="n">
        <f aca="false">IF($CD204&gt;0,MAX(0,FLOOR((1-$DB$2)*CX$2-$CF204+1+CX$1,1)),0)</f>
        <v>4</v>
      </c>
      <c r="DT204" s="1" t="n">
        <f aca="false">IF($CD204&gt;0,MAX(0,FLOOR((1-$DB$2)*CY$2-$CF204+1+CY$1,1)),0)</f>
        <v>4</v>
      </c>
      <c r="DU204" s="1" t="n">
        <f aca="false">IF($CD204&gt;0,MAX(0,FLOOR((1-$DB$2)*CZ$2-$CF204+1+CZ$1,1)),0)</f>
        <v>5</v>
      </c>
      <c r="DV204" s="1" t="n">
        <f aca="false">IF($CD204&gt;0,MAX(0,FLOOR((1-$DB$2)*DA$2-$CF204+1+DA$1,1)),0)</f>
        <v>6</v>
      </c>
      <c r="DX204" s="1" t="n">
        <f aca="false">$AM204 +(DC204*$CD204+AN204)*(BI204+1)/2</f>
        <v>7</v>
      </c>
      <c r="DY204" s="1" t="n">
        <f aca="false">$AM204 +(DD204*$CD204+AO204)*(BJ204+1)/2</f>
        <v>7</v>
      </c>
      <c r="DZ204" s="1" t="n">
        <f aca="false">$AM204 +(DE204*$CD204+AP204)*(BK204+1)/2</f>
        <v>7</v>
      </c>
      <c r="EA204" s="1" t="n">
        <f aca="false">$AM204 +(DF204*$CD204+AQ204)*(BL204+1)/2</f>
        <v>7</v>
      </c>
      <c r="EB204" s="1" t="n">
        <f aca="false">$AM204 +(DG204*$CD204+AR204)*(BM204+1)/2</f>
        <v>7</v>
      </c>
      <c r="EC204" s="1" t="n">
        <f aca="false">$AM204 +(DH204*$CD204+AS204)*(BN204+1)/2</f>
        <v>7</v>
      </c>
      <c r="ED204" s="1" t="n">
        <f aca="false">$AM204 +(DI204*$CD204+AT204)*(BO204+1)/2</f>
        <v>7</v>
      </c>
      <c r="EE204" s="1" t="n">
        <f aca="false">$AM204 +(DJ204*$CD204+AU204)*(BP204+1)/2</f>
        <v>7</v>
      </c>
      <c r="EF204" s="1" t="n">
        <f aca="false">$AM204 +(DK204*$CD204+AV204)*(BQ204+1)/2</f>
        <v>7</v>
      </c>
      <c r="EG204" s="1" t="n">
        <f aca="false">$AM204 +(DL204*$CD204+AW204)*(BR204+1)/2</f>
        <v>14</v>
      </c>
      <c r="EH204" s="1" t="n">
        <f aca="false">$AM204 +(DM204*$CD204+AX204)*(BS204+1)/2</f>
        <v>14</v>
      </c>
      <c r="EI204" s="1" t="n">
        <f aca="false">$AM204 +(DN204*$CD204+AY204)*(BT204+1)/2</f>
        <v>14</v>
      </c>
      <c r="EJ204" s="1" t="n">
        <f aca="false">$AM204 +(DO204*$CD204+AZ204)*(BU204+1)/2</f>
        <v>17.5</v>
      </c>
      <c r="EK204" s="1" t="n">
        <f aca="false">$AM204 +(DP204*$CD204+BA204)*(BV204+1)/2</f>
        <v>17.5</v>
      </c>
      <c r="EL204" s="1" t="n">
        <f aca="false">$AM204 +(DQ204*$CD204+BB204)*(BW204+1)/2</f>
        <v>17.5</v>
      </c>
      <c r="EM204" s="1" t="n">
        <f aca="false">$AM204 +(DR204*$CD204+BC204)*(BX204+1)/2</f>
        <v>21</v>
      </c>
      <c r="EN204" s="1" t="n">
        <f aca="false">$AM204 +(DS204*$CD204+BD204)*(BY204+1)/2</f>
        <v>21</v>
      </c>
      <c r="EO204" s="1" t="n">
        <f aca="false">$AM204 +(DT204*$CD204+BE204)*(BZ204+1)/2</f>
        <v>21</v>
      </c>
      <c r="EP204" s="1" t="n">
        <f aca="false">$AM204 +(DU204*$CD204+BF204)*(CA204+1)/2</f>
        <v>24.5</v>
      </c>
      <c r="EQ204" s="1" t="n">
        <f aca="false">$AM204 +(DV204*$CD204+BG204)*(CB204+1)/2</f>
        <v>28</v>
      </c>
    </row>
    <row r="205" customFormat="false" ht="33.95" hidden="false" customHeight="true" outlineLevel="0" collapsed="false">
      <c r="A205" s="12" t="s">
        <v>816</v>
      </c>
      <c r="B205" s="1" t="s">
        <v>53</v>
      </c>
      <c r="C205" s="12" t="s">
        <v>81</v>
      </c>
      <c r="D205" s="12" t="s">
        <v>817</v>
      </c>
      <c r="E205" s="12" t="s">
        <v>31</v>
      </c>
      <c r="F205" s="12" t="s">
        <v>48</v>
      </c>
      <c r="G205" s="12" t="s">
        <v>818</v>
      </c>
      <c r="H205" s="12"/>
      <c r="I205" s="12" t="n">
        <v>1</v>
      </c>
      <c r="J205" s="12"/>
      <c r="K205" s="12"/>
      <c r="L205" s="12"/>
      <c r="M205" s="12"/>
      <c r="N205" s="12" t="s">
        <v>819</v>
      </c>
      <c r="O205" s="1" t="s">
        <v>820</v>
      </c>
    </row>
    <row r="206" customFormat="false" ht="33.95" hidden="false" customHeight="true" outlineLevel="0" collapsed="false">
      <c r="A206" s="11" t="s">
        <v>821</v>
      </c>
      <c r="B206" s="1" t="s">
        <v>53</v>
      </c>
      <c r="C206" s="11" t="s">
        <v>54</v>
      </c>
      <c r="D206" s="11" t="s">
        <v>822</v>
      </c>
      <c r="E206" s="11" t="s">
        <v>47</v>
      </c>
      <c r="F206" s="11" t="s">
        <v>56</v>
      </c>
      <c r="G206" s="11" t="s">
        <v>823</v>
      </c>
      <c r="H206" s="11"/>
      <c r="I206" s="11" t="n">
        <v>2</v>
      </c>
      <c r="J206" s="11"/>
      <c r="K206" s="11"/>
      <c r="L206" s="11" t="s">
        <v>151</v>
      </c>
      <c r="M206" s="11" t="s">
        <v>323</v>
      </c>
      <c r="N206" s="11" t="s">
        <v>824</v>
      </c>
    </row>
    <row r="207" customFormat="false" ht="33.95" hidden="false" customHeight="true" outlineLevel="0" collapsed="false">
      <c r="A207" s="12" t="s">
        <v>825</v>
      </c>
      <c r="B207" s="1" t="s">
        <v>135</v>
      </c>
      <c r="C207" s="12" t="s">
        <v>220</v>
      </c>
      <c r="D207" s="12" t="s">
        <v>826</v>
      </c>
      <c r="E207" s="12" t="s">
        <v>47</v>
      </c>
      <c r="F207" s="12" t="s">
        <v>32</v>
      </c>
      <c r="G207" s="12"/>
      <c r="H207" s="12"/>
      <c r="I207" s="12" t="n">
        <v>4</v>
      </c>
      <c r="J207" s="12"/>
      <c r="K207" s="12"/>
      <c r="L207" s="12" t="s">
        <v>223</v>
      </c>
      <c r="M207" s="12" t="s">
        <v>827</v>
      </c>
      <c r="N207" s="12" t="s">
        <v>828</v>
      </c>
    </row>
    <row r="208" customFormat="false" ht="33.95" hidden="false" customHeight="true" outlineLevel="0" collapsed="false">
      <c r="A208" s="11" t="s">
        <v>829</v>
      </c>
      <c r="B208" s="1" t="s">
        <v>61</v>
      </c>
      <c r="C208" s="11" t="s">
        <v>62</v>
      </c>
      <c r="D208" s="11" t="s">
        <v>830</v>
      </c>
      <c r="E208" s="11" t="s">
        <v>47</v>
      </c>
      <c r="F208" s="11" t="s">
        <v>48</v>
      </c>
      <c r="G208" s="11"/>
      <c r="H208" s="11"/>
      <c r="I208" s="11" t="n">
        <v>1</v>
      </c>
      <c r="J208" s="11"/>
      <c r="K208" s="11"/>
      <c r="L208" s="11"/>
      <c r="M208" s="11"/>
      <c r="N208" s="11" t="s">
        <v>831</v>
      </c>
      <c r="O208" s="15"/>
    </row>
    <row r="209" customFormat="false" ht="33.95" hidden="false" customHeight="true" outlineLevel="0" collapsed="false">
      <c r="A209" s="11" t="s">
        <v>832</v>
      </c>
      <c r="B209" s="1" t="s">
        <v>53</v>
      </c>
      <c r="C209" s="11" t="s">
        <v>81</v>
      </c>
      <c r="D209" s="11" t="s">
        <v>833</v>
      </c>
      <c r="E209" s="11" t="s">
        <v>47</v>
      </c>
      <c r="F209" s="11" t="s">
        <v>48</v>
      </c>
      <c r="G209" s="11" t="s">
        <v>834</v>
      </c>
      <c r="H209" s="11" t="s">
        <v>58</v>
      </c>
      <c r="I209" s="11" t="n">
        <v>2</v>
      </c>
      <c r="J209" s="11"/>
      <c r="K209" s="11"/>
      <c r="L209" s="11"/>
      <c r="M209" s="11"/>
      <c r="N209" s="11" t="s">
        <v>835</v>
      </c>
    </row>
    <row r="210" customFormat="false" ht="33.95" hidden="false" customHeight="true" outlineLevel="0" collapsed="false">
      <c r="A210" s="1" t="s">
        <v>836</v>
      </c>
      <c r="B210" s="1" t="s">
        <v>39</v>
      </c>
      <c r="C210" s="1" t="s">
        <v>141</v>
      </c>
      <c r="D210" s="1" t="s">
        <v>837</v>
      </c>
      <c r="E210" s="1" t="s">
        <v>31</v>
      </c>
      <c r="F210" s="1" t="s">
        <v>56</v>
      </c>
      <c r="H210" s="1" t="s">
        <v>838</v>
      </c>
      <c r="I210" s="1" t="n">
        <v>3</v>
      </c>
      <c r="L210" s="1" t="s">
        <v>747</v>
      </c>
      <c r="M210" s="1" t="s">
        <v>124</v>
      </c>
      <c r="N210" s="1" t="s">
        <v>839</v>
      </c>
    </row>
    <row r="211" customFormat="false" ht="33.95" hidden="false" customHeight="true" outlineLevel="0" collapsed="false">
      <c r="A211" s="11" t="s">
        <v>840</v>
      </c>
      <c r="B211" s="1" t="s">
        <v>67</v>
      </c>
      <c r="C211" s="11" t="s">
        <v>68</v>
      </c>
      <c r="D211" s="11" t="s">
        <v>841</v>
      </c>
      <c r="E211" s="11" t="s">
        <v>31</v>
      </c>
      <c r="F211" s="11" t="s">
        <v>32</v>
      </c>
      <c r="G211" s="14"/>
      <c r="H211" s="14"/>
      <c r="I211" s="14" t="n">
        <v>3</v>
      </c>
      <c r="J211" s="14"/>
      <c r="K211" s="14"/>
      <c r="L211" s="14"/>
      <c r="M211" s="14"/>
      <c r="N211" s="11" t="s">
        <v>842</v>
      </c>
      <c r="O211" s="15"/>
    </row>
    <row r="212" customFormat="false" ht="33.95" hidden="false" customHeight="true" outlineLevel="0" collapsed="false">
      <c r="A212" s="12" t="s">
        <v>843</v>
      </c>
      <c r="B212" s="1" t="s">
        <v>61</v>
      </c>
      <c r="C212" s="12" t="s">
        <v>99</v>
      </c>
      <c r="D212" s="12" t="s">
        <v>389</v>
      </c>
      <c r="E212" s="12" t="s">
        <v>47</v>
      </c>
      <c r="F212" s="12" t="s">
        <v>32</v>
      </c>
      <c r="G212" s="12"/>
      <c r="H212" s="12"/>
      <c r="I212" s="12" t="n">
        <v>3</v>
      </c>
      <c r="J212" s="12"/>
      <c r="K212" s="12"/>
      <c r="L212" s="12"/>
      <c r="M212" s="12"/>
      <c r="N212" s="12" t="s">
        <v>844</v>
      </c>
      <c r="O212" s="13" t="s">
        <v>845</v>
      </c>
    </row>
    <row r="213" customFormat="false" ht="33.95" hidden="false" customHeight="true" outlineLevel="0" collapsed="false">
      <c r="A213" s="11" t="s">
        <v>846</v>
      </c>
      <c r="B213" s="1" t="s">
        <v>61</v>
      </c>
      <c r="C213" s="11" t="s">
        <v>99</v>
      </c>
      <c r="D213" s="11" t="s">
        <v>847</v>
      </c>
      <c r="E213" s="11" t="s">
        <v>47</v>
      </c>
      <c r="F213" s="11" t="s">
        <v>32</v>
      </c>
      <c r="G213" s="11"/>
      <c r="H213" s="11"/>
      <c r="I213" s="11" t="n">
        <v>1</v>
      </c>
      <c r="J213" s="11"/>
      <c r="K213" s="11"/>
      <c r="L213" s="11"/>
      <c r="M213" s="11"/>
      <c r="N213" s="11" t="s">
        <v>848</v>
      </c>
    </row>
    <row r="214" customFormat="false" ht="33.95" hidden="false" customHeight="true" outlineLevel="0" collapsed="false">
      <c r="A214" s="11" t="s">
        <v>849</v>
      </c>
      <c r="B214" s="1" t="s">
        <v>28</v>
      </c>
      <c r="C214" s="11" t="s">
        <v>164</v>
      </c>
      <c r="D214" s="11" t="s">
        <v>850</v>
      </c>
      <c r="E214" s="11" t="s">
        <v>47</v>
      </c>
      <c r="F214" s="11" t="s">
        <v>56</v>
      </c>
      <c r="G214" s="11" t="s">
        <v>851</v>
      </c>
      <c r="H214" s="11"/>
      <c r="I214" s="11" t="n">
        <v>1</v>
      </c>
      <c r="J214" s="11" t="s">
        <v>35</v>
      </c>
      <c r="K214" s="11" t="s">
        <v>35</v>
      </c>
      <c r="L214" s="11"/>
      <c r="M214" s="11"/>
      <c r="N214" s="11" t="s">
        <v>852</v>
      </c>
      <c r="P214" s="1" t="n">
        <v>1</v>
      </c>
      <c r="R214" s="1" t="n">
        <f aca="false">IF(R$2/5+1 &gt;=$I214,CH214*DX214, 0)</f>
        <v>0.75</v>
      </c>
      <c r="S214" s="1" t="n">
        <f aca="false">IF(S$2/5+1 &gt;=$I214,CI214*DY214, 0)</f>
        <v>2</v>
      </c>
      <c r="T214" s="1" t="n">
        <f aca="false">IF(T$2/5+1 &gt;=$I214,CJ214*DZ214, 0)</f>
        <v>3</v>
      </c>
      <c r="U214" s="1" t="n">
        <f aca="false">IF(U$2/5+1 &gt;=$I214,CK214*EA214, 0)</f>
        <v>5</v>
      </c>
      <c r="V214" s="1" t="n">
        <f aca="false">IF(V$2/5+1 &gt;=$I214,CL214*EB214, 0)</f>
        <v>6.5625</v>
      </c>
      <c r="W214" s="1" t="n">
        <f aca="false">IF(W$2/5+1 &gt;=$I214,CM214*EC214, 0)</f>
        <v>7.875</v>
      </c>
      <c r="X214" s="1" t="n">
        <f aca="false">IF(X$2/5+1 &gt;=$I214,CN214*ED214, 0)</f>
        <v>10.5</v>
      </c>
      <c r="Y214" s="1" t="n">
        <f aca="false">IF(Y$2/5+1 &gt;=$I214,CO214*EE214, 0)</f>
        <v>12</v>
      </c>
      <c r="Z214" s="1" t="n">
        <f aca="false">IF(Z$2/5+1 &gt;=$I214,CP214*EF214, 0)</f>
        <v>13.5</v>
      </c>
      <c r="AA214" s="1" t="n">
        <f aca="false">IF(AA$2/5+1 &gt;=$I214,CQ214*EG214, 0)</f>
        <v>15</v>
      </c>
      <c r="AB214" s="1" t="n">
        <f aca="false">IF(AB$2/5+1 &gt;=$I214,CR214*EH214, 0)</f>
        <v>16.5</v>
      </c>
      <c r="AC214" s="1" t="n">
        <f aca="false">IF(AC$2/5+1 &gt;=$I214,CS214*EI214, 0)</f>
        <v>18</v>
      </c>
      <c r="AD214" s="1" t="n">
        <f aca="false">IF(AD$2/5+1 &gt;=$I214,CT214*EJ214, 0)</f>
        <v>19.5</v>
      </c>
      <c r="AE214" s="1" t="n">
        <f aca="false">IF(AE$2/5+1 &gt;=$I214,CU214*EK214, 0)</f>
        <v>21</v>
      </c>
      <c r="AF214" s="1" t="n">
        <f aca="false">IF(AF$2/5+1 &gt;=$I214,CV214*EL214, 0)</f>
        <v>22.5</v>
      </c>
      <c r="AG214" s="1" t="n">
        <f aca="false">IF(AG$2/5+1 &gt;=$I214,CW214*EM214, 0)</f>
        <v>24</v>
      </c>
      <c r="AH214" s="1" t="n">
        <f aca="false">IF(AH$2/5+1 &gt;=$I214,CX214*EN214, 0)</f>
        <v>25.5</v>
      </c>
      <c r="AI214" s="1" t="n">
        <f aca="false">IF(AI$2/5+1 &gt;=$I214,CY214*EO214, 0)</f>
        <v>27</v>
      </c>
      <c r="AJ214" s="1" t="n">
        <f aca="false">IF(AJ$2/5+1 &gt;=$I214,CZ214*EP214, 0)</f>
        <v>28.5</v>
      </c>
      <c r="AK214" s="1" t="n">
        <f aca="false">IF(AK$2/5+1 &gt;=$I214,DA214*EQ214, 0)</f>
        <v>30</v>
      </c>
      <c r="AM214" s="1" t="n">
        <v>0</v>
      </c>
      <c r="AN214" s="1" t="n">
        <v>1</v>
      </c>
      <c r="AO214" s="1" t="n">
        <v>2</v>
      </c>
      <c r="AP214" s="1" t="n">
        <v>3</v>
      </c>
      <c r="AQ214" s="1" t="n">
        <v>4</v>
      </c>
      <c r="AR214" s="1" t="n">
        <v>5</v>
      </c>
      <c r="AS214" s="1" t="n">
        <v>6</v>
      </c>
      <c r="AT214" s="1" t="n">
        <v>7</v>
      </c>
      <c r="AU214" s="1" t="n">
        <v>8</v>
      </c>
      <c r="AV214" s="1" t="n">
        <v>9</v>
      </c>
      <c r="AW214" s="1" t="n">
        <v>10</v>
      </c>
      <c r="AX214" s="1" t="n">
        <v>11</v>
      </c>
      <c r="AY214" s="1" t="n">
        <v>12</v>
      </c>
      <c r="AZ214" s="1" t="n">
        <v>13</v>
      </c>
      <c r="BA214" s="1" t="n">
        <v>14</v>
      </c>
      <c r="BB214" s="1" t="n">
        <v>15</v>
      </c>
      <c r="BC214" s="1" t="n">
        <v>16</v>
      </c>
      <c r="BD214" s="1" t="n">
        <v>17</v>
      </c>
      <c r="BE214" s="1" t="n">
        <v>18</v>
      </c>
      <c r="BF214" s="1" t="n">
        <v>19</v>
      </c>
      <c r="BG214" s="1" t="n">
        <v>20</v>
      </c>
      <c r="BI214" s="1" t="n">
        <v>2</v>
      </c>
      <c r="BJ214" s="1" t="n">
        <f aca="false">BI214</f>
        <v>2</v>
      </c>
      <c r="BK214" s="1" t="n">
        <f aca="false">BJ214</f>
        <v>2</v>
      </c>
      <c r="BL214" s="1" t="n">
        <f aca="false">BK214</f>
        <v>2</v>
      </c>
      <c r="BM214" s="1" t="n">
        <f aca="false">BL214</f>
        <v>2</v>
      </c>
      <c r="BN214" s="1" t="n">
        <f aca="false">BM214</f>
        <v>2</v>
      </c>
      <c r="BO214" s="1" t="n">
        <f aca="false">BN214</f>
        <v>2</v>
      </c>
      <c r="BP214" s="1" t="n">
        <f aca="false">BO214</f>
        <v>2</v>
      </c>
      <c r="BQ214" s="1" t="n">
        <f aca="false">BP214</f>
        <v>2</v>
      </c>
      <c r="BR214" s="1" t="n">
        <f aca="false">BQ214</f>
        <v>2</v>
      </c>
      <c r="BS214" s="1" t="n">
        <f aca="false">BR214</f>
        <v>2</v>
      </c>
      <c r="BT214" s="1" t="n">
        <f aca="false">BS214</f>
        <v>2</v>
      </c>
      <c r="BU214" s="1" t="n">
        <f aca="false">BT214</f>
        <v>2</v>
      </c>
      <c r="BV214" s="1" t="n">
        <f aca="false">BU214</f>
        <v>2</v>
      </c>
      <c r="BW214" s="1" t="n">
        <f aca="false">BV214</f>
        <v>2</v>
      </c>
      <c r="BX214" s="1" t="n">
        <f aca="false">BW214</f>
        <v>2</v>
      </c>
      <c r="BY214" s="1" t="n">
        <f aca="false">BX214</f>
        <v>2</v>
      </c>
      <c r="BZ214" s="1" t="n">
        <f aca="false">BY214</f>
        <v>2</v>
      </c>
      <c r="CA214" s="1" t="n">
        <f aca="false">BZ214</f>
        <v>2</v>
      </c>
      <c r="CB214" s="1" t="n">
        <f aca="false">CA214</f>
        <v>2</v>
      </c>
      <c r="CC214" s="2"/>
      <c r="CD214" s="1" t="n">
        <v>0</v>
      </c>
      <c r="CF214" s="0" t="n">
        <f aca="false">IF(EXACT(E214,"Focus"),IF(I214=1,3,IF(I214=2,3,IF(I214=3,4,IF(I214=4,6,8)))),IF(I214=1,4,IF(I214=2,5,IF(I214=3,6,IF(I214=4,8,10)))))</f>
        <v>4</v>
      </c>
      <c r="CH214" s="2" t="n">
        <f aca="false">MIN(1,MAX(0,(CH$2-$CF214+1+CH$1-DC214)/CH$2))</f>
        <v>0.5</v>
      </c>
      <c r="CI214" s="2" t="n">
        <f aca="false">MIN(1,MAX(0,(CI$2-$CF214+1+CI$1-DD214)/CI$2))</f>
        <v>0.666666666666667</v>
      </c>
      <c r="CJ214" s="2" t="n">
        <f aca="false">MIN(1,MAX(0,(CJ$2-$CF214+1+CJ$1-DE214)/CJ$2))</f>
        <v>0.666666666666667</v>
      </c>
      <c r="CK214" s="2" t="n">
        <f aca="false">MIN(1,MAX(0,(CK$2-$CF214+1+CK$1-DF214)/CK$2))</f>
        <v>0.833333333333333</v>
      </c>
      <c r="CL214" s="2" t="n">
        <f aca="false">MIN(1,MAX(0,(CL$2-$CF214+1+CL$1-DG214)/CL$2))</f>
        <v>0.875</v>
      </c>
      <c r="CM214" s="2" t="n">
        <f aca="false">MIN(1,MAX(0,(CM$2-$CF214+1+CM$1-DH214)/CM$2))</f>
        <v>0.875</v>
      </c>
      <c r="CN214" s="2" t="n">
        <f aca="false">MIN(1,MAX(0,(CN$2-$CF214+1+CN$1-DI214)/CN$2))</f>
        <v>1</v>
      </c>
      <c r="CO214" s="2" t="n">
        <f aca="false">MIN(1,MAX(0,(CO$2-$CF214+1+CO$1-DJ214)/CO$2))</f>
        <v>1</v>
      </c>
      <c r="CP214" s="2" t="n">
        <f aca="false">MIN(1,MAX(0,(CP$2-$CF214+1+CP$1-DK214)/CP$2))</f>
        <v>1</v>
      </c>
      <c r="CQ214" s="2" t="n">
        <f aca="false">MIN(1,MAX(0,(CQ$2-$CF214+1+CQ$1-DL214)/CQ$2))</f>
        <v>1</v>
      </c>
      <c r="CR214" s="2" t="n">
        <f aca="false">MIN(1,MAX(0,(CR$2-$CF214+1+CR$1-DM214)/CR$2))</f>
        <v>1</v>
      </c>
      <c r="CS214" s="2" t="n">
        <f aca="false">MIN(1,MAX(0,(CS$2-$CF214+1+CS$1-DN214)/CS$2))</f>
        <v>1</v>
      </c>
      <c r="CT214" s="2" t="n">
        <f aca="false">MIN(1,MAX(0,(CT$2-$CF214+1+CT$1-DO214)/CT$2))</f>
        <v>1</v>
      </c>
      <c r="CU214" s="2" t="n">
        <f aca="false">MIN(1,MAX(0,(CU$2-$CF214+1+CU$1-DP214)/CU$2))</f>
        <v>1</v>
      </c>
      <c r="CV214" s="2" t="n">
        <f aca="false">MIN(1,MAX(0,(CV$2-$CF214+1+CV$1-DQ214)/CV$2))</f>
        <v>1</v>
      </c>
      <c r="CW214" s="2" t="n">
        <f aca="false">MIN(1,MAX(0,(CW$2-$CF214+1+CW$1-DR214)/CW$2))</f>
        <v>1</v>
      </c>
      <c r="CX214" s="2" t="n">
        <f aca="false">MIN(1,MAX(0,(CX$2-$CF214+1+CX$1-DS214)/CX$2))</f>
        <v>1</v>
      </c>
      <c r="CY214" s="2" t="n">
        <f aca="false">MIN(1,MAX(0,(CY$2-$CF214+1+CY$1-DT214)/CY$2))</f>
        <v>1</v>
      </c>
      <c r="CZ214" s="2" t="n">
        <f aca="false">MIN(1,MAX(0,(CZ$2-$CF214+1+CZ$1-DU214)/CZ$2))</f>
        <v>1</v>
      </c>
      <c r="DA214" s="2" t="n">
        <f aca="false">MIN(1,MAX(0,(DA$2-$CF214+1+DA$1-DV214)/DA$2))</f>
        <v>1</v>
      </c>
      <c r="DC214" s="1" t="n">
        <f aca="false">IF($CD214&gt;0,MAX(0,FLOOR((1-$DB$2)*CH$2-$CF214+1+CH$1,1)),0)</f>
        <v>0</v>
      </c>
      <c r="DD214" s="1" t="n">
        <f aca="false">IF($CD214&gt;0,MAX(0,FLOOR((1-$DB$2)*CI$2-$CF214+1+CI$1,1)),0)</f>
        <v>0</v>
      </c>
      <c r="DE214" s="1" t="n">
        <f aca="false">IF($CD214&gt;0,MAX(0,FLOOR((1-$DB$2)*CJ$2-$CF214+1+CJ$1,1)),0)</f>
        <v>0</v>
      </c>
      <c r="DF214" s="1" t="n">
        <f aca="false">IF($CD214&gt;0,MAX(0,FLOOR((1-$DB$2)*CK$2-$CF214+1+CK$1,1)),0)</f>
        <v>0</v>
      </c>
      <c r="DG214" s="1" t="n">
        <f aca="false">IF($CD214&gt;0,MAX(0,FLOOR((1-$DB$2)*CL$2-$CF214+1+CL$1,1)),0)</f>
        <v>0</v>
      </c>
      <c r="DH214" s="1" t="n">
        <f aca="false">IF($CD214&gt;0,MAX(0,FLOOR((1-$DB$2)*CM$2-$CF214+1+CM$1,1)),0)</f>
        <v>0</v>
      </c>
      <c r="DI214" s="1" t="n">
        <f aca="false">IF($CD214&gt;0,MAX(0,FLOOR((1-$DB$2)*CN$2-$CF214+1+CN$1,1)),0)</f>
        <v>0</v>
      </c>
      <c r="DJ214" s="1" t="n">
        <f aca="false">IF($CD214&gt;0,MAX(0,FLOOR((1-$DB$2)*CO$2-$CF214+1+CO$1,1)),0)</f>
        <v>0</v>
      </c>
      <c r="DK214" s="1" t="n">
        <f aca="false">IF($CD214&gt;0,MAX(0,FLOOR((1-$DB$2)*CP$2-$CF214+1+CP$1,1)),0)</f>
        <v>0</v>
      </c>
      <c r="DL214" s="1" t="n">
        <f aca="false">IF($CD214&gt;0,MAX(0,FLOOR((1-$DB$2)*CQ$2-$CF214+1+CQ$1,1)),0)</f>
        <v>0</v>
      </c>
      <c r="DM214" s="1" t="n">
        <f aca="false">IF($CD214&gt;0,MAX(0,FLOOR((1-$DB$2)*CR$2-$CF214+1+CR$1,1)),0)</f>
        <v>0</v>
      </c>
      <c r="DN214" s="1" t="n">
        <f aca="false">IF($CD214&gt;0,MAX(0,FLOOR((1-$DB$2)*CS$2-$CF214+1+CS$1,1)),0)</f>
        <v>0</v>
      </c>
      <c r="DO214" s="1" t="n">
        <f aca="false">IF($CD214&gt;0,MAX(0,FLOOR((1-$DB$2)*CT$2-$CF214+1+CT$1,1)),0)</f>
        <v>0</v>
      </c>
      <c r="DP214" s="1" t="n">
        <f aca="false">IF($CD214&gt;0,MAX(0,FLOOR((1-$DB$2)*CU$2-$CF214+1+CU$1,1)),0)</f>
        <v>0</v>
      </c>
      <c r="DQ214" s="1" t="n">
        <f aca="false">IF($CD214&gt;0,MAX(0,FLOOR((1-$DB$2)*CV$2-$CF214+1+CV$1,1)),0)</f>
        <v>0</v>
      </c>
      <c r="DR214" s="1" t="n">
        <f aca="false">IF($CD214&gt;0,MAX(0,FLOOR((1-$DB$2)*CW$2-$CF214+1+CW$1,1)),0)</f>
        <v>0</v>
      </c>
      <c r="DS214" s="1" t="n">
        <f aca="false">IF($CD214&gt;0,MAX(0,FLOOR((1-$DB$2)*CX$2-$CF214+1+CX$1,1)),0)</f>
        <v>0</v>
      </c>
      <c r="DT214" s="1" t="n">
        <f aca="false">IF($CD214&gt;0,MAX(0,FLOOR((1-$DB$2)*CY$2-$CF214+1+CY$1,1)),0)</f>
        <v>0</v>
      </c>
      <c r="DU214" s="1" t="n">
        <f aca="false">IF($CD214&gt;0,MAX(0,FLOOR((1-$DB$2)*CZ$2-$CF214+1+CZ$1,1)),0)</f>
        <v>0</v>
      </c>
      <c r="DV214" s="1" t="n">
        <f aca="false">IF($CD214&gt;0,MAX(0,FLOOR((1-$DB$2)*DA$2-$CF214+1+DA$1,1)),0)</f>
        <v>0</v>
      </c>
      <c r="DX214" s="1" t="n">
        <f aca="false">$AM214 +(DC214*$CD214+AN214)*(BI214+1)/2</f>
        <v>1.5</v>
      </c>
      <c r="DY214" s="1" t="n">
        <f aca="false">$AM214 +(DD214*$CD214+AO214)*(BJ214+1)/2</f>
        <v>3</v>
      </c>
      <c r="DZ214" s="1" t="n">
        <f aca="false">$AM214 +(DE214*$CD214+AP214)*(BK214+1)/2</f>
        <v>4.5</v>
      </c>
      <c r="EA214" s="1" t="n">
        <f aca="false">$AM214 +(DF214*$CD214+AQ214)*(BL214+1)/2</f>
        <v>6</v>
      </c>
      <c r="EB214" s="1" t="n">
        <f aca="false">$AM214 +(DG214*$CD214+AR214)*(BM214+1)/2</f>
        <v>7.5</v>
      </c>
      <c r="EC214" s="1" t="n">
        <f aca="false">$AM214 +(DH214*$CD214+AS214)*(BN214+1)/2</f>
        <v>9</v>
      </c>
      <c r="ED214" s="1" t="n">
        <f aca="false">$AM214 +(DI214*$CD214+AT214)*(BO214+1)/2</f>
        <v>10.5</v>
      </c>
      <c r="EE214" s="1" t="n">
        <f aca="false">$AM214 +(DJ214*$CD214+AU214)*(BP214+1)/2</f>
        <v>12</v>
      </c>
      <c r="EF214" s="1" t="n">
        <f aca="false">$AM214 +(DK214*$CD214+AV214)*(BQ214+1)/2</f>
        <v>13.5</v>
      </c>
      <c r="EG214" s="1" t="n">
        <f aca="false">$AM214 +(DL214*$CD214+AW214)*(BR214+1)/2</f>
        <v>15</v>
      </c>
      <c r="EH214" s="1" t="n">
        <f aca="false">$AM214 +(DM214*$CD214+AX214)*(BS214+1)/2</f>
        <v>16.5</v>
      </c>
      <c r="EI214" s="1" t="n">
        <f aca="false">$AM214 +(DN214*$CD214+AY214)*(BT214+1)/2</f>
        <v>18</v>
      </c>
      <c r="EJ214" s="1" t="n">
        <f aca="false">$AM214 +(DO214*$CD214+AZ214)*(BU214+1)/2</f>
        <v>19.5</v>
      </c>
      <c r="EK214" s="1" t="n">
        <f aca="false">$AM214 +(DP214*$CD214+BA214)*(BV214+1)/2</f>
        <v>21</v>
      </c>
      <c r="EL214" s="1" t="n">
        <f aca="false">$AM214 +(DQ214*$CD214+BB214)*(BW214+1)/2</f>
        <v>22.5</v>
      </c>
      <c r="EM214" s="1" t="n">
        <f aca="false">$AM214 +(DR214*$CD214+BC214)*(BX214+1)/2</f>
        <v>24</v>
      </c>
      <c r="EN214" s="1" t="n">
        <f aca="false">$AM214 +(DS214*$CD214+BD214)*(BY214+1)/2</f>
        <v>25.5</v>
      </c>
      <c r="EO214" s="1" t="n">
        <f aca="false">$AM214 +(DT214*$CD214+BE214)*(BZ214+1)/2</f>
        <v>27</v>
      </c>
      <c r="EP214" s="1" t="n">
        <f aca="false">$AM214 +(DU214*$CD214+BF214)*(CA214+1)/2</f>
        <v>28.5</v>
      </c>
      <c r="EQ214" s="1" t="n">
        <f aca="false">$AM214 +(DV214*$CD214+BG214)*(CB214+1)/2</f>
        <v>30</v>
      </c>
    </row>
    <row r="215" customFormat="false" ht="33.95" hidden="false" customHeight="true" outlineLevel="0" collapsed="false">
      <c r="A215" s="12" t="s">
        <v>853</v>
      </c>
      <c r="B215" s="1" t="s">
        <v>28</v>
      </c>
      <c r="C215" s="12" t="s">
        <v>29</v>
      </c>
      <c r="D215" s="12" t="s">
        <v>854</v>
      </c>
      <c r="E215" s="12" t="s">
        <v>47</v>
      </c>
      <c r="F215" s="12" t="s">
        <v>56</v>
      </c>
      <c r="G215" s="12"/>
      <c r="H215" s="12" t="s">
        <v>147</v>
      </c>
      <c r="I215" s="12" t="n">
        <v>3</v>
      </c>
      <c r="J215" s="12"/>
      <c r="K215" s="12"/>
      <c r="L215" s="12"/>
      <c r="M215" s="12"/>
      <c r="N215" s="12" t="s">
        <v>855</v>
      </c>
      <c r="P215" s="1" t="n">
        <v>1</v>
      </c>
      <c r="R215" s="1" t="n">
        <f aca="false">IF(R$2/5+1 &gt;=$I215,CH215*DX215, 0)</f>
        <v>0</v>
      </c>
      <c r="S215" s="1" t="n">
        <f aca="false">IF(S$2/5+1 &gt;=$I215,CI215*DY215, 0)</f>
        <v>0</v>
      </c>
      <c r="T215" s="1" t="n">
        <f aca="false">IF(T$2/5+1 &gt;=$I215,CJ215*DZ215, 0)</f>
        <v>0</v>
      </c>
      <c r="U215" s="1" t="n">
        <f aca="false">IF(U$2/5+1 &gt;=$I215,CK215*EA215, 0)</f>
        <v>0</v>
      </c>
      <c r="V215" s="1" t="n">
        <f aca="false">IF(V$2/5+1 &gt;=$I215,CL215*EB215, 0)</f>
        <v>0</v>
      </c>
      <c r="W215" s="1" t="n">
        <f aca="false">IF(W$2/5+1 &gt;=$I215,CM215*EC215, 0)</f>
        <v>0</v>
      </c>
      <c r="X215" s="1" t="n">
        <f aca="false">IF(X$2/5+1 &gt;=$I215,CN215*ED215, 0)</f>
        <v>0</v>
      </c>
      <c r="Y215" s="1" t="n">
        <f aca="false">IF(Y$2/5+1 &gt;=$I215,CO215*EE215, 0)</f>
        <v>0</v>
      </c>
      <c r="Z215" s="1" t="n">
        <f aca="false">IF(Z$2/5+1 &gt;=$I215,CP215*EF215, 0)</f>
        <v>0</v>
      </c>
      <c r="AA215" s="1" t="n">
        <f aca="false">IF(AA$2/5+1 &gt;=$I215,CQ215*EG215, 0)</f>
        <v>9.9</v>
      </c>
      <c r="AB215" s="1" t="n">
        <f aca="false">IF(AB$2/5+1 &gt;=$I215,CR215*EH215, 0)</f>
        <v>9.9</v>
      </c>
      <c r="AC215" s="1" t="n">
        <f aca="false">IF(AC$2/5+1 &gt;=$I215,CS215*EI215, 0)</f>
        <v>9.9</v>
      </c>
      <c r="AD215" s="1" t="n">
        <f aca="false">IF(AD$2/5+1 &gt;=$I215,CT215*EJ215, 0)</f>
        <v>14.85</v>
      </c>
      <c r="AE215" s="1" t="n">
        <f aca="false">IF(AE$2/5+1 &gt;=$I215,CU215*EK215, 0)</f>
        <v>14.85</v>
      </c>
      <c r="AF215" s="1" t="n">
        <f aca="false">IF(AF$2/5+1 &gt;=$I215,CV215*EL215, 0)</f>
        <v>15.125</v>
      </c>
      <c r="AG215" s="1" t="n">
        <f aca="false">IF(AG$2/5+1 &gt;=$I215,CW215*EM215, 0)</f>
        <v>20.1666666666667</v>
      </c>
      <c r="AH215" s="1" t="n">
        <f aca="false">IF(AH$2/5+1 &gt;=$I215,CX215*EN215, 0)</f>
        <v>20.1666666666667</v>
      </c>
      <c r="AI215" s="1" t="n">
        <f aca="false">IF(AI$2/5+1 &gt;=$I215,CY215*EO215, 0)</f>
        <v>20.1666666666667</v>
      </c>
      <c r="AJ215" s="1" t="n">
        <f aca="false">IF(AJ$2/5+1 &gt;=$I215,CZ215*EP215, 0)</f>
        <v>25.2083333333333</v>
      </c>
      <c r="AK215" s="1" t="n">
        <f aca="false">IF(AK$2/5+1 &gt;=$I215,DA215*EQ215, 0)</f>
        <v>29.7</v>
      </c>
      <c r="AM215" s="1" t="n">
        <v>0</v>
      </c>
      <c r="AN215" s="1" t="n">
        <v>2</v>
      </c>
      <c r="AO215" s="1" t="n">
        <f aca="false">AN215</f>
        <v>2</v>
      </c>
      <c r="AP215" s="1" t="n">
        <f aca="false">AO215</f>
        <v>2</v>
      </c>
      <c r="AQ215" s="1" t="n">
        <f aca="false">AP215</f>
        <v>2</v>
      </c>
      <c r="AR215" s="1" t="n">
        <f aca="false">AQ215</f>
        <v>2</v>
      </c>
      <c r="AS215" s="1" t="n">
        <f aca="false">AR215</f>
        <v>2</v>
      </c>
      <c r="AT215" s="1" t="n">
        <f aca="false">AS215</f>
        <v>2</v>
      </c>
      <c r="AU215" s="1" t="n">
        <f aca="false">AT215</f>
        <v>2</v>
      </c>
      <c r="AV215" s="1" t="n">
        <f aca="false">AU215</f>
        <v>2</v>
      </c>
      <c r="AW215" s="1" t="n">
        <f aca="false">AV215</f>
        <v>2</v>
      </c>
      <c r="AX215" s="1" t="n">
        <f aca="false">AW215</f>
        <v>2</v>
      </c>
      <c r="AY215" s="1" t="n">
        <f aca="false">AX215</f>
        <v>2</v>
      </c>
      <c r="AZ215" s="1" t="n">
        <f aca="false">AY215</f>
        <v>2</v>
      </c>
      <c r="BA215" s="1" t="n">
        <f aca="false">AZ215</f>
        <v>2</v>
      </c>
      <c r="BB215" s="1" t="n">
        <f aca="false">BA215</f>
        <v>2</v>
      </c>
      <c r="BC215" s="1" t="n">
        <f aca="false">BB215</f>
        <v>2</v>
      </c>
      <c r="BD215" s="1" t="n">
        <f aca="false">BC215</f>
        <v>2</v>
      </c>
      <c r="BE215" s="1" t="n">
        <f aca="false">BD215</f>
        <v>2</v>
      </c>
      <c r="BF215" s="1" t="n">
        <f aca="false">BE215</f>
        <v>2</v>
      </c>
      <c r="BG215" s="1" t="n">
        <f aca="false">BF215</f>
        <v>2</v>
      </c>
      <c r="BI215" s="1" t="n">
        <v>10</v>
      </c>
      <c r="BJ215" s="1" t="n">
        <f aca="false">BI215</f>
        <v>10</v>
      </c>
      <c r="BK215" s="1" t="n">
        <f aca="false">BJ215</f>
        <v>10</v>
      </c>
      <c r="BL215" s="1" t="n">
        <f aca="false">BK215</f>
        <v>10</v>
      </c>
      <c r="BM215" s="1" t="n">
        <f aca="false">BL215</f>
        <v>10</v>
      </c>
      <c r="BN215" s="1" t="n">
        <f aca="false">BM215</f>
        <v>10</v>
      </c>
      <c r="BO215" s="1" t="n">
        <f aca="false">BN215</f>
        <v>10</v>
      </c>
      <c r="BP215" s="1" t="n">
        <f aca="false">BO215</f>
        <v>10</v>
      </c>
      <c r="BQ215" s="1" t="n">
        <f aca="false">BP215</f>
        <v>10</v>
      </c>
      <c r="BR215" s="1" t="n">
        <f aca="false">BQ215</f>
        <v>10</v>
      </c>
      <c r="BS215" s="1" t="n">
        <f aca="false">BR215</f>
        <v>10</v>
      </c>
      <c r="BT215" s="1" t="n">
        <f aca="false">BS215</f>
        <v>10</v>
      </c>
      <c r="BU215" s="1" t="n">
        <f aca="false">BT215</f>
        <v>10</v>
      </c>
      <c r="BV215" s="1" t="n">
        <f aca="false">BU215</f>
        <v>10</v>
      </c>
      <c r="BW215" s="1" t="n">
        <f aca="false">BV215</f>
        <v>10</v>
      </c>
      <c r="BX215" s="1" t="n">
        <f aca="false">BW215</f>
        <v>10</v>
      </c>
      <c r="BY215" s="1" t="n">
        <f aca="false">BX215</f>
        <v>10</v>
      </c>
      <c r="BZ215" s="1" t="n">
        <f aca="false">BY215</f>
        <v>10</v>
      </c>
      <c r="CA215" s="1" t="n">
        <f aca="false">BZ215</f>
        <v>10</v>
      </c>
      <c r="CB215" s="1" t="n">
        <f aca="false">CA215</f>
        <v>10</v>
      </c>
      <c r="CC215" s="2"/>
      <c r="CD215" s="1" t="n">
        <v>1</v>
      </c>
      <c r="CF215" s="0" t="n">
        <f aca="false">IF(EXACT(E215,"Focus"),IF(I215=1,3,IF(I215=2,3,IF(I215=3,4,IF(I215=4,6,8)))),IF(I215=1,4,IF(I215=2,5,IF(I215=3,6,IF(I215=4,8,10)))))</f>
        <v>6</v>
      </c>
      <c r="CH215" s="2" t="n">
        <f aca="false">MIN(1,MAX(0,(CH$2-$CF215+1+CH$1-DC215)/CH$2))</f>
        <v>0.166666666666667</v>
      </c>
      <c r="CI215" s="2" t="n">
        <f aca="false">MIN(1,MAX(0,(CI$2-$CF215+1+CI$1-DD215)/CI$2))</f>
        <v>0.333333333333333</v>
      </c>
      <c r="CJ215" s="2" t="n">
        <f aca="false">MIN(1,MAX(0,(CJ$2-$CF215+1+CJ$1-DE215)/CJ$2))</f>
        <v>0.333333333333333</v>
      </c>
      <c r="CK215" s="2" t="n">
        <f aca="false">MIN(1,MAX(0,(CK$2-$CF215+1+CK$1-DF215)/CK$2))</f>
        <v>0.5</v>
      </c>
      <c r="CL215" s="2" t="n">
        <f aca="false">MIN(1,MAX(0,(CL$2-$CF215+1+CL$1-DG215)/CL$2))</f>
        <v>0.625</v>
      </c>
      <c r="CM215" s="2" t="n">
        <f aca="false">MIN(1,MAX(0,(CM$2-$CF215+1+CM$1-DH215)/CM$2))</f>
        <v>0.625</v>
      </c>
      <c r="CN215" s="2" t="n">
        <f aca="false">MIN(1,MAX(0,(CN$2-$CF215+1+CN$1-DI215)/CN$2))</f>
        <v>0.75</v>
      </c>
      <c r="CO215" s="2" t="n">
        <f aca="false">MIN(1,MAX(0,(CO$2-$CF215+1+CO$1-DJ215)/CO$2))</f>
        <v>0.75</v>
      </c>
      <c r="CP215" s="2" t="n">
        <f aca="false">MIN(1,MAX(0,(CP$2-$CF215+1+CP$1-DK215)/CP$2))</f>
        <v>0.75</v>
      </c>
      <c r="CQ215" s="2" t="n">
        <f aca="false">MIN(1,MAX(0,(CQ$2-$CF215+1+CQ$1-DL215)/CQ$2))</f>
        <v>0.9</v>
      </c>
      <c r="CR215" s="2" t="n">
        <f aca="false">MIN(1,MAX(0,(CR$2-$CF215+1+CR$1-DM215)/CR$2))</f>
        <v>0.9</v>
      </c>
      <c r="CS215" s="2" t="n">
        <f aca="false">MIN(1,MAX(0,(CS$2-$CF215+1+CS$1-DN215)/CS$2))</f>
        <v>0.9</v>
      </c>
      <c r="CT215" s="2" t="n">
        <f aca="false">MIN(1,MAX(0,(CT$2-$CF215+1+CT$1-DO215)/CT$2))</f>
        <v>0.9</v>
      </c>
      <c r="CU215" s="2" t="n">
        <f aca="false">MIN(1,MAX(0,(CU$2-$CF215+1+CU$1-DP215)/CU$2))</f>
        <v>0.9</v>
      </c>
      <c r="CV215" s="2" t="n">
        <f aca="false">MIN(1,MAX(0,(CV$2-$CF215+1+CV$1-DQ215)/CV$2))</f>
        <v>0.916666666666667</v>
      </c>
      <c r="CW215" s="2" t="n">
        <f aca="false">MIN(1,MAX(0,(CW$2-$CF215+1+CW$1-DR215)/CW$2))</f>
        <v>0.916666666666667</v>
      </c>
      <c r="CX215" s="2" t="n">
        <f aca="false">MIN(1,MAX(0,(CX$2-$CF215+1+CX$1-DS215)/CX$2))</f>
        <v>0.916666666666667</v>
      </c>
      <c r="CY215" s="2" t="n">
        <f aca="false">MIN(1,MAX(0,(CY$2-$CF215+1+CY$1-DT215)/CY$2))</f>
        <v>0.916666666666667</v>
      </c>
      <c r="CZ215" s="2" t="n">
        <f aca="false">MIN(1,MAX(0,(CZ$2-$CF215+1+CZ$1-DU215)/CZ$2))</f>
        <v>0.916666666666667</v>
      </c>
      <c r="DA215" s="2" t="n">
        <f aca="false">MIN(1,MAX(0,(DA$2-$CF215+1+DA$1-DV215)/DA$2))</f>
        <v>0.9</v>
      </c>
      <c r="DC215" s="1" t="n">
        <f aca="false">IF($CD215&gt;0,MAX(0,FLOOR((1-$DB$2)*CH$2-$CF215+1+CH$1,1)),0)</f>
        <v>0</v>
      </c>
      <c r="DD215" s="1" t="n">
        <f aca="false">IF($CD215&gt;0,MAX(0,FLOOR((1-$DB$2)*CI$2-$CF215+1+CI$1,1)),0)</f>
        <v>0</v>
      </c>
      <c r="DE215" s="1" t="n">
        <f aca="false">IF($CD215&gt;0,MAX(0,FLOOR((1-$DB$2)*CJ$2-$CF215+1+CJ$1,1)),0)</f>
        <v>0</v>
      </c>
      <c r="DF215" s="1" t="n">
        <f aca="false">IF($CD215&gt;0,MAX(0,FLOOR((1-$DB$2)*CK$2-$CF215+1+CK$1,1)),0)</f>
        <v>0</v>
      </c>
      <c r="DG215" s="1" t="n">
        <f aca="false">IF($CD215&gt;0,MAX(0,FLOOR((1-$DB$2)*CL$2-$CF215+1+CL$1,1)),0)</f>
        <v>0</v>
      </c>
      <c r="DH215" s="1" t="n">
        <f aca="false">IF($CD215&gt;0,MAX(0,FLOOR((1-$DB$2)*CM$2-$CF215+1+CM$1,1)),0)</f>
        <v>0</v>
      </c>
      <c r="DI215" s="1" t="n">
        <f aca="false">IF($CD215&gt;0,MAX(0,FLOOR((1-$DB$2)*CN$2-$CF215+1+CN$1,1)),0)</f>
        <v>0</v>
      </c>
      <c r="DJ215" s="1" t="n">
        <f aca="false">IF($CD215&gt;0,MAX(0,FLOOR((1-$DB$2)*CO$2-$CF215+1+CO$1,1)),0)</f>
        <v>0</v>
      </c>
      <c r="DK215" s="1" t="n">
        <f aca="false">IF($CD215&gt;0,MAX(0,FLOOR((1-$DB$2)*CP$2-$CF215+1+CP$1,1)),0)</f>
        <v>0</v>
      </c>
      <c r="DL215" s="1" t="n">
        <f aca="false">IF($CD215&gt;0,MAX(0,FLOOR((1-$DB$2)*CQ$2-$CF215+1+CQ$1,1)),0)</f>
        <v>0</v>
      </c>
      <c r="DM215" s="1" t="n">
        <f aca="false">IF($CD215&gt;0,MAX(0,FLOOR((1-$DB$2)*CR$2-$CF215+1+CR$1,1)),0)</f>
        <v>0</v>
      </c>
      <c r="DN215" s="1" t="n">
        <f aca="false">IF($CD215&gt;0,MAX(0,FLOOR((1-$DB$2)*CS$2-$CF215+1+CS$1,1)),0)</f>
        <v>0</v>
      </c>
      <c r="DO215" s="1" t="n">
        <f aca="false">IF($CD215&gt;0,MAX(0,FLOOR((1-$DB$2)*CT$2-$CF215+1+CT$1,1)),0)</f>
        <v>1</v>
      </c>
      <c r="DP215" s="1" t="n">
        <f aca="false">IF($CD215&gt;0,MAX(0,FLOOR((1-$DB$2)*CU$2-$CF215+1+CU$1,1)),0)</f>
        <v>1</v>
      </c>
      <c r="DQ215" s="1" t="n">
        <f aca="false">IF($CD215&gt;0,MAX(0,FLOOR((1-$DB$2)*CV$2-$CF215+1+CV$1,1)),0)</f>
        <v>1</v>
      </c>
      <c r="DR215" s="1" t="n">
        <f aca="false">IF($CD215&gt;0,MAX(0,FLOOR((1-$DB$2)*CW$2-$CF215+1+CW$1,1)),0)</f>
        <v>2</v>
      </c>
      <c r="DS215" s="1" t="n">
        <f aca="false">IF($CD215&gt;0,MAX(0,FLOOR((1-$DB$2)*CX$2-$CF215+1+CX$1,1)),0)</f>
        <v>2</v>
      </c>
      <c r="DT215" s="1" t="n">
        <f aca="false">IF($CD215&gt;0,MAX(0,FLOOR((1-$DB$2)*CY$2-$CF215+1+CY$1,1)),0)</f>
        <v>2</v>
      </c>
      <c r="DU215" s="1" t="n">
        <f aca="false">IF($CD215&gt;0,MAX(0,FLOOR((1-$DB$2)*CZ$2-$CF215+1+CZ$1,1)),0)</f>
        <v>3</v>
      </c>
      <c r="DV215" s="1" t="n">
        <f aca="false">IF($CD215&gt;0,MAX(0,FLOOR((1-$DB$2)*DA$2-$CF215+1+DA$1,1)),0)</f>
        <v>4</v>
      </c>
      <c r="DX215" s="1" t="n">
        <f aca="false">$AM215 +(DC215*$CD215+AN215)*(BI215+1)/2</f>
        <v>11</v>
      </c>
      <c r="DY215" s="1" t="n">
        <f aca="false">$AM215 +(DD215*$CD215+AO215)*(BJ215+1)/2</f>
        <v>11</v>
      </c>
      <c r="DZ215" s="1" t="n">
        <f aca="false">$AM215 +(DE215*$CD215+AP215)*(BK215+1)/2</f>
        <v>11</v>
      </c>
      <c r="EA215" s="1" t="n">
        <f aca="false">$AM215 +(DF215*$CD215+AQ215)*(BL215+1)/2</f>
        <v>11</v>
      </c>
      <c r="EB215" s="1" t="n">
        <f aca="false">$AM215 +(DG215*$CD215+AR215)*(BM215+1)/2</f>
        <v>11</v>
      </c>
      <c r="EC215" s="1" t="n">
        <f aca="false">$AM215 +(DH215*$CD215+AS215)*(BN215+1)/2</f>
        <v>11</v>
      </c>
      <c r="ED215" s="1" t="n">
        <f aca="false">$AM215 +(DI215*$CD215+AT215)*(BO215+1)/2</f>
        <v>11</v>
      </c>
      <c r="EE215" s="1" t="n">
        <f aca="false">$AM215 +(DJ215*$CD215+AU215)*(BP215+1)/2</f>
        <v>11</v>
      </c>
      <c r="EF215" s="1" t="n">
        <f aca="false">$AM215 +(DK215*$CD215+AV215)*(BQ215+1)/2</f>
        <v>11</v>
      </c>
      <c r="EG215" s="1" t="n">
        <f aca="false">$AM215 +(DL215*$CD215+AW215)*(BR215+1)/2</f>
        <v>11</v>
      </c>
      <c r="EH215" s="1" t="n">
        <f aca="false">$AM215 +(DM215*$CD215+AX215)*(BS215+1)/2</f>
        <v>11</v>
      </c>
      <c r="EI215" s="1" t="n">
        <f aca="false">$AM215 +(DN215*$CD215+AY215)*(BT215+1)/2</f>
        <v>11</v>
      </c>
      <c r="EJ215" s="1" t="n">
        <f aca="false">$AM215 +(DO215*$CD215+AZ215)*(BU215+1)/2</f>
        <v>16.5</v>
      </c>
      <c r="EK215" s="1" t="n">
        <f aca="false">$AM215 +(DP215*$CD215+BA215)*(BV215+1)/2</f>
        <v>16.5</v>
      </c>
      <c r="EL215" s="1" t="n">
        <f aca="false">$AM215 +(DQ215*$CD215+BB215)*(BW215+1)/2</f>
        <v>16.5</v>
      </c>
      <c r="EM215" s="1" t="n">
        <f aca="false">$AM215 +(DR215*$CD215+BC215)*(BX215+1)/2</f>
        <v>22</v>
      </c>
      <c r="EN215" s="1" t="n">
        <f aca="false">$AM215 +(DS215*$CD215+BD215)*(BY215+1)/2</f>
        <v>22</v>
      </c>
      <c r="EO215" s="1" t="n">
        <f aca="false">$AM215 +(DT215*$CD215+BE215)*(BZ215+1)/2</f>
        <v>22</v>
      </c>
      <c r="EP215" s="1" t="n">
        <f aca="false">$AM215 +(DU215*$CD215+BF215)*(CA215+1)/2</f>
        <v>27.5</v>
      </c>
      <c r="EQ215" s="1" t="n">
        <f aca="false">$AM215 +(DV215*$CD215+BG215)*(CB215+1)/2</f>
        <v>33</v>
      </c>
    </row>
    <row r="216" customFormat="false" ht="33.95" hidden="false" customHeight="true" outlineLevel="0" collapsed="false">
      <c r="A216" s="12" t="s">
        <v>856</v>
      </c>
      <c r="B216" s="1" t="s">
        <v>28</v>
      </c>
      <c r="C216" s="12" t="s">
        <v>29</v>
      </c>
      <c r="D216" s="12" t="s">
        <v>857</v>
      </c>
      <c r="E216" s="12" t="s">
        <v>31</v>
      </c>
      <c r="F216" s="12" t="s">
        <v>64</v>
      </c>
      <c r="G216" s="12" t="s">
        <v>858</v>
      </c>
      <c r="H216" s="12"/>
      <c r="I216" s="12" t="n">
        <v>2</v>
      </c>
      <c r="J216" s="12"/>
      <c r="K216" s="12"/>
      <c r="L216" s="12"/>
      <c r="M216" s="12"/>
      <c r="N216" s="12" t="s">
        <v>859</v>
      </c>
    </row>
    <row r="217" customFormat="false" ht="33.95" hidden="false" customHeight="true" outlineLevel="0" collapsed="false">
      <c r="A217" s="11" t="s">
        <v>860</v>
      </c>
      <c r="B217" s="1" t="s">
        <v>95</v>
      </c>
      <c r="C217" s="11" t="s">
        <v>96</v>
      </c>
      <c r="D217" s="11" t="s">
        <v>861</v>
      </c>
      <c r="E217" s="11" t="s">
        <v>31</v>
      </c>
      <c r="F217" s="11" t="s">
        <v>48</v>
      </c>
      <c r="G217" s="11"/>
      <c r="H217" s="11"/>
      <c r="I217" s="11" t="n">
        <v>3</v>
      </c>
      <c r="J217" s="11"/>
      <c r="K217" s="11"/>
      <c r="L217" s="11" t="s">
        <v>229</v>
      </c>
      <c r="M217" s="11" t="n">
        <v>10</v>
      </c>
      <c r="N217" s="11" t="s">
        <v>862</v>
      </c>
      <c r="O217" s="1" t="s">
        <v>863</v>
      </c>
    </row>
    <row r="218" customFormat="false" ht="24" hidden="false" customHeight="false" outlineLevel="0" collapsed="false">
      <c r="A218" s="11" t="s">
        <v>864</v>
      </c>
      <c r="B218" s="1" t="s">
        <v>135</v>
      </c>
      <c r="C218" s="11" t="s">
        <v>220</v>
      </c>
      <c r="D218" s="11" t="s">
        <v>865</v>
      </c>
      <c r="E218" s="11" t="s">
        <v>47</v>
      </c>
      <c r="F218" s="11" t="s">
        <v>48</v>
      </c>
      <c r="G218" s="11" t="s">
        <v>866</v>
      </c>
      <c r="H218" s="11"/>
      <c r="I218" s="11" t="n">
        <v>3</v>
      </c>
      <c r="J218" s="11"/>
      <c r="K218" s="11"/>
      <c r="L218" s="11"/>
      <c r="M218" s="11"/>
      <c r="N218" s="11" t="s">
        <v>867</v>
      </c>
    </row>
    <row r="219" customFormat="false" ht="33.95" hidden="false" customHeight="true" outlineLevel="0" collapsed="false">
      <c r="A219" s="11" t="s">
        <v>868</v>
      </c>
      <c r="B219" s="1" t="s">
        <v>95</v>
      </c>
      <c r="C219" s="11" t="s">
        <v>96</v>
      </c>
      <c r="D219" s="11" t="s">
        <v>869</v>
      </c>
      <c r="E219" s="11" t="s">
        <v>47</v>
      </c>
      <c r="F219" s="11" t="s">
        <v>32</v>
      </c>
      <c r="G219" s="11" t="s">
        <v>870</v>
      </c>
      <c r="H219" s="11"/>
      <c r="I219" s="11" t="n">
        <v>3</v>
      </c>
      <c r="J219" s="11"/>
      <c r="K219" s="11"/>
      <c r="L219" s="11" t="s">
        <v>229</v>
      </c>
      <c r="M219" s="11" t="n">
        <v>10</v>
      </c>
      <c r="N219" s="11" t="s">
        <v>871</v>
      </c>
      <c r="O219" s="1" t="s">
        <v>872</v>
      </c>
      <c r="P219" s="1" t="n">
        <v>1</v>
      </c>
      <c r="R219" s="1" t="n">
        <f aca="false">IF(R$2/5+1 &gt;=$I219,CH219*DX219, 0)</f>
        <v>0</v>
      </c>
      <c r="S219" s="1" t="n">
        <f aca="false">IF(S$2/5+1 &gt;=$I219,CI219*DY219, 0)</f>
        <v>0</v>
      </c>
      <c r="T219" s="1" t="n">
        <f aca="false">IF(T$2/5+1 &gt;=$I219,CJ219*DZ219, 0)</f>
        <v>0</v>
      </c>
      <c r="U219" s="1" t="n">
        <f aca="false">IF(U$2/5+1 &gt;=$I219,CK219*EA219, 0)</f>
        <v>0</v>
      </c>
      <c r="V219" s="1" t="n">
        <f aca="false">IF(V$2/5+1 &gt;=$I219,CL219*EB219, 0)</f>
        <v>0</v>
      </c>
      <c r="W219" s="1" t="n">
        <f aca="false">IF(W$2/5+1 &gt;=$I219,CM219*EC219, 0)</f>
        <v>0</v>
      </c>
      <c r="X219" s="1" t="n">
        <f aca="false">IF(X$2/5+1 &gt;=$I219,CN219*ED219, 0)</f>
        <v>0</v>
      </c>
      <c r="Y219" s="1" t="n">
        <f aca="false">IF(Y$2/5+1 &gt;=$I219,CO219*EE219, 0)</f>
        <v>0</v>
      </c>
      <c r="Z219" s="1" t="n">
        <f aca="false">IF(Z$2/5+1 &gt;=$I219,CP219*EF219, 0)</f>
        <v>0</v>
      </c>
      <c r="AA219" s="1" t="n">
        <f aca="false">IF(AA$2/5+1 &gt;=$I219,CQ219*EG219, 0)</f>
        <v>9.45</v>
      </c>
      <c r="AB219" s="1" t="n">
        <f aca="false">IF(AB$2/5+1 &gt;=$I219,CR219*EH219, 0)</f>
        <v>9.45</v>
      </c>
      <c r="AC219" s="1" t="n">
        <f aca="false">IF(AC$2/5+1 &gt;=$I219,CS219*EI219, 0)</f>
        <v>12.6</v>
      </c>
      <c r="AD219" s="1" t="n">
        <f aca="false">IF(AD$2/5+1 &gt;=$I219,CT219*EJ219, 0)</f>
        <v>14</v>
      </c>
      <c r="AE219" s="1" t="n">
        <f aca="false">IF(AE$2/5+1 &gt;=$I219,CU219*EK219, 0)</f>
        <v>17.5</v>
      </c>
      <c r="AF219" s="1" t="n">
        <f aca="false">IF(AF$2/5+1 &gt;=$I219,CV219*EL219, 0)</f>
        <v>17.5</v>
      </c>
      <c r="AG219" s="1" t="n">
        <f aca="false">IF(AG$2/5+1 &gt;=$I219,CW219*EM219, 0)</f>
        <v>21</v>
      </c>
      <c r="AH219" s="1" t="n">
        <f aca="false">IF(AH$2/5+1 &gt;=$I219,CX219*EN219, 0)</f>
        <v>21</v>
      </c>
      <c r="AI219" s="1" t="n">
        <f aca="false">IF(AI$2/5+1 &gt;=$I219,CY219*EO219, 0)</f>
        <v>24.5</v>
      </c>
      <c r="AJ219" s="1" t="n">
        <f aca="false">IF(AJ$2/5+1 &gt;=$I219,CZ219*EP219, 0)</f>
        <v>24.5</v>
      </c>
      <c r="AK219" s="1" t="n">
        <f aca="false">IF(AK$2/5+1 &gt;=$I219,DA219*EQ219, 0)</f>
        <v>28</v>
      </c>
      <c r="AM219" s="1" t="n">
        <v>0</v>
      </c>
      <c r="AN219" s="1" t="n">
        <v>2</v>
      </c>
      <c r="AO219" s="1" t="n">
        <f aca="false">AN219</f>
        <v>2</v>
      </c>
      <c r="AP219" s="1" t="n">
        <f aca="false">AO219</f>
        <v>2</v>
      </c>
      <c r="AQ219" s="1" t="n">
        <f aca="false">AP219</f>
        <v>2</v>
      </c>
      <c r="AR219" s="1" t="n">
        <f aca="false">AQ219</f>
        <v>2</v>
      </c>
      <c r="AS219" s="1" t="n">
        <f aca="false">AR219</f>
        <v>2</v>
      </c>
      <c r="AT219" s="1" t="n">
        <f aca="false">AS219</f>
        <v>2</v>
      </c>
      <c r="AU219" s="1" t="n">
        <f aca="false">AT219</f>
        <v>2</v>
      </c>
      <c r="AV219" s="1" t="n">
        <f aca="false">AU219</f>
        <v>2</v>
      </c>
      <c r="AW219" s="1" t="n">
        <v>3</v>
      </c>
      <c r="AX219" s="1" t="n">
        <f aca="false">AW219</f>
        <v>3</v>
      </c>
      <c r="AY219" s="1" t="n">
        <v>4</v>
      </c>
      <c r="AZ219" s="1" t="n">
        <f aca="false">AY219</f>
        <v>4</v>
      </c>
      <c r="BA219" s="1" t="n">
        <v>5</v>
      </c>
      <c r="BB219" s="1" t="n">
        <f aca="false">BA219</f>
        <v>5</v>
      </c>
      <c r="BC219" s="1" t="n">
        <v>6</v>
      </c>
      <c r="BD219" s="1" t="n">
        <f aca="false">BC219</f>
        <v>6</v>
      </c>
      <c r="BE219" s="1" t="n">
        <v>7</v>
      </c>
      <c r="BF219" s="1" t="n">
        <f aca="false">BE219</f>
        <v>7</v>
      </c>
      <c r="BG219" s="1" t="n">
        <v>8</v>
      </c>
      <c r="BI219" s="1" t="n">
        <v>6</v>
      </c>
      <c r="BJ219" s="1" t="n">
        <f aca="false">BI219</f>
        <v>6</v>
      </c>
      <c r="BK219" s="1" t="n">
        <f aca="false">BJ219</f>
        <v>6</v>
      </c>
      <c r="BL219" s="1" t="n">
        <f aca="false">BK219</f>
        <v>6</v>
      </c>
      <c r="BM219" s="1" t="n">
        <f aca="false">BL219</f>
        <v>6</v>
      </c>
      <c r="BN219" s="1" t="n">
        <f aca="false">BM219</f>
        <v>6</v>
      </c>
      <c r="BO219" s="1" t="n">
        <f aca="false">BN219</f>
        <v>6</v>
      </c>
      <c r="BP219" s="1" t="n">
        <f aca="false">BO219</f>
        <v>6</v>
      </c>
      <c r="BQ219" s="1" t="n">
        <f aca="false">BP219</f>
        <v>6</v>
      </c>
      <c r="BR219" s="1" t="n">
        <f aca="false">BQ219</f>
        <v>6</v>
      </c>
      <c r="BS219" s="1" t="n">
        <f aca="false">BR219</f>
        <v>6</v>
      </c>
      <c r="BT219" s="1" t="n">
        <f aca="false">BS219</f>
        <v>6</v>
      </c>
      <c r="BU219" s="1" t="n">
        <f aca="false">BT219</f>
        <v>6</v>
      </c>
      <c r="BV219" s="1" t="n">
        <f aca="false">BU219</f>
        <v>6</v>
      </c>
      <c r="BW219" s="1" t="n">
        <f aca="false">BV219</f>
        <v>6</v>
      </c>
      <c r="BX219" s="1" t="n">
        <f aca="false">BW219</f>
        <v>6</v>
      </c>
      <c r="BY219" s="1" t="n">
        <f aca="false">BX219</f>
        <v>6</v>
      </c>
      <c r="BZ219" s="1" t="n">
        <f aca="false">BY219</f>
        <v>6</v>
      </c>
      <c r="CA219" s="1" t="n">
        <f aca="false">BZ219</f>
        <v>6</v>
      </c>
      <c r="CB219" s="1" t="n">
        <f aca="false">CA219</f>
        <v>6</v>
      </c>
      <c r="CC219" s="2"/>
      <c r="CD219" s="1" t="n">
        <v>0</v>
      </c>
      <c r="CF219" s="0" t="n">
        <f aca="false">IF(EXACT(E219,"Focus"),IF(I219=1,3,IF(I219=2,3,IF(I219=3,4,IF(I219=4,6,8)))),IF(I219=1,4,IF(I219=2,5,IF(I219=3,6,IF(I219=4,8,10)))))</f>
        <v>6</v>
      </c>
      <c r="CH219" s="2" t="n">
        <f aca="false">MIN(1,MAX(0,(CH$2-$CF219+1+CH$1-DC219)/CH$2))</f>
        <v>0.166666666666667</v>
      </c>
      <c r="CI219" s="2" t="n">
        <f aca="false">MIN(1,MAX(0,(CI$2-$CF219+1+CI$1-DD219)/CI$2))</f>
        <v>0.333333333333333</v>
      </c>
      <c r="CJ219" s="2" t="n">
        <f aca="false">MIN(1,MAX(0,(CJ$2-$CF219+1+CJ$1-DE219)/CJ$2))</f>
        <v>0.333333333333333</v>
      </c>
      <c r="CK219" s="2" t="n">
        <f aca="false">MIN(1,MAX(0,(CK$2-$CF219+1+CK$1-DF219)/CK$2))</f>
        <v>0.5</v>
      </c>
      <c r="CL219" s="2" t="n">
        <f aca="false">MIN(1,MAX(0,(CL$2-$CF219+1+CL$1-DG219)/CL$2))</f>
        <v>0.625</v>
      </c>
      <c r="CM219" s="2" t="n">
        <f aca="false">MIN(1,MAX(0,(CM$2-$CF219+1+CM$1-DH219)/CM$2))</f>
        <v>0.625</v>
      </c>
      <c r="CN219" s="2" t="n">
        <f aca="false">MIN(1,MAX(0,(CN$2-$CF219+1+CN$1-DI219)/CN$2))</f>
        <v>0.75</v>
      </c>
      <c r="CO219" s="2" t="n">
        <f aca="false">MIN(1,MAX(0,(CO$2-$CF219+1+CO$1-DJ219)/CO$2))</f>
        <v>0.75</v>
      </c>
      <c r="CP219" s="2" t="n">
        <f aca="false">MIN(1,MAX(0,(CP$2-$CF219+1+CP$1-DK219)/CP$2))</f>
        <v>0.75</v>
      </c>
      <c r="CQ219" s="2" t="n">
        <f aca="false">MIN(1,MAX(0,(CQ$2-$CF219+1+CQ$1-DL219)/CQ$2))</f>
        <v>0.9</v>
      </c>
      <c r="CR219" s="2" t="n">
        <f aca="false">MIN(1,MAX(0,(CR$2-$CF219+1+CR$1-DM219)/CR$2))</f>
        <v>0.9</v>
      </c>
      <c r="CS219" s="2" t="n">
        <f aca="false">MIN(1,MAX(0,(CS$2-$CF219+1+CS$1-DN219)/CS$2))</f>
        <v>0.9</v>
      </c>
      <c r="CT219" s="2" t="n">
        <f aca="false">MIN(1,MAX(0,(CT$2-$CF219+1+CT$1-DO219)/CT$2))</f>
        <v>1</v>
      </c>
      <c r="CU219" s="2" t="n">
        <f aca="false">MIN(1,MAX(0,(CU$2-$CF219+1+CU$1-DP219)/CU$2))</f>
        <v>1</v>
      </c>
      <c r="CV219" s="2" t="n">
        <f aca="false">MIN(1,MAX(0,(CV$2-$CF219+1+CV$1-DQ219)/CV$2))</f>
        <v>1</v>
      </c>
      <c r="CW219" s="2" t="n">
        <f aca="false">MIN(1,MAX(0,(CW$2-$CF219+1+CW$1-DR219)/CW$2))</f>
        <v>1</v>
      </c>
      <c r="CX219" s="2" t="n">
        <f aca="false">MIN(1,MAX(0,(CX$2-$CF219+1+CX$1-DS219)/CX$2))</f>
        <v>1</v>
      </c>
      <c r="CY219" s="2" t="n">
        <f aca="false">MIN(1,MAX(0,(CY$2-$CF219+1+CY$1-DT219)/CY$2))</f>
        <v>1</v>
      </c>
      <c r="CZ219" s="2" t="n">
        <f aca="false">MIN(1,MAX(0,(CZ$2-$CF219+1+CZ$1-DU219)/CZ$2))</f>
        <v>1</v>
      </c>
      <c r="DA219" s="2" t="n">
        <f aca="false">MIN(1,MAX(0,(DA$2-$CF219+1+DA$1-DV219)/DA$2))</f>
        <v>1</v>
      </c>
      <c r="DC219" s="1" t="n">
        <f aca="false">IF($CD219&gt;0,MAX(0,FLOOR((1-$DB$2)*CH$2-$CF219+1+CH$1,1)),0)</f>
        <v>0</v>
      </c>
      <c r="DD219" s="1" t="n">
        <f aca="false">IF($CD219&gt;0,MAX(0,FLOOR((1-$DB$2)*CI$2-$CF219+1+CI$1,1)),0)</f>
        <v>0</v>
      </c>
      <c r="DE219" s="1" t="n">
        <f aca="false">IF($CD219&gt;0,MAX(0,FLOOR((1-$DB$2)*CJ$2-$CF219+1+CJ$1,1)),0)</f>
        <v>0</v>
      </c>
      <c r="DF219" s="1" t="n">
        <f aca="false">IF($CD219&gt;0,MAX(0,FLOOR((1-$DB$2)*CK$2-$CF219+1+CK$1,1)),0)</f>
        <v>0</v>
      </c>
      <c r="DG219" s="1" t="n">
        <f aca="false">IF($CD219&gt;0,MAX(0,FLOOR((1-$DB$2)*CL$2-$CF219+1+CL$1,1)),0)</f>
        <v>0</v>
      </c>
      <c r="DH219" s="1" t="n">
        <f aca="false">IF($CD219&gt;0,MAX(0,FLOOR((1-$DB$2)*CM$2-$CF219+1+CM$1,1)),0)</f>
        <v>0</v>
      </c>
      <c r="DI219" s="1" t="n">
        <f aca="false">IF($CD219&gt;0,MAX(0,FLOOR((1-$DB$2)*CN$2-$CF219+1+CN$1,1)),0)</f>
        <v>0</v>
      </c>
      <c r="DJ219" s="1" t="n">
        <f aca="false">IF($CD219&gt;0,MAX(0,FLOOR((1-$DB$2)*CO$2-$CF219+1+CO$1,1)),0)</f>
        <v>0</v>
      </c>
      <c r="DK219" s="1" t="n">
        <f aca="false">IF($CD219&gt;0,MAX(0,FLOOR((1-$DB$2)*CP$2-$CF219+1+CP$1,1)),0)</f>
        <v>0</v>
      </c>
      <c r="DL219" s="1" t="n">
        <f aca="false">IF($CD219&gt;0,MAX(0,FLOOR((1-$DB$2)*CQ$2-$CF219+1+CQ$1,1)),0)</f>
        <v>0</v>
      </c>
      <c r="DM219" s="1" t="n">
        <f aca="false">IF($CD219&gt;0,MAX(0,FLOOR((1-$DB$2)*CR$2-$CF219+1+CR$1,1)),0)</f>
        <v>0</v>
      </c>
      <c r="DN219" s="1" t="n">
        <f aca="false">IF($CD219&gt;0,MAX(0,FLOOR((1-$DB$2)*CS$2-$CF219+1+CS$1,1)),0)</f>
        <v>0</v>
      </c>
      <c r="DO219" s="1" t="n">
        <f aca="false">IF($CD219&gt;0,MAX(0,FLOOR((1-$DB$2)*CT$2-$CF219+1+CT$1,1)),0)</f>
        <v>0</v>
      </c>
      <c r="DP219" s="1" t="n">
        <f aca="false">IF($CD219&gt;0,MAX(0,FLOOR((1-$DB$2)*CU$2-$CF219+1+CU$1,1)),0)</f>
        <v>0</v>
      </c>
      <c r="DQ219" s="1" t="n">
        <f aca="false">IF($CD219&gt;0,MAX(0,FLOOR((1-$DB$2)*CV$2-$CF219+1+CV$1,1)),0)</f>
        <v>0</v>
      </c>
      <c r="DR219" s="1" t="n">
        <f aca="false">IF($CD219&gt;0,MAX(0,FLOOR((1-$DB$2)*CW$2-$CF219+1+CW$1,1)),0)</f>
        <v>0</v>
      </c>
      <c r="DS219" s="1" t="n">
        <f aca="false">IF($CD219&gt;0,MAX(0,FLOOR((1-$DB$2)*CX$2-$CF219+1+CX$1,1)),0)</f>
        <v>0</v>
      </c>
      <c r="DT219" s="1" t="n">
        <f aca="false">IF($CD219&gt;0,MAX(0,FLOOR((1-$DB$2)*CY$2-$CF219+1+CY$1,1)),0)</f>
        <v>0</v>
      </c>
      <c r="DU219" s="1" t="n">
        <f aca="false">IF($CD219&gt;0,MAX(0,FLOOR((1-$DB$2)*CZ$2-$CF219+1+CZ$1,1)),0)</f>
        <v>0</v>
      </c>
      <c r="DV219" s="1" t="n">
        <f aca="false">IF($CD219&gt;0,MAX(0,FLOOR((1-$DB$2)*DA$2-$CF219+1+DA$1,1)),0)</f>
        <v>0</v>
      </c>
      <c r="DX219" s="1" t="n">
        <f aca="false">$AM219 +(DC219*$CD219+AN219)*(BI219+1)/2</f>
        <v>7</v>
      </c>
      <c r="DY219" s="1" t="n">
        <f aca="false">$AM219 +(DD219*$CD219+AO219)*(BJ219+1)/2</f>
        <v>7</v>
      </c>
      <c r="DZ219" s="1" t="n">
        <f aca="false">$AM219 +(DE219*$CD219+AP219)*(BK219+1)/2</f>
        <v>7</v>
      </c>
      <c r="EA219" s="1" t="n">
        <f aca="false">$AM219 +(DF219*$CD219+AQ219)*(BL219+1)/2</f>
        <v>7</v>
      </c>
      <c r="EB219" s="1" t="n">
        <f aca="false">$AM219 +(DG219*$CD219+AR219)*(BM219+1)/2</f>
        <v>7</v>
      </c>
      <c r="EC219" s="1" t="n">
        <f aca="false">$AM219 +(DH219*$CD219+AS219)*(BN219+1)/2</f>
        <v>7</v>
      </c>
      <c r="ED219" s="1" t="n">
        <f aca="false">$AM219 +(DI219*$CD219+AT219)*(BO219+1)/2</f>
        <v>7</v>
      </c>
      <c r="EE219" s="1" t="n">
        <f aca="false">$AM219 +(DJ219*$CD219+AU219)*(BP219+1)/2</f>
        <v>7</v>
      </c>
      <c r="EF219" s="1" t="n">
        <f aca="false">$AM219 +(DK219*$CD219+AV219)*(BQ219+1)/2</f>
        <v>7</v>
      </c>
      <c r="EG219" s="1" t="n">
        <f aca="false">$AM219 +(DL219*$CD219+AW219)*(BR219+1)/2</f>
        <v>10.5</v>
      </c>
      <c r="EH219" s="1" t="n">
        <f aca="false">$AM219 +(DM219*$CD219+AX219)*(BS219+1)/2</f>
        <v>10.5</v>
      </c>
      <c r="EI219" s="1" t="n">
        <f aca="false">$AM219 +(DN219*$CD219+AY219)*(BT219+1)/2</f>
        <v>14</v>
      </c>
      <c r="EJ219" s="1" t="n">
        <f aca="false">$AM219 +(DO219*$CD219+AZ219)*(BU219+1)/2</f>
        <v>14</v>
      </c>
      <c r="EK219" s="1" t="n">
        <f aca="false">$AM219 +(DP219*$CD219+BA219)*(BV219+1)/2</f>
        <v>17.5</v>
      </c>
      <c r="EL219" s="1" t="n">
        <f aca="false">$AM219 +(DQ219*$CD219+BB219)*(BW219+1)/2</f>
        <v>17.5</v>
      </c>
      <c r="EM219" s="1" t="n">
        <f aca="false">$AM219 +(DR219*$CD219+BC219)*(BX219+1)/2</f>
        <v>21</v>
      </c>
      <c r="EN219" s="1" t="n">
        <f aca="false">$AM219 +(DS219*$CD219+BD219)*(BY219+1)/2</f>
        <v>21</v>
      </c>
      <c r="EO219" s="1" t="n">
        <f aca="false">$AM219 +(DT219*$CD219+BE219)*(BZ219+1)/2</f>
        <v>24.5</v>
      </c>
      <c r="EP219" s="1" t="n">
        <f aca="false">$AM219 +(DU219*$CD219+BF219)*(CA219+1)/2</f>
        <v>24.5</v>
      </c>
      <c r="EQ219" s="1" t="n">
        <f aca="false">$AM219 +(DV219*$CD219+BG219)*(CB219+1)/2</f>
        <v>28</v>
      </c>
    </row>
    <row r="220" customFormat="false" ht="33.95" hidden="false" customHeight="true" outlineLevel="0" collapsed="false">
      <c r="A220" s="11" t="s">
        <v>873</v>
      </c>
      <c r="B220" s="1" t="s">
        <v>39</v>
      </c>
      <c r="C220" s="11" t="s">
        <v>141</v>
      </c>
      <c r="D220" s="11" t="s">
        <v>874</v>
      </c>
      <c r="E220" s="11" t="s">
        <v>47</v>
      </c>
      <c r="F220" s="11" t="s">
        <v>32</v>
      </c>
      <c r="G220" s="11"/>
      <c r="H220" s="11" t="s">
        <v>34</v>
      </c>
      <c r="I220" s="11" t="n">
        <v>4</v>
      </c>
      <c r="J220" s="11" t="s">
        <v>35</v>
      </c>
      <c r="K220" s="11" t="s">
        <v>35</v>
      </c>
      <c r="L220" s="11"/>
      <c r="M220" s="11"/>
      <c r="N220" s="11" t="s">
        <v>875</v>
      </c>
    </row>
    <row r="221" customFormat="false" ht="33.95" hidden="false" customHeight="true" outlineLevel="0" collapsed="false">
      <c r="A221" s="12" t="s">
        <v>876</v>
      </c>
      <c r="B221" s="1" t="s">
        <v>67</v>
      </c>
      <c r="C221" s="12" t="s">
        <v>121</v>
      </c>
      <c r="D221" s="12" t="s">
        <v>877</v>
      </c>
      <c r="E221" s="12" t="s">
        <v>47</v>
      </c>
      <c r="F221" s="12" t="s">
        <v>32</v>
      </c>
      <c r="G221" s="12" t="s">
        <v>878</v>
      </c>
      <c r="H221" s="11" t="s">
        <v>879</v>
      </c>
      <c r="I221" s="14" t="n">
        <v>1</v>
      </c>
      <c r="J221" s="14"/>
      <c r="K221" s="14"/>
      <c r="L221" s="16" t="s">
        <v>132</v>
      </c>
      <c r="M221" s="16" t="n">
        <v>8</v>
      </c>
      <c r="N221" s="12" t="s">
        <v>880</v>
      </c>
      <c r="O221" s="15"/>
    </row>
    <row r="222" customFormat="false" ht="33.95" hidden="false" customHeight="true" outlineLevel="0" collapsed="false">
      <c r="A222" s="11" t="s">
        <v>870</v>
      </c>
      <c r="B222" s="1" t="s">
        <v>39</v>
      </c>
      <c r="C222" s="11" t="s">
        <v>40</v>
      </c>
      <c r="D222" s="11" t="s">
        <v>881</v>
      </c>
      <c r="E222" s="11" t="s">
        <v>47</v>
      </c>
      <c r="F222" s="11" t="s">
        <v>64</v>
      </c>
      <c r="G222" s="11"/>
      <c r="H222" s="11"/>
      <c r="I222" s="11" t="n">
        <v>4</v>
      </c>
      <c r="J222" s="11"/>
      <c r="K222" s="11"/>
      <c r="L222" s="11" t="s">
        <v>43</v>
      </c>
      <c r="M222" s="11" t="s">
        <v>124</v>
      </c>
      <c r="N222" s="11" t="s">
        <v>882</v>
      </c>
      <c r="O222" s="13"/>
      <c r="P222" s="1" t="n">
        <v>1</v>
      </c>
      <c r="R222" s="1" t="n">
        <f aca="false">IF(R$2/5+1 &gt;=$I222,CH222*DX222, 0)</f>
        <v>0</v>
      </c>
      <c r="S222" s="1" t="n">
        <f aca="false">IF(S$2/5+1 &gt;=$I222,CI222*DY222, 0)</f>
        <v>0</v>
      </c>
      <c r="T222" s="1" t="n">
        <f aca="false">IF(T$2/5+1 &gt;=$I222,CJ222*DZ222, 0)</f>
        <v>0</v>
      </c>
      <c r="U222" s="1" t="n">
        <f aca="false">IF(U$2/5+1 &gt;=$I222,CK222*EA222, 0)</f>
        <v>0</v>
      </c>
      <c r="V222" s="1" t="n">
        <f aca="false">IF(V$2/5+1 &gt;=$I222,CL222*EB222, 0)</f>
        <v>0</v>
      </c>
      <c r="W222" s="1" t="n">
        <f aca="false">IF(W$2/5+1 &gt;=$I222,CM222*EC222, 0)</f>
        <v>0</v>
      </c>
      <c r="X222" s="1" t="n">
        <f aca="false">IF(X$2/5+1 &gt;=$I222,CN222*ED222, 0)</f>
        <v>0</v>
      </c>
      <c r="Y222" s="1" t="n">
        <f aca="false">IF(Y$2/5+1 &gt;=$I222,CO222*EE222, 0)</f>
        <v>0</v>
      </c>
      <c r="Z222" s="1" t="n">
        <f aca="false">IF(Z$2/5+1 &gt;=$I222,CP222*EF222, 0)</f>
        <v>0</v>
      </c>
      <c r="AA222" s="1" t="n">
        <f aca="false">IF(AA$2/5+1 &gt;=$I222,CQ222*EG222, 0)</f>
        <v>0</v>
      </c>
      <c r="AB222" s="1" t="n">
        <f aca="false">IF(AB$2/5+1 &gt;=$I222,CR222*EH222, 0)</f>
        <v>0</v>
      </c>
      <c r="AC222" s="1" t="n">
        <f aca="false">IF(AC$2/5+1 &gt;=$I222,CS222*EI222, 0)</f>
        <v>0</v>
      </c>
      <c r="AD222" s="1" t="n">
        <f aca="false">IF(AD$2/5+1 &gt;=$I222,CT222*EJ222, 0)</f>
        <v>0</v>
      </c>
      <c r="AE222" s="1" t="n">
        <f aca="false">IF(AE$2/5+1 &gt;=$I222,CU222*EK222, 0)</f>
        <v>0</v>
      </c>
      <c r="AF222" s="1" t="n">
        <f aca="false">IF(AF$2/5+1 &gt;=$I222,CV222*EL222, 0)</f>
        <v>30</v>
      </c>
      <c r="AG222" s="1" t="n">
        <f aca="false">IF(AG$2/5+1 &gt;=$I222,CW222*EM222, 0)</f>
        <v>33</v>
      </c>
      <c r="AH222" s="1" t="n">
        <f aca="false">IF(AH$2/5+1 &gt;=$I222,CX222*EN222, 0)</f>
        <v>33</v>
      </c>
      <c r="AI222" s="1" t="n">
        <f aca="false">IF(AI$2/5+1 &gt;=$I222,CY222*EO222, 0)</f>
        <v>33</v>
      </c>
      <c r="AJ222" s="1" t="n">
        <f aca="false">IF(AJ$2/5+1 &gt;=$I222,CZ222*EP222, 0)</f>
        <v>36</v>
      </c>
      <c r="AK222" s="1" t="n">
        <f aca="false">IF(AK$2/5+1 &gt;=$I222,DA222*EQ222, 0)</f>
        <v>36</v>
      </c>
      <c r="AM222" s="1" t="n">
        <v>0</v>
      </c>
      <c r="AN222" s="1" t="n">
        <v>8</v>
      </c>
      <c r="AO222" s="1" t="n">
        <f aca="false">AN222</f>
        <v>8</v>
      </c>
      <c r="AP222" s="1" t="n">
        <f aca="false">AO222</f>
        <v>8</v>
      </c>
      <c r="AQ222" s="1" t="n">
        <f aca="false">AP222</f>
        <v>8</v>
      </c>
      <c r="AR222" s="1" t="n">
        <f aca="false">AQ222</f>
        <v>8</v>
      </c>
      <c r="AS222" s="1" t="n">
        <f aca="false">AR222</f>
        <v>8</v>
      </c>
      <c r="AT222" s="1" t="n">
        <f aca="false">AS222</f>
        <v>8</v>
      </c>
      <c r="AU222" s="1" t="n">
        <f aca="false">AT222</f>
        <v>8</v>
      </c>
      <c r="AV222" s="1" t="n">
        <f aca="false">AU222</f>
        <v>8</v>
      </c>
      <c r="AW222" s="1" t="n">
        <f aca="false">AV222</f>
        <v>8</v>
      </c>
      <c r="AX222" s="1" t="n">
        <f aca="false">AW222</f>
        <v>8</v>
      </c>
      <c r="AY222" s="1" t="n">
        <f aca="false">AX222</f>
        <v>8</v>
      </c>
      <c r="AZ222" s="1" t="n">
        <f aca="false">AY222</f>
        <v>8</v>
      </c>
      <c r="BA222" s="1" t="n">
        <f aca="false">AZ222</f>
        <v>8</v>
      </c>
      <c r="BB222" s="1" t="n">
        <f aca="false">BA222</f>
        <v>8</v>
      </c>
      <c r="BC222" s="1" t="n">
        <f aca="false">BB222</f>
        <v>8</v>
      </c>
      <c r="BD222" s="1" t="n">
        <f aca="false">BC222</f>
        <v>8</v>
      </c>
      <c r="BE222" s="1" t="n">
        <f aca="false">BD222</f>
        <v>8</v>
      </c>
      <c r="BF222" s="1" t="n">
        <f aca="false">BE222</f>
        <v>8</v>
      </c>
      <c r="BG222" s="1" t="n">
        <f aca="false">BF222</f>
        <v>8</v>
      </c>
      <c r="BI222" s="1" t="n">
        <v>8</v>
      </c>
      <c r="BJ222" s="1" t="n">
        <f aca="false">BI222</f>
        <v>8</v>
      </c>
      <c r="BK222" s="1" t="n">
        <f aca="false">BJ222</f>
        <v>8</v>
      </c>
      <c r="BL222" s="1" t="n">
        <f aca="false">BK222</f>
        <v>8</v>
      </c>
      <c r="BM222" s="1" t="n">
        <f aca="false">BL222</f>
        <v>8</v>
      </c>
      <c r="BN222" s="1" t="n">
        <f aca="false">BM222</f>
        <v>8</v>
      </c>
      <c r="BO222" s="1" t="n">
        <f aca="false">BN222</f>
        <v>8</v>
      </c>
      <c r="BP222" s="1" t="n">
        <f aca="false">BO222</f>
        <v>8</v>
      </c>
      <c r="BQ222" s="1" t="n">
        <f aca="false">BP222</f>
        <v>8</v>
      </c>
      <c r="BR222" s="1" t="n">
        <f aca="false">BQ222</f>
        <v>8</v>
      </c>
      <c r="BS222" s="1" t="n">
        <f aca="false">BR222</f>
        <v>8</v>
      </c>
      <c r="BT222" s="1" t="n">
        <f aca="false">BS222</f>
        <v>8</v>
      </c>
      <c r="BU222" s="1" t="n">
        <f aca="false">BT222</f>
        <v>8</v>
      </c>
      <c r="BV222" s="1" t="n">
        <f aca="false">BU222</f>
        <v>8</v>
      </c>
      <c r="BW222" s="1" t="n">
        <f aca="false">BV222</f>
        <v>8</v>
      </c>
      <c r="BX222" s="1" t="n">
        <f aca="false">BW222</f>
        <v>8</v>
      </c>
      <c r="BY222" s="1" t="n">
        <f aca="false">BX222</f>
        <v>8</v>
      </c>
      <c r="BZ222" s="1" t="n">
        <f aca="false">BY222</f>
        <v>8</v>
      </c>
      <c r="CA222" s="1" t="n">
        <f aca="false">BZ222</f>
        <v>8</v>
      </c>
      <c r="CB222" s="1" t="n">
        <f aca="false">CA222</f>
        <v>8</v>
      </c>
      <c r="CC222" s="2"/>
      <c r="CD222" s="1" t="n">
        <v>0</v>
      </c>
      <c r="CF222" s="0" t="n">
        <f aca="false">IF(EXACT(E222,"Focus"),IF(I222=1,3,IF(I222=2,3,IF(I222=3,4,IF(I222=4,6,8)))),IF(I222=1,4,IF(I222=2,5,IF(I222=3,6,IF(I222=4,8,10)))))</f>
        <v>8</v>
      </c>
      <c r="CH222" s="2" t="n">
        <f aca="false">MIN(1,MAX(0,(CH$2-$CF222+1+CH$1-DC222)/CH$2))</f>
        <v>0</v>
      </c>
      <c r="CI222" s="2" t="n">
        <f aca="false">MIN(1,MAX(0,(CI$2-$CF222+1+CI$1-DD222)/CI$2))</f>
        <v>0</v>
      </c>
      <c r="CJ222" s="2" t="n">
        <f aca="false">MIN(1,MAX(0,(CJ$2-$CF222+1+CJ$1-DE222)/CJ$2))</f>
        <v>0</v>
      </c>
      <c r="CK222" s="2" t="n">
        <f aca="false">MIN(1,MAX(0,(CK$2-$CF222+1+CK$1-DF222)/CK$2))</f>
        <v>0.166666666666667</v>
      </c>
      <c r="CL222" s="2" t="n">
        <f aca="false">MIN(1,MAX(0,(CL$2-$CF222+1+CL$1-DG222)/CL$2))</f>
        <v>0.375</v>
      </c>
      <c r="CM222" s="2" t="n">
        <f aca="false">MIN(1,MAX(0,(CM$2-$CF222+1+CM$1-DH222)/CM$2))</f>
        <v>0.375</v>
      </c>
      <c r="CN222" s="2" t="n">
        <f aca="false">MIN(1,MAX(0,(CN$2-$CF222+1+CN$1-DI222)/CN$2))</f>
        <v>0.5</v>
      </c>
      <c r="CO222" s="2" t="n">
        <f aca="false">MIN(1,MAX(0,(CO$2-$CF222+1+CO$1-DJ222)/CO$2))</f>
        <v>0.5</v>
      </c>
      <c r="CP222" s="2" t="n">
        <f aca="false">MIN(1,MAX(0,(CP$2-$CF222+1+CP$1-DK222)/CP$2))</f>
        <v>0.5</v>
      </c>
      <c r="CQ222" s="2" t="n">
        <f aca="false">MIN(1,MAX(0,(CQ$2-$CF222+1+CQ$1-DL222)/CQ$2))</f>
        <v>0.7</v>
      </c>
      <c r="CR222" s="2" t="n">
        <f aca="false">MIN(1,MAX(0,(CR$2-$CF222+1+CR$1-DM222)/CR$2))</f>
        <v>0.7</v>
      </c>
      <c r="CS222" s="2" t="n">
        <f aca="false">MIN(1,MAX(0,(CS$2-$CF222+1+CS$1-DN222)/CS$2))</f>
        <v>0.7</v>
      </c>
      <c r="CT222" s="2" t="n">
        <f aca="false">MIN(1,MAX(0,(CT$2-$CF222+1+CT$1-DO222)/CT$2))</f>
        <v>0.8</v>
      </c>
      <c r="CU222" s="2" t="n">
        <f aca="false">MIN(1,MAX(0,(CU$2-$CF222+1+CU$1-DP222)/CU$2))</f>
        <v>0.8</v>
      </c>
      <c r="CV222" s="2" t="n">
        <f aca="false">MIN(1,MAX(0,(CV$2-$CF222+1+CV$1-DQ222)/CV$2))</f>
        <v>0.833333333333333</v>
      </c>
      <c r="CW222" s="2" t="n">
        <f aca="false">MIN(1,MAX(0,(CW$2-$CF222+1+CW$1-DR222)/CW$2))</f>
        <v>0.916666666666667</v>
      </c>
      <c r="CX222" s="2" t="n">
        <f aca="false">MIN(1,MAX(0,(CX$2-$CF222+1+CX$1-DS222)/CX$2))</f>
        <v>0.916666666666667</v>
      </c>
      <c r="CY222" s="2" t="n">
        <f aca="false">MIN(1,MAX(0,(CY$2-$CF222+1+CY$1-DT222)/CY$2))</f>
        <v>0.916666666666667</v>
      </c>
      <c r="CZ222" s="2" t="n">
        <f aca="false">MIN(1,MAX(0,(CZ$2-$CF222+1+CZ$1-DU222)/CZ$2))</f>
        <v>1</v>
      </c>
      <c r="DA222" s="2" t="n">
        <f aca="false">MIN(1,MAX(0,(DA$2-$CF222+1+DA$1-DV222)/DA$2))</f>
        <v>1</v>
      </c>
      <c r="DC222" s="1" t="n">
        <f aca="false">IF($CD222&gt;0,MAX(0,FLOOR((1-$DB$2)*CH$2-$CF222+1+CH$1,1)),0)</f>
        <v>0</v>
      </c>
      <c r="DD222" s="1" t="n">
        <f aca="false">IF($CD222&gt;0,MAX(0,FLOOR((1-$DB$2)*CI$2-$CF222+1+CI$1,1)),0)</f>
        <v>0</v>
      </c>
      <c r="DE222" s="1" t="n">
        <f aca="false">IF($CD222&gt;0,MAX(0,FLOOR((1-$DB$2)*CJ$2-$CF222+1+CJ$1,1)),0)</f>
        <v>0</v>
      </c>
      <c r="DF222" s="1" t="n">
        <f aca="false">IF($CD222&gt;0,MAX(0,FLOOR((1-$DB$2)*CK$2-$CF222+1+CK$1,1)),0)</f>
        <v>0</v>
      </c>
      <c r="DG222" s="1" t="n">
        <f aca="false">IF($CD222&gt;0,MAX(0,FLOOR((1-$DB$2)*CL$2-$CF222+1+CL$1,1)),0)</f>
        <v>0</v>
      </c>
      <c r="DH222" s="1" t="n">
        <f aca="false">IF($CD222&gt;0,MAX(0,FLOOR((1-$DB$2)*CM$2-$CF222+1+CM$1,1)),0)</f>
        <v>0</v>
      </c>
      <c r="DI222" s="1" t="n">
        <f aca="false">IF($CD222&gt;0,MAX(0,FLOOR((1-$DB$2)*CN$2-$CF222+1+CN$1,1)),0)</f>
        <v>0</v>
      </c>
      <c r="DJ222" s="1" t="n">
        <f aca="false">IF($CD222&gt;0,MAX(0,FLOOR((1-$DB$2)*CO$2-$CF222+1+CO$1,1)),0)</f>
        <v>0</v>
      </c>
      <c r="DK222" s="1" t="n">
        <f aca="false">IF($CD222&gt;0,MAX(0,FLOOR((1-$DB$2)*CP$2-$CF222+1+CP$1,1)),0)</f>
        <v>0</v>
      </c>
      <c r="DL222" s="1" t="n">
        <f aca="false">IF($CD222&gt;0,MAX(0,FLOOR((1-$DB$2)*CQ$2-$CF222+1+CQ$1,1)),0)</f>
        <v>0</v>
      </c>
      <c r="DM222" s="1" t="n">
        <f aca="false">IF($CD222&gt;0,MAX(0,FLOOR((1-$DB$2)*CR$2-$CF222+1+CR$1,1)),0)</f>
        <v>0</v>
      </c>
      <c r="DN222" s="1" t="n">
        <f aca="false">IF($CD222&gt;0,MAX(0,FLOOR((1-$DB$2)*CS$2-$CF222+1+CS$1,1)),0)</f>
        <v>0</v>
      </c>
      <c r="DO222" s="1" t="n">
        <f aca="false">IF($CD222&gt;0,MAX(0,FLOOR((1-$DB$2)*CT$2-$CF222+1+CT$1,1)),0)</f>
        <v>0</v>
      </c>
      <c r="DP222" s="1" t="n">
        <f aca="false">IF($CD222&gt;0,MAX(0,FLOOR((1-$DB$2)*CU$2-$CF222+1+CU$1,1)),0)</f>
        <v>0</v>
      </c>
      <c r="DQ222" s="1" t="n">
        <f aca="false">IF($CD222&gt;0,MAX(0,FLOOR((1-$DB$2)*CV$2-$CF222+1+CV$1,1)),0)</f>
        <v>0</v>
      </c>
      <c r="DR222" s="1" t="n">
        <f aca="false">IF($CD222&gt;0,MAX(0,FLOOR((1-$DB$2)*CW$2-$CF222+1+CW$1,1)),0)</f>
        <v>0</v>
      </c>
      <c r="DS222" s="1" t="n">
        <f aca="false">IF($CD222&gt;0,MAX(0,FLOOR((1-$DB$2)*CX$2-$CF222+1+CX$1,1)),0)</f>
        <v>0</v>
      </c>
      <c r="DT222" s="1" t="n">
        <f aca="false">IF($CD222&gt;0,MAX(0,FLOOR((1-$DB$2)*CY$2-$CF222+1+CY$1,1)),0)</f>
        <v>0</v>
      </c>
      <c r="DU222" s="1" t="n">
        <f aca="false">IF($CD222&gt;0,MAX(0,FLOOR((1-$DB$2)*CZ$2-$CF222+1+CZ$1,1)),0)</f>
        <v>0</v>
      </c>
      <c r="DV222" s="1" t="n">
        <f aca="false">IF($CD222&gt;0,MAX(0,FLOOR((1-$DB$2)*DA$2-$CF222+1+DA$1,1)),0)</f>
        <v>0</v>
      </c>
      <c r="DX222" s="1" t="n">
        <f aca="false">$AM222 +(DC222*$CD222+AN222)*(BI222+1)/2</f>
        <v>36</v>
      </c>
      <c r="DY222" s="1" t="n">
        <f aca="false">$AM222 +(DD222*$CD222+AO222)*(BJ222+1)/2</f>
        <v>36</v>
      </c>
      <c r="DZ222" s="1" t="n">
        <f aca="false">$AM222 +(DE222*$CD222+AP222)*(BK222+1)/2</f>
        <v>36</v>
      </c>
      <c r="EA222" s="1" t="n">
        <f aca="false">$AM222 +(DF222*$CD222+AQ222)*(BL222+1)/2</f>
        <v>36</v>
      </c>
      <c r="EB222" s="1" t="n">
        <f aca="false">$AM222 +(DG222*$CD222+AR222)*(BM222+1)/2</f>
        <v>36</v>
      </c>
      <c r="EC222" s="1" t="n">
        <f aca="false">$AM222 +(DH222*$CD222+AS222)*(BN222+1)/2</f>
        <v>36</v>
      </c>
      <c r="ED222" s="1" t="n">
        <f aca="false">$AM222 +(DI222*$CD222+AT222)*(BO222+1)/2</f>
        <v>36</v>
      </c>
      <c r="EE222" s="1" t="n">
        <f aca="false">$AM222 +(DJ222*$CD222+AU222)*(BP222+1)/2</f>
        <v>36</v>
      </c>
      <c r="EF222" s="1" t="n">
        <f aca="false">$AM222 +(DK222*$CD222+AV222)*(BQ222+1)/2</f>
        <v>36</v>
      </c>
      <c r="EG222" s="1" t="n">
        <f aca="false">$AM222 +(DL222*$CD222+AW222)*(BR222+1)/2</f>
        <v>36</v>
      </c>
      <c r="EH222" s="1" t="n">
        <f aca="false">$AM222 +(DM222*$CD222+AX222)*(BS222+1)/2</f>
        <v>36</v>
      </c>
      <c r="EI222" s="1" t="n">
        <f aca="false">$AM222 +(DN222*$CD222+AY222)*(BT222+1)/2</f>
        <v>36</v>
      </c>
      <c r="EJ222" s="1" t="n">
        <f aca="false">$AM222 +(DO222*$CD222+AZ222)*(BU222+1)/2</f>
        <v>36</v>
      </c>
      <c r="EK222" s="1" t="n">
        <f aca="false">$AM222 +(DP222*$CD222+BA222)*(BV222+1)/2</f>
        <v>36</v>
      </c>
      <c r="EL222" s="1" t="n">
        <f aca="false">$AM222 +(DQ222*$CD222+BB222)*(BW222+1)/2</f>
        <v>36</v>
      </c>
      <c r="EM222" s="1" t="n">
        <f aca="false">$AM222 +(DR222*$CD222+BC222)*(BX222+1)/2</f>
        <v>36</v>
      </c>
      <c r="EN222" s="1" t="n">
        <f aca="false">$AM222 +(DS222*$CD222+BD222)*(BY222+1)/2</f>
        <v>36</v>
      </c>
      <c r="EO222" s="1" t="n">
        <f aca="false">$AM222 +(DT222*$CD222+BE222)*(BZ222+1)/2</f>
        <v>36</v>
      </c>
      <c r="EP222" s="1" t="n">
        <f aca="false">$AM222 +(DU222*$CD222+BF222)*(CA222+1)/2</f>
        <v>36</v>
      </c>
      <c r="EQ222" s="1" t="n">
        <f aca="false">$AM222 +(DV222*$CD222+BG222)*(CB222+1)/2</f>
        <v>36</v>
      </c>
    </row>
    <row r="223" customFormat="false" ht="33.95" hidden="false" customHeight="true" outlineLevel="0" collapsed="false">
      <c r="A223" s="11" t="s">
        <v>883</v>
      </c>
      <c r="B223" s="1" t="s">
        <v>28</v>
      </c>
      <c r="C223" s="11" t="s">
        <v>29</v>
      </c>
      <c r="D223" s="11" t="s">
        <v>884</v>
      </c>
      <c r="E223" s="11" t="s">
        <v>47</v>
      </c>
      <c r="F223" s="11" t="s">
        <v>32</v>
      </c>
      <c r="G223" s="11"/>
      <c r="H223" s="11" t="s">
        <v>50</v>
      </c>
      <c r="I223" s="11" t="n">
        <v>1</v>
      </c>
      <c r="J223" s="11"/>
      <c r="K223" s="11"/>
      <c r="L223" s="11"/>
      <c r="M223" s="11"/>
      <c r="N223" s="11" t="s">
        <v>885</v>
      </c>
    </row>
    <row r="224" customFormat="false" ht="33.95" hidden="false" customHeight="true" outlineLevel="0" collapsed="false">
      <c r="A224" s="11" t="s">
        <v>886</v>
      </c>
      <c r="B224" s="1" t="s">
        <v>135</v>
      </c>
      <c r="C224" s="11" t="s">
        <v>220</v>
      </c>
      <c r="D224" s="11" t="s">
        <v>887</v>
      </c>
      <c r="E224" s="11" t="s">
        <v>47</v>
      </c>
      <c r="F224" s="11" t="s">
        <v>56</v>
      </c>
      <c r="G224" s="11" t="s">
        <v>402</v>
      </c>
      <c r="H224" s="11" t="s">
        <v>888</v>
      </c>
      <c r="I224" s="11" t="n">
        <v>2</v>
      </c>
      <c r="J224" s="11"/>
      <c r="K224" s="11"/>
      <c r="L224" s="11" t="s">
        <v>747</v>
      </c>
      <c r="M224" s="11"/>
      <c r="N224" s="11" t="s">
        <v>889</v>
      </c>
      <c r="O224" s="1" t="s">
        <v>890</v>
      </c>
    </row>
    <row r="225" customFormat="false" ht="33.95" hidden="false" customHeight="true" outlineLevel="0" collapsed="false">
      <c r="A225" s="11" t="s">
        <v>891</v>
      </c>
      <c r="B225" s="1" t="s">
        <v>67</v>
      </c>
      <c r="C225" s="11" t="s">
        <v>121</v>
      </c>
      <c r="D225" s="11" t="s">
        <v>892</v>
      </c>
      <c r="E225" s="11" t="s">
        <v>47</v>
      </c>
      <c r="F225" s="11" t="s">
        <v>48</v>
      </c>
      <c r="G225" s="11" t="s">
        <v>893</v>
      </c>
      <c r="H225" s="11" t="s">
        <v>58</v>
      </c>
      <c r="I225" s="14" t="n">
        <v>1</v>
      </c>
      <c r="J225" s="14"/>
      <c r="K225" s="14"/>
      <c r="L225" s="14"/>
      <c r="M225" s="14"/>
      <c r="N225" s="11" t="s">
        <v>894</v>
      </c>
      <c r="O225" s="22" t="s">
        <v>895</v>
      </c>
    </row>
    <row r="226" customFormat="false" ht="33.95" hidden="false" customHeight="true" outlineLevel="0" collapsed="false">
      <c r="A226" s="12" t="s">
        <v>896</v>
      </c>
      <c r="B226" s="1" t="s">
        <v>135</v>
      </c>
      <c r="C226" s="12" t="s">
        <v>136</v>
      </c>
      <c r="D226" s="12" t="s">
        <v>897</v>
      </c>
      <c r="E226" s="12" t="s">
        <v>47</v>
      </c>
      <c r="F226" s="12" t="s">
        <v>56</v>
      </c>
      <c r="G226" s="12"/>
      <c r="H226" s="12" t="s">
        <v>898</v>
      </c>
      <c r="I226" s="12" t="n">
        <v>3</v>
      </c>
      <c r="J226" s="12"/>
      <c r="K226" s="12"/>
      <c r="L226" s="12" t="s">
        <v>112</v>
      </c>
      <c r="M226" s="12" t="s">
        <v>899</v>
      </c>
      <c r="N226" s="12" t="s">
        <v>900</v>
      </c>
    </row>
    <row r="227" customFormat="false" ht="33.95" hidden="false" customHeight="true" outlineLevel="0" collapsed="false">
      <c r="A227" s="12" t="s">
        <v>901</v>
      </c>
      <c r="B227" s="1" t="s">
        <v>67</v>
      </c>
      <c r="C227" s="12" t="s">
        <v>68</v>
      </c>
      <c r="D227" s="12" t="s">
        <v>902</v>
      </c>
      <c r="E227" s="12" t="s">
        <v>31</v>
      </c>
      <c r="F227" s="12" t="s">
        <v>56</v>
      </c>
      <c r="G227" s="16"/>
      <c r="H227" s="16"/>
      <c r="I227" s="16" t="n">
        <v>1</v>
      </c>
      <c r="J227" s="16"/>
      <c r="K227" s="16"/>
      <c r="L227" s="12" t="s">
        <v>903</v>
      </c>
      <c r="M227" s="12" t="s">
        <v>124</v>
      </c>
      <c r="N227" s="12" t="s">
        <v>904</v>
      </c>
      <c r="O227" s="1" t="s">
        <v>905</v>
      </c>
    </row>
    <row r="228" customFormat="false" ht="33.95" hidden="false" customHeight="true" outlineLevel="0" collapsed="false">
      <c r="A228" s="11" t="s">
        <v>906</v>
      </c>
      <c r="B228" s="1" t="s">
        <v>95</v>
      </c>
      <c r="C228" s="11" t="s">
        <v>226</v>
      </c>
      <c r="D228" s="11" t="s">
        <v>907</v>
      </c>
      <c r="E228" s="11" t="s">
        <v>47</v>
      </c>
      <c r="F228" s="11" t="s">
        <v>32</v>
      </c>
      <c r="G228" s="11" t="s">
        <v>50</v>
      </c>
      <c r="H228" s="11"/>
      <c r="I228" s="11" t="n">
        <v>3</v>
      </c>
      <c r="J228" s="11"/>
      <c r="K228" s="11"/>
      <c r="L228" s="11"/>
      <c r="M228" s="11"/>
      <c r="N228" s="11" t="s">
        <v>908</v>
      </c>
      <c r="O228" s="15"/>
    </row>
    <row r="229" customFormat="false" ht="72" hidden="false" customHeight="false" outlineLevel="0" collapsed="false">
      <c r="A229" s="11" t="s">
        <v>909</v>
      </c>
      <c r="B229" s="1" t="s">
        <v>28</v>
      </c>
      <c r="C229" s="11" t="s">
        <v>164</v>
      </c>
      <c r="D229" s="11" t="s">
        <v>910</v>
      </c>
      <c r="E229" s="11" t="s">
        <v>47</v>
      </c>
      <c r="F229" s="11" t="s">
        <v>64</v>
      </c>
      <c r="G229" s="11" t="s">
        <v>911</v>
      </c>
      <c r="H229" s="11"/>
      <c r="I229" s="11" t="n">
        <v>5</v>
      </c>
      <c r="J229" s="11"/>
      <c r="K229" s="11"/>
      <c r="L229" s="11"/>
      <c r="M229" s="11"/>
      <c r="N229" s="11" t="s">
        <v>912</v>
      </c>
    </row>
    <row r="230" customFormat="false" ht="48" hidden="false" customHeight="false" outlineLevel="0" collapsed="false">
      <c r="A230" s="11" t="s">
        <v>913</v>
      </c>
      <c r="B230" s="1" t="s">
        <v>53</v>
      </c>
      <c r="C230" s="11" t="s">
        <v>54</v>
      </c>
      <c r="D230" s="11" t="s">
        <v>914</v>
      </c>
      <c r="E230" s="11" t="s">
        <v>47</v>
      </c>
      <c r="F230" s="11" t="s">
        <v>56</v>
      </c>
      <c r="G230" s="11"/>
      <c r="H230" s="11" t="s">
        <v>398</v>
      </c>
      <c r="I230" s="11" t="n">
        <v>3</v>
      </c>
      <c r="J230" s="11"/>
      <c r="K230" s="11"/>
      <c r="L230" s="11" t="s">
        <v>915</v>
      </c>
      <c r="M230" s="11" t="s">
        <v>827</v>
      </c>
      <c r="N230" s="11" t="s">
        <v>916</v>
      </c>
    </row>
    <row r="231" customFormat="false" ht="48" hidden="false" customHeight="false" outlineLevel="0" collapsed="false">
      <c r="A231" s="11" t="s">
        <v>917</v>
      </c>
      <c r="B231" s="1" t="s">
        <v>95</v>
      </c>
      <c r="C231" s="11" t="s">
        <v>226</v>
      </c>
      <c r="D231" s="11" t="s">
        <v>918</v>
      </c>
      <c r="E231" s="11" t="s">
        <v>47</v>
      </c>
      <c r="F231" s="11" t="s">
        <v>48</v>
      </c>
      <c r="G231" s="11"/>
      <c r="H231" s="11"/>
      <c r="I231" s="11" t="n">
        <v>1</v>
      </c>
      <c r="J231" s="11"/>
      <c r="K231" s="11"/>
      <c r="L231" s="11"/>
      <c r="M231" s="11"/>
      <c r="N231" s="11" t="s">
        <v>919</v>
      </c>
      <c r="O231" s="15"/>
      <c r="BY231" s="2"/>
      <c r="BZ231" s="2"/>
      <c r="CA231" s="2"/>
      <c r="CB231" s="2"/>
      <c r="CC231" s="2"/>
    </row>
    <row r="232" customFormat="false" ht="36" hidden="false" customHeight="false" outlineLevel="0" collapsed="false">
      <c r="A232" s="12" t="s">
        <v>920</v>
      </c>
      <c r="B232" s="1" t="s">
        <v>61</v>
      </c>
      <c r="C232" s="12" t="s">
        <v>99</v>
      </c>
      <c r="D232" s="12" t="s">
        <v>921</v>
      </c>
      <c r="E232" s="12" t="s">
        <v>353</v>
      </c>
      <c r="F232" s="12" t="s">
        <v>64</v>
      </c>
      <c r="G232" s="12"/>
      <c r="H232" s="11" t="s">
        <v>628</v>
      </c>
      <c r="I232" s="11" t="n">
        <v>1</v>
      </c>
      <c r="J232" s="11"/>
      <c r="K232" s="11"/>
      <c r="L232" s="12"/>
      <c r="M232" s="12"/>
      <c r="N232" s="12" t="s">
        <v>922</v>
      </c>
    </row>
    <row r="233" customFormat="false" ht="33.95" hidden="false" customHeight="true" outlineLevel="0" collapsed="false">
      <c r="A233" s="11" t="s">
        <v>923</v>
      </c>
      <c r="B233" s="1" t="s">
        <v>95</v>
      </c>
      <c r="C233" s="11" t="s">
        <v>96</v>
      </c>
      <c r="D233" s="11" t="s">
        <v>924</v>
      </c>
      <c r="E233" s="11" t="s">
        <v>47</v>
      </c>
      <c r="F233" s="11" t="s">
        <v>56</v>
      </c>
      <c r="G233" s="11"/>
      <c r="H233" s="11" t="s">
        <v>78</v>
      </c>
      <c r="I233" s="11" t="n">
        <v>3</v>
      </c>
      <c r="J233" s="11"/>
      <c r="K233" s="11"/>
      <c r="L233" s="11"/>
      <c r="M233" s="11"/>
      <c r="N233" s="11" t="s">
        <v>925</v>
      </c>
      <c r="O233" s="15"/>
    </row>
    <row r="234" customFormat="false" ht="24" hidden="false" customHeight="false" outlineLevel="0" collapsed="false">
      <c r="A234" s="11" t="s">
        <v>926</v>
      </c>
      <c r="B234" s="1" t="s">
        <v>53</v>
      </c>
      <c r="C234" s="11" t="s">
        <v>54</v>
      </c>
      <c r="D234" s="11" t="s">
        <v>927</v>
      </c>
      <c r="E234" s="11" t="s">
        <v>47</v>
      </c>
      <c r="F234" s="11" t="s">
        <v>48</v>
      </c>
      <c r="G234" s="11" t="s">
        <v>181</v>
      </c>
      <c r="H234" s="11"/>
      <c r="I234" s="11" t="n">
        <v>2</v>
      </c>
      <c r="J234" s="11"/>
      <c r="K234" s="11"/>
      <c r="L234" s="11"/>
      <c r="M234" s="11"/>
      <c r="N234" s="11" t="s">
        <v>928</v>
      </c>
    </row>
    <row r="235" customFormat="false" ht="33.95" hidden="false" customHeight="true" outlineLevel="0" collapsed="false">
      <c r="A235" s="11" t="s">
        <v>929</v>
      </c>
      <c r="B235" s="1" t="s">
        <v>67</v>
      </c>
      <c r="C235" s="11" t="s">
        <v>68</v>
      </c>
      <c r="D235" s="11" t="s">
        <v>930</v>
      </c>
      <c r="E235" s="11" t="s">
        <v>47</v>
      </c>
      <c r="F235" s="11" t="s">
        <v>56</v>
      </c>
      <c r="G235" s="14"/>
      <c r="H235" s="11" t="s">
        <v>398</v>
      </c>
      <c r="I235" s="14" t="n">
        <v>1</v>
      </c>
      <c r="J235" s="14"/>
      <c r="K235" s="14"/>
      <c r="L235" s="14"/>
      <c r="M235" s="14"/>
      <c r="N235" s="11" t="s">
        <v>931</v>
      </c>
      <c r="O235" s="15"/>
      <c r="P235" s="1" t="n">
        <v>1</v>
      </c>
      <c r="R235" s="1" t="n">
        <f aca="false">IF(R$2/5+1 &gt;=$I235,CH235*DX235, 0)</f>
        <v>1.5</v>
      </c>
      <c r="S235" s="1" t="n">
        <f aca="false">IF(S$2/5+1 &gt;=$I235,CI235*DY235, 0)</f>
        <v>2</v>
      </c>
      <c r="T235" s="1" t="n">
        <f aca="false">IF(T$2/5+1 &gt;=$I235,CJ235*DZ235, 0)</f>
        <v>2</v>
      </c>
      <c r="U235" s="1" t="n">
        <f aca="false">IF(U$2/5+1 &gt;=$I235,CK235*EA235, 0)</f>
        <v>2.5</v>
      </c>
      <c r="V235" s="1" t="n">
        <f aca="false">IF(V$2/5+1 &gt;=$I235,CL235*EB235, 0)</f>
        <v>2.625</v>
      </c>
      <c r="W235" s="1" t="n">
        <f aca="false">IF(W$2/5+1 &gt;=$I235,CM235*EC235, 0)</f>
        <v>2.625</v>
      </c>
      <c r="X235" s="1" t="n">
        <f aca="false">IF(X$2/5+1 &gt;=$I235,CN235*ED235, 0)</f>
        <v>3</v>
      </c>
      <c r="Y235" s="1" t="n">
        <f aca="false">IF(Y$2/5+1 &gt;=$I235,CO235*EE235, 0)</f>
        <v>3</v>
      </c>
      <c r="Z235" s="1" t="n">
        <f aca="false">IF(Z$2/5+1 &gt;=$I235,CP235*EF235, 0)</f>
        <v>3</v>
      </c>
      <c r="AA235" s="1" t="n">
        <f aca="false">IF(AA$2/5+1 &gt;=$I235,CQ235*EG235, 0)</f>
        <v>15.3</v>
      </c>
      <c r="AB235" s="1" t="n">
        <f aca="false">IF(AB$2/5+1 &gt;=$I235,CR235*EH235, 0)</f>
        <v>15.3</v>
      </c>
      <c r="AC235" s="1" t="n">
        <f aca="false">IF(AC$2/5+1 &gt;=$I235,CS235*EI235, 0)</f>
        <v>15.3</v>
      </c>
      <c r="AD235" s="1" t="n">
        <f aca="false">IF(AD$2/5+1 &gt;=$I235,CT235*EJ235, 0)</f>
        <v>21.6</v>
      </c>
      <c r="AE235" s="1" t="n">
        <f aca="false">IF(AE$2/5+1 &gt;=$I235,CU235*EK235, 0)</f>
        <v>21.6</v>
      </c>
      <c r="AF235" s="1" t="n">
        <f aca="false">IF(AF$2/5+1 &gt;=$I235,CV235*EL235, 0)</f>
        <v>22</v>
      </c>
      <c r="AG235" s="1" t="n">
        <f aca="false">IF(AG$2/5+1 &gt;=$I235,CW235*EM235, 0)</f>
        <v>28.4166666666667</v>
      </c>
      <c r="AH235" s="1" t="n">
        <f aca="false">IF(AH$2/5+1 &gt;=$I235,CX235*EN235, 0)</f>
        <v>28.4166666666667</v>
      </c>
      <c r="AI235" s="1" t="n">
        <f aca="false">IF(AI$2/5+1 &gt;=$I235,CY235*EO235, 0)</f>
        <v>28.4166666666667</v>
      </c>
      <c r="AJ235" s="1" t="n">
        <f aca="false">IF(AJ$2/5+1 &gt;=$I235,CZ235*EP235, 0)</f>
        <v>34.8333333333333</v>
      </c>
      <c r="AK235" s="1" t="n">
        <f aca="false">IF(AK$2/5+1 &gt;=$I235,DA235*EQ235, 0)</f>
        <v>40.5</v>
      </c>
      <c r="AM235" s="1" t="n">
        <v>3</v>
      </c>
      <c r="AN235" s="1" t="n">
        <v>0</v>
      </c>
      <c r="AO235" s="1" t="n">
        <f aca="false">AN235</f>
        <v>0</v>
      </c>
      <c r="AP235" s="1" t="n">
        <f aca="false">AO235</f>
        <v>0</v>
      </c>
      <c r="AQ235" s="1" t="n">
        <f aca="false">AP235</f>
        <v>0</v>
      </c>
      <c r="AR235" s="1" t="n">
        <f aca="false">AQ235</f>
        <v>0</v>
      </c>
      <c r="AS235" s="1" t="n">
        <f aca="false">AR235</f>
        <v>0</v>
      </c>
      <c r="AT235" s="1" t="n">
        <f aca="false">AS235</f>
        <v>0</v>
      </c>
      <c r="AU235" s="1" t="n">
        <f aca="false">AT235</f>
        <v>0</v>
      </c>
      <c r="AV235" s="1" t="n">
        <f aca="false">AU235</f>
        <v>0</v>
      </c>
      <c r="AW235" s="1" t="n">
        <f aca="false">AV235</f>
        <v>0</v>
      </c>
      <c r="AX235" s="1" t="n">
        <f aca="false">AW235</f>
        <v>0</v>
      </c>
      <c r="AY235" s="1" t="n">
        <f aca="false">AX235</f>
        <v>0</v>
      </c>
      <c r="AZ235" s="1" t="n">
        <f aca="false">AY235</f>
        <v>0</v>
      </c>
      <c r="BA235" s="1" t="n">
        <f aca="false">AZ235</f>
        <v>0</v>
      </c>
      <c r="BB235" s="1" t="n">
        <f aca="false">BA235</f>
        <v>0</v>
      </c>
      <c r="BC235" s="1" t="n">
        <f aca="false">BB235</f>
        <v>0</v>
      </c>
      <c r="BD235" s="1" t="n">
        <f aca="false">BC235</f>
        <v>0</v>
      </c>
      <c r="BE235" s="1" t="n">
        <f aca="false">BD235</f>
        <v>0</v>
      </c>
      <c r="BF235" s="1" t="n">
        <f aca="false">BE235</f>
        <v>0</v>
      </c>
      <c r="BG235" s="1" t="n">
        <f aca="false">BF235</f>
        <v>0</v>
      </c>
      <c r="BI235" s="1" t="n">
        <v>6</v>
      </c>
      <c r="BJ235" s="1" t="n">
        <f aca="false">BI235</f>
        <v>6</v>
      </c>
      <c r="BK235" s="1" t="n">
        <f aca="false">BJ235</f>
        <v>6</v>
      </c>
      <c r="BL235" s="1" t="n">
        <f aca="false">BK235</f>
        <v>6</v>
      </c>
      <c r="BM235" s="1" t="n">
        <f aca="false">BL235</f>
        <v>6</v>
      </c>
      <c r="BN235" s="1" t="n">
        <f aca="false">BM235</f>
        <v>6</v>
      </c>
      <c r="BO235" s="1" t="n">
        <f aca="false">BN235</f>
        <v>6</v>
      </c>
      <c r="BP235" s="1" t="n">
        <f aca="false">BO235</f>
        <v>6</v>
      </c>
      <c r="BQ235" s="1" t="n">
        <f aca="false">BP235</f>
        <v>6</v>
      </c>
      <c r="BR235" s="1" t="n">
        <f aca="false">BQ235</f>
        <v>6</v>
      </c>
      <c r="BS235" s="1" t="n">
        <f aca="false">BR235</f>
        <v>6</v>
      </c>
      <c r="BT235" s="1" t="n">
        <f aca="false">BS235</f>
        <v>6</v>
      </c>
      <c r="BU235" s="1" t="n">
        <f aca="false">BT235</f>
        <v>6</v>
      </c>
      <c r="BV235" s="1" t="n">
        <f aca="false">BU235</f>
        <v>6</v>
      </c>
      <c r="BW235" s="1" t="n">
        <f aca="false">BV235</f>
        <v>6</v>
      </c>
      <c r="BX235" s="1" t="n">
        <f aca="false">BW235</f>
        <v>6</v>
      </c>
      <c r="BY235" s="1" t="n">
        <f aca="false">BX235</f>
        <v>6</v>
      </c>
      <c r="BZ235" s="1" t="n">
        <f aca="false">BY235</f>
        <v>6</v>
      </c>
      <c r="CA235" s="1" t="n">
        <f aca="false">BZ235</f>
        <v>6</v>
      </c>
      <c r="CB235" s="1" t="n">
        <f aca="false">CA235</f>
        <v>6</v>
      </c>
      <c r="CC235" s="2"/>
      <c r="CD235" s="1" t="n">
        <v>2</v>
      </c>
      <c r="CF235" s="0" t="n">
        <f aca="false">IF(EXACT(E235,"Focus"),IF(I235=1,3,IF(I235=2,3,IF(I235=3,4,IF(I235=4,6,8)))),IF(I235=1,4,IF(I235=2,5,IF(I235=3,6,IF(I235=4,8,10)))))</f>
        <v>4</v>
      </c>
      <c r="CH235" s="2" t="n">
        <f aca="false">MIN(1,MAX(0,(CH$2-$CF235+1+CH$1-DC235)/CH$2))</f>
        <v>0.5</v>
      </c>
      <c r="CI235" s="2" t="n">
        <f aca="false">MIN(1,MAX(0,(CI$2-$CF235+1+CI$1-DD235)/CI$2))</f>
        <v>0.666666666666667</v>
      </c>
      <c r="CJ235" s="2" t="n">
        <f aca="false">MIN(1,MAX(0,(CJ$2-$CF235+1+CJ$1-DE235)/CJ$2))</f>
        <v>0.666666666666667</v>
      </c>
      <c r="CK235" s="2" t="n">
        <f aca="false">MIN(1,MAX(0,(CK$2-$CF235+1+CK$1-DF235)/CK$2))</f>
        <v>0.833333333333333</v>
      </c>
      <c r="CL235" s="2" t="n">
        <f aca="false">MIN(1,MAX(0,(CL$2-$CF235+1+CL$1-DG235)/CL$2))</f>
        <v>0.875</v>
      </c>
      <c r="CM235" s="2" t="n">
        <f aca="false">MIN(1,MAX(0,(CM$2-$CF235+1+CM$1-DH235)/CM$2))</f>
        <v>0.875</v>
      </c>
      <c r="CN235" s="2" t="n">
        <f aca="false">MIN(1,MAX(0,(CN$2-$CF235+1+CN$1-DI235)/CN$2))</f>
        <v>1</v>
      </c>
      <c r="CO235" s="2" t="n">
        <f aca="false">MIN(1,MAX(0,(CO$2-$CF235+1+CO$1-DJ235)/CO$2))</f>
        <v>1</v>
      </c>
      <c r="CP235" s="2" t="n">
        <f aca="false">MIN(1,MAX(0,(CP$2-$CF235+1+CP$1-DK235)/CP$2))</f>
        <v>1</v>
      </c>
      <c r="CQ235" s="2" t="n">
        <f aca="false">MIN(1,MAX(0,(CQ$2-$CF235+1+CQ$1-DL235)/CQ$2))</f>
        <v>0.9</v>
      </c>
      <c r="CR235" s="2" t="n">
        <f aca="false">MIN(1,MAX(0,(CR$2-$CF235+1+CR$1-DM235)/CR$2))</f>
        <v>0.9</v>
      </c>
      <c r="CS235" s="2" t="n">
        <f aca="false">MIN(1,MAX(0,(CS$2-$CF235+1+CS$1-DN235)/CS$2))</f>
        <v>0.9</v>
      </c>
      <c r="CT235" s="2" t="n">
        <f aca="false">MIN(1,MAX(0,(CT$2-$CF235+1+CT$1-DO235)/CT$2))</f>
        <v>0.9</v>
      </c>
      <c r="CU235" s="2" t="n">
        <f aca="false">MIN(1,MAX(0,(CU$2-$CF235+1+CU$1-DP235)/CU$2))</f>
        <v>0.9</v>
      </c>
      <c r="CV235" s="2" t="n">
        <f aca="false">MIN(1,MAX(0,(CV$2-$CF235+1+CV$1-DQ235)/CV$2))</f>
        <v>0.916666666666667</v>
      </c>
      <c r="CW235" s="2" t="n">
        <f aca="false">MIN(1,MAX(0,(CW$2-$CF235+1+CW$1-DR235)/CW$2))</f>
        <v>0.916666666666667</v>
      </c>
      <c r="CX235" s="2" t="n">
        <f aca="false">MIN(1,MAX(0,(CX$2-$CF235+1+CX$1-DS235)/CX$2))</f>
        <v>0.916666666666667</v>
      </c>
      <c r="CY235" s="2" t="n">
        <f aca="false">MIN(1,MAX(0,(CY$2-$CF235+1+CY$1-DT235)/CY$2))</f>
        <v>0.916666666666667</v>
      </c>
      <c r="CZ235" s="2" t="n">
        <f aca="false">MIN(1,MAX(0,(CZ$2-$CF235+1+CZ$1-DU235)/CZ$2))</f>
        <v>0.916666666666667</v>
      </c>
      <c r="DA235" s="2" t="n">
        <f aca="false">MIN(1,MAX(0,(DA$2-$CF235+1+DA$1-DV235)/DA$2))</f>
        <v>0.9</v>
      </c>
      <c r="DC235" s="1" t="n">
        <f aca="false">IF($CD235&gt;0,MAX(0,FLOOR((1-$DB$2)*CH$2-$CF235+1+CH$1,1)),0)</f>
        <v>0</v>
      </c>
      <c r="DD235" s="1" t="n">
        <f aca="false">IF($CD235&gt;0,MAX(0,FLOOR((1-$DB$2)*CI$2-$CF235+1+CI$1,1)),0)</f>
        <v>0</v>
      </c>
      <c r="DE235" s="1" t="n">
        <f aca="false">IF($CD235&gt;0,MAX(0,FLOOR((1-$DB$2)*CJ$2-$CF235+1+CJ$1,1)),0)</f>
        <v>0</v>
      </c>
      <c r="DF235" s="1" t="n">
        <f aca="false">IF($CD235&gt;0,MAX(0,FLOOR((1-$DB$2)*CK$2-$CF235+1+CK$1,1)),0)</f>
        <v>0</v>
      </c>
      <c r="DG235" s="1" t="n">
        <f aca="false">IF($CD235&gt;0,MAX(0,FLOOR((1-$DB$2)*CL$2-$CF235+1+CL$1,1)),0)</f>
        <v>0</v>
      </c>
      <c r="DH235" s="1" t="n">
        <f aca="false">IF($CD235&gt;0,MAX(0,FLOOR((1-$DB$2)*CM$2-$CF235+1+CM$1,1)),0)</f>
        <v>0</v>
      </c>
      <c r="DI235" s="1" t="n">
        <f aca="false">IF($CD235&gt;0,MAX(0,FLOOR((1-$DB$2)*CN$2-$CF235+1+CN$1,1)),0)</f>
        <v>0</v>
      </c>
      <c r="DJ235" s="1" t="n">
        <f aca="false">IF($CD235&gt;0,MAX(0,FLOOR((1-$DB$2)*CO$2-$CF235+1+CO$1,1)),0)</f>
        <v>0</v>
      </c>
      <c r="DK235" s="1" t="n">
        <f aca="false">IF($CD235&gt;0,MAX(0,FLOOR((1-$DB$2)*CP$2-$CF235+1+CP$1,1)),0)</f>
        <v>0</v>
      </c>
      <c r="DL235" s="1" t="n">
        <f aca="false">IF($CD235&gt;0,MAX(0,FLOOR((1-$DB$2)*CQ$2-$CF235+1+CQ$1,1)),0)</f>
        <v>2</v>
      </c>
      <c r="DM235" s="1" t="n">
        <f aca="false">IF($CD235&gt;0,MAX(0,FLOOR((1-$DB$2)*CR$2-$CF235+1+CR$1,1)),0)</f>
        <v>2</v>
      </c>
      <c r="DN235" s="1" t="n">
        <f aca="false">IF($CD235&gt;0,MAX(0,FLOOR((1-$DB$2)*CS$2-$CF235+1+CS$1,1)),0)</f>
        <v>2</v>
      </c>
      <c r="DO235" s="1" t="n">
        <f aca="false">IF($CD235&gt;0,MAX(0,FLOOR((1-$DB$2)*CT$2-$CF235+1+CT$1,1)),0)</f>
        <v>3</v>
      </c>
      <c r="DP235" s="1" t="n">
        <f aca="false">IF($CD235&gt;0,MAX(0,FLOOR((1-$DB$2)*CU$2-$CF235+1+CU$1,1)),0)</f>
        <v>3</v>
      </c>
      <c r="DQ235" s="1" t="n">
        <f aca="false">IF($CD235&gt;0,MAX(0,FLOOR((1-$DB$2)*CV$2-$CF235+1+CV$1,1)),0)</f>
        <v>3</v>
      </c>
      <c r="DR235" s="1" t="n">
        <f aca="false">IF($CD235&gt;0,MAX(0,FLOOR((1-$DB$2)*CW$2-$CF235+1+CW$1,1)),0)</f>
        <v>4</v>
      </c>
      <c r="DS235" s="1" t="n">
        <f aca="false">IF($CD235&gt;0,MAX(0,FLOOR((1-$DB$2)*CX$2-$CF235+1+CX$1,1)),0)</f>
        <v>4</v>
      </c>
      <c r="DT235" s="1" t="n">
        <f aca="false">IF($CD235&gt;0,MAX(0,FLOOR((1-$DB$2)*CY$2-$CF235+1+CY$1,1)),0)</f>
        <v>4</v>
      </c>
      <c r="DU235" s="1" t="n">
        <f aca="false">IF($CD235&gt;0,MAX(0,FLOOR((1-$DB$2)*CZ$2-$CF235+1+CZ$1,1)),0)</f>
        <v>5</v>
      </c>
      <c r="DV235" s="1" t="n">
        <f aca="false">IF($CD235&gt;0,MAX(0,FLOOR((1-$DB$2)*DA$2-$CF235+1+DA$1,1)),0)</f>
        <v>6</v>
      </c>
      <c r="DX235" s="1" t="n">
        <f aca="false">$AM235 +(DC235*$CD235+AN235)*(BI235+1)/2</f>
        <v>3</v>
      </c>
      <c r="DY235" s="1" t="n">
        <f aca="false">$AM235 +(DD235*$CD235+AO235)*(BJ235+1)/2</f>
        <v>3</v>
      </c>
      <c r="DZ235" s="1" t="n">
        <f aca="false">$AM235 +(DE235*$CD235+AP235)*(BK235+1)/2</f>
        <v>3</v>
      </c>
      <c r="EA235" s="1" t="n">
        <f aca="false">$AM235 +(DF235*$CD235+AQ235)*(BL235+1)/2</f>
        <v>3</v>
      </c>
      <c r="EB235" s="1" t="n">
        <f aca="false">$AM235 +(DG235*$CD235+AR235)*(BM235+1)/2</f>
        <v>3</v>
      </c>
      <c r="EC235" s="1" t="n">
        <f aca="false">$AM235 +(DH235*$CD235+AS235)*(BN235+1)/2</f>
        <v>3</v>
      </c>
      <c r="ED235" s="1" t="n">
        <f aca="false">$AM235 +(DI235*$CD235+AT235)*(BO235+1)/2</f>
        <v>3</v>
      </c>
      <c r="EE235" s="1" t="n">
        <f aca="false">$AM235 +(DJ235*$CD235+AU235)*(BP235+1)/2</f>
        <v>3</v>
      </c>
      <c r="EF235" s="1" t="n">
        <f aca="false">$AM235 +(DK235*$CD235+AV235)*(BQ235+1)/2</f>
        <v>3</v>
      </c>
      <c r="EG235" s="1" t="n">
        <f aca="false">$AM235 +(DL235*$CD235+AW235)*(BR235+1)/2</f>
        <v>17</v>
      </c>
      <c r="EH235" s="1" t="n">
        <f aca="false">$AM235 +(DM235*$CD235+AX235)*(BS235+1)/2</f>
        <v>17</v>
      </c>
      <c r="EI235" s="1" t="n">
        <f aca="false">$AM235 +(DN235*$CD235+AY235)*(BT235+1)/2</f>
        <v>17</v>
      </c>
      <c r="EJ235" s="1" t="n">
        <f aca="false">$AM235 +(DO235*$CD235+AZ235)*(BU235+1)/2</f>
        <v>24</v>
      </c>
      <c r="EK235" s="1" t="n">
        <f aca="false">$AM235 +(DP235*$CD235+BA235)*(BV235+1)/2</f>
        <v>24</v>
      </c>
      <c r="EL235" s="1" t="n">
        <f aca="false">$AM235 +(DQ235*$CD235+BB235)*(BW235+1)/2</f>
        <v>24</v>
      </c>
      <c r="EM235" s="1" t="n">
        <f aca="false">$AM235 +(DR235*$CD235+BC235)*(BX235+1)/2</f>
        <v>31</v>
      </c>
      <c r="EN235" s="1" t="n">
        <f aca="false">$AM235 +(DS235*$CD235+BD235)*(BY235+1)/2</f>
        <v>31</v>
      </c>
      <c r="EO235" s="1" t="n">
        <f aca="false">$AM235 +(DT235*$CD235+BE235)*(BZ235+1)/2</f>
        <v>31</v>
      </c>
      <c r="EP235" s="1" t="n">
        <f aca="false">$AM235 +(DU235*$CD235+BF235)*(CA235+1)/2</f>
        <v>38</v>
      </c>
      <c r="EQ235" s="1" t="n">
        <f aca="false">$AM235 +(DV235*$CD235+BG235)*(CB235+1)/2</f>
        <v>45</v>
      </c>
    </row>
    <row r="236" customFormat="false" ht="51" hidden="false" customHeight="true" outlineLevel="0" collapsed="false">
      <c r="A236" s="12" t="s">
        <v>932</v>
      </c>
      <c r="B236" s="1" t="s">
        <v>95</v>
      </c>
      <c r="C236" s="12" t="s">
        <v>96</v>
      </c>
      <c r="D236" s="12" t="s">
        <v>933</v>
      </c>
      <c r="E236" s="12" t="s">
        <v>47</v>
      </c>
      <c r="F236" s="12" t="s">
        <v>56</v>
      </c>
      <c r="G236" s="12" t="s">
        <v>934</v>
      </c>
      <c r="H236" s="12"/>
      <c r="I236" s="12" t="n">
        <v>2</v>
      </c>
      <c r="J236" s="12"/>
      <c r="K236" s="12"/>
      <c r="L236" s="12"/>
      <c r="M236" s="12"/>
      <c r="N236" s="12" t="s">
        <v>935</v>
      </c>
      <c r="O236" s="15"/>
    </row>
    <row r="237" customFormat="false" ht="33.95" hidden="false" customHeight="true" outlineLevel="0" collapsed="false">
      <c r="A237" s="11" t="s">
        <v>936</v>
      </c>
      <c r="B237" s="1" t="s">
        <v>39</v>
      </c>
      <c r="C237" s="11" t="s">
        <v>40</v>
      </c>
      <c r="D237" s="11" t="s">
        <v>937</v>
      </c>
      <c r="E237" s="11" t="s">
        <v>47</v>
      </c>
      <c r="F237" s="11" t="s">
        <v>56</v>
      </c>
      <c r="G237" s="11" t="s">
        <v>938</v>
      </c>
      <c r="H237" s="11"/>
      <c r="I237" s="11" t="n">
        <v>1</v>
      </c>
      <c r="J237" s="11" t="s">
        <v>35</v>
      </c>
      <c r="K237" s="11" t="s">
        <v>35</v>
      </c>
      <c r="L237" s="11"/>
      <c r="M237" s="11"/>
      <c r="N237" s="11" t="s">
        <v>939</v>
      </c>
      <c r="P237" s="1" t="n">
        <v>1</v>
      </c>
      <c r="R237" s="1" t="n">
        <f aca="false">IF(R$2/5+1 &gt;=$I237,CH237*DX237, 0)</f>
        <v>1.5</v>
      </c>
      <c r="S237" s="1" t="n">
        <f aca="false">IF(S$2/5+1 &gt;=$I237,CI237*DY237, 0)</f>
        <v>2</v>
      </c>
      <c r="T237" s="1" t="n">
        <f aca="false">IF(T$2/5+1 &gt;=$I237,CJ237*DZ237, 0)</f>
        <v>2</v>
      </c>
      <c r="U237" s="1" t="n">
        <f aca="false">IF(U$2/5+1 &gt;=$I237,CK237*EA237, 0)</f>
        <v>2.5</v>
      </c>
      <c r="V237" s="1" t="n">
        <f aca="false">IF(V$2/5+1 &gt;=$I237,CL237*EB237, 0)</f>
        <v>2.625</v>
      </c>
      <c r="W237" s="1" t="n">
        <f aca="false">IF(W$2/5+1 &gt;=$I237,CM237*EC237, 0)</f>
        <v>2.625</v>
      </c>
      <c r="X237" s="1" t="n">
        <f aca="false">IF(X$2/5+1 &gt;=$I237,CN237*ED237, 0)</f>
        <v>3</v>
      </c>
      <c r="Y237" s="1" t="n">
        <f aca="false">IF(Y$2/5+1 &gt;=$I237,CO237*EE237, 0)</f>
        <v>3</v>
      </c>
      <c r="Z237" s="1" t="n">
        <f aca="false">IF(Z$2/5+1 &gt;=$I237,CP237*EF237, 0)</f>
        <v>3</v>
      </c>
      <c r="AA237" s="1" t="n">
        <f aca="false">IF(AA$2/5+1 &gt;=$I237,CQ237*EG237, 0)</f>
        <v>8.1</v>
      </c>
      <c r="AB237" s="1" t="n">
        <f aca="false">IF(AB$2/5+1 &gt;=$I237,CR237*EH237, 0)</f>
        <v>8.1</v>
      </c>
      <c r="AC237" s="1" t="n">
        <f aca="false">IF(AC$2/5+1 &gt;=$I237,CS237*EI237, 0)</f>
        <v>8.1</v>
      </c>
      <c r="AD237" s="1" t="n">
        <f aca="false">IF(AD$2/5+1 &gt;=$I237,CT237*EJ237, 0)</f>
        <v>10.8</v>
      </c>
      <c r="AE237" s="1" t="n">
        <f aca="false">IF(AE$2/5+1 &gt;=$I237,CU237*EK237, 0)</f>
        <v>10.8</v>
      </c>
      <c r="AF237" s="1" t="n">
        <f aca="false">IF(AF$2/5+1 &gt;=$I237,CV237*EL237, 0)</f>
        <v>11</v>
      </c>
      <c r="AG237" s="1" t="n">
        <f aca="false">IF(AG$2/5+1 &gt;=$I237,CW237*EM237, 0)</f>
        <v>13.75</v>
      </c>
      <c r="AH237" s="1" t="n">
        <f aca="false">IF(AH$2/5+1 &gt;=$I237,CX237*EN237, 0)</f>
        <v>13.75</v>
      </c>
      <c r="AI237" s="1" t="n">
        <f aca="false">IF(AI$2/5+1 &gt;=$I237,CY237*EO237, 0)</f>
        <v>13.75</v>
      </c>
      <c r="AJ237" s="1" t="n">
        <f aca="false">IF(AJ$2/5+1 &gt;=$I237,CZ237*EP237, 0)</f>
        <v>16.5</v>
      </c>
      <c r="AK237" s="1" t="n">
        <f aca="false">IF(AK$2/5+1 &gt;=$I237,DA237*EQ237, 0)</f>
        <v>18.9</v>
      </c>
      <c r="AM237" s="1" t="n">
        <v>0</v>
      </c>
      <c r="AN237" s="1" t="n">
        <v>2</v>
      </c>
      <c r="AO237" s="1" t="n">
        <f aca="false">AN237</f>
        <v>2</v>
      </c>
      <c r="AP237" s="1" t="n">
        <f aca="false">AO237</f>
        <v>2</v>
      </c>
      <c r="AQ237" s="1" t="n">
        <f aca="false">AP237</f>
        <v>2</v>
      </c>
      <c r="AR237" s="1" t="n">
        <f aca="false">AQ237</f>
        <v>2</v>
      </c>
      <c r="AS237" s="1" t="n">
        <f aca="false">AR237</f>
        <v>2</v>
      </c>
      <c r="AT237" s="1" t="n">
        <f aca="false">AS237</f>
        <v>2</v>
      </c>
      <c r="AU237" s="1" t="n">
        <f aca="false">AT237</f>
        <v>2</v>
      </c>
      <c r="AV237" s="1" t="n">
        <f aca="false">AU237</f>
        <v>2</v>
      </c>
      <c r="AW237" s="1" t="n">
        <f aca="false">AV237</f>
        <v>2</v>
      </c>
      <c r="AX237" s="1" t="n">
        <f aca="false">AW237</f>
        <v>2</v>
      </c>
      <c r="AY237" s="1" t="n">
        <f aca="false">AX237</f>
        <v>2</v>
      </c>
      <c r="AZ237" s="1" t="n">
        <f aca="false">AY237</f>
        <v>2</v>
      </c>
      <c r="BA237" s="1" t="n">
        <f aca="false">AZ237</f>
        <v>2</v>
      </c>
      <c r="BB237" s="1" t="n">
        <f aca="false">BA237</f>
        <v>2</v>
      </c>
      <c r="BC237" s="1" t="n">
        <f aca="false">BB237</f>
        <v>2</v>
      </c>
      <c r="BD237" s="1" t="n">
        <f aca="false">BC237</f>
        <v>2</v>
      </c>
      <c r="BE237" s="1" t="n">
        <f aca="false">BD237</f>
        <v>2</v>
      </c>
      <c r="BF237" s="1" t="n">
        <f aca="false">BE237</f>
        <v>2</v>
      </c>
      <c r="BG237" s="1" t="n">
        <f aca="false">BF237</f>
        <v>2</v>
      </c>
      <c r="BI237" s="1" t="n">
        <v>2</v>
      </c>
      <c r="BJ237" s="1" t="n">
        <f aca="false">BI237</f>
        <v>2</v>
      </c>
      <c r="BK237" s="1" t="n">
        <f aca="false">BJ237</f>
        <v>2</v>
      </c>
      <c r="BL237" s="1" t="n">
        <f aca="false">BK237</f>
        <v>2</v>
      </c>
      <c r="BM237" s="1" t="n">
        <f aca="false">BL237</f>
        <v>2</v>
      </c>
      <c r="BN237" s="1" t="n">
        <f aca="false">BM237</f>
        <v>2</v>
      </c>
      <c r="BO237" s="1" t="n">
        <f aca="false">BN237</f>
        <v>2</v>
      </c>
      <c r="BP237" s="1" t="n">
        <f aca="false">BO237</f>
        <v>2</v>
      </c>
      <c r="BQ237" s="1" t="n">
        <f aca="false">BP237</f>
        <v>2</v>
      </c>
      <c r="BR237" s="1" t="n">
        <f aca="false">BQ237</f>
        <v>2</v>
      </c>
      <c r="BS237" s="1" t="n">
        <f aca="false">BR237</f>
        <v>2</v>
      </c>
      <c r="BT237" s="1" t="n">
        <f aca="false">BS237</f>
        <v>2</v>
      </c>
      <c r="BU237" s="1" t="n">
        <f aca="false">BT237</f>
        <v>2</v>
      </c>
      <c r="BV237" s="1" t="n">
        <f aca="false">BU237</f>
        <v>2</v>
      </c>
      <c r="BW237" s="1" t="n">
        <f aca="false">BV237</f>
        <v>2</v>
      </c>
      <c r="BX237" s="1" t="n">
        <f aca="false">BW237</f>
        <v>2</v>
      </c>
      <c r="BY237" s="1" t="n">
        <f aca="false">BX237</f>
        <v>2</v>
      </c>
      <c r="BZ237" s="1" t="n">
        <f aca="false">BY237</f>
        <v>2</v>
      </c>
      <c r="CA237" s="1" t="n">
        <f aca="false">BZ237</f>
        <v>2</v>
      </c>
      <c r="CB237" s="1" t="n">
        <f aca="false">CA237</f>
        <v>2</v>
      </c>
      <c r="CC237" s="2"/>
      <c r="CD237" s="1" t="n">
        <v>2</v>
      </c>
      <c r="CF237" s="0" t="n">
        <f aca="false">IF(EXACT(E237,"Focus"),IF(I237=1,3,IF(I237=2,3,IF(I237=3,4,IF(I237=4,6,8)))),IF(I237=1,4,IF(I237=2,5,IF(I237=3,6,IF(I237=4,8,10)))))</f>
        <v>4</v>
      </c>
      <c r="CH237" s="2" t="n">
        <f aca="false">MIN(1,MAX(0,(CH$2-$CF237+1+CH$1-DC237)/CH$2))</f>
        <v>0.5</v>
      </c>
      <c r="CI237" s="2" t="n">
        <f aca="false">MIN(1,MAX(0,(CI$2-$CF237+1+CI$1-DD237)/CI$2))</f>
        <v>0.666666666666667</v>
      </c>
      <c r="CJ237" s="2" t="n">
        <f aca="false">MIN(1,MAX(0,(CJ$2-$CF237+1+CJ$1-DE237)/CJ$2))</f>
        <v>0.666666666666667</v>
      </c>
      <c r="CK237" s="2" t="n">
        <f aca="false">MIN(1,MAX(0,(CK$2-$CF237+1+CK$1-DF237)/CK$2))</f>
        <v>0.833333333333333</v>
      </c>
      <c r="CL237" s="2" t="n">
        <f aca="false">MIN(1,MAX(0,(CL$2-$CF237+1+CL$1-DG237)/CL$2))</f>
        <v>0.875</v>
      </c>
      <c r="CM237" s="2" t="n">
        <f aca="false">MIN(1,MAX(0,(CM$2-$CF237+1+CM$1-DH237)/CM$2))</f>
        <v>0.875</v>
      </c>
      <c r="CN237" s="2" t="n">
        <f aca="false">MIN(1,MAX(0,(CN$2-$CF237+1+CN$1-DI237)/CN$2))</f>
        <v>1</v>
      </c>
      <c r="CO237" s="2" t="n">
        <f aca="false">MIN(1,MAX(0,(CO$2-$CF237+1+CO$1-DJ237)/CO$2))</f>
        <v>1</v>
      </c>
      <c r="CP237" s="2" t="n">
        <f aca="false">MIN(1,MAX(0,(CP$2-$CF237+1+CP$1-DK237)/CP$2))</f>
        <v>1</v>
      </c>
      <c r="CQ237" s="2" t="n">
        <f aca="false">MIN(1,MAX(0,(CQ$2-$CF237+1+CQ$1-DL237)/CQ$2))</f>
        <v>0.9</v>
      </c>
      <c r="CR237" s="2" t="n">
        <f aca="false">MIN(1,MAX(0,(CR$2-$CF237+1+CR$1-DM237)/CR$2))</f>
        <v>0.9</v>
      </c>
      <c r="CS237" s="2" t="n">
        <f aca="false">MIN(1,MAX(0,(CS$2-$CF237+1+CS$1-DN237)/CS$2))</f>
        <v>0.9</v>
      </c>
      <c r="CT237" s="2" t="n">
        <f aca="false">MIN(1,MAX(0,(CT$2-$CF237+1+CT$1-DO237)/CT$2))</f>
        <v>0.9</v>
      </c>
      <c r="CU237" s="2" t="n">
        <f aca="false">MIN(1,MAX(0,(CU$2-$CF237+1+CU$1-DP237)/CU$2))</f>
        <v>0.9</v>
      </c>
      <c r="CV237" s="2" t="n">
        <f aca="false">MIN(1,MAX(0,(CV$2-$CF237+1+CV$1-DQ237)/CV$2))</f>
        <v>0.916666666666667</v>
      </c>
      <c r="CW237" s="2" t="n">
        <f aca="false">MIN(1,MAX(0,(CW$2-$CF237+1+CW$1-DR237)/CW$2))</f>
        <v>0.916666666666667</v>
      </c>
      <c r="CX237" s="2" t="n">
        <f aca="false">MIN(1,MAX(0,(CX$2-$CF237+1+CX$1-DS237)/CX$2))</f>
        <v>0.916666666666667</v>
      </c>
      <c r="CY237" s="2" t="n">
        <f aca="false">MIN(1,MAX(0,(CY$2-$CF237+1+CY$1-DT237)/CY$2))</f>
        <v>0.916666666666667</v>
      </c>
      <c r="CZ237" s="2" t="n">
        <f aca="false">MIN(1,MAX(0,(CZ$2-$CF237+1+CZ$1-DU237)/CZ$2))</f>
        <v>0.916666666666667</v>
      </c>
      <c r="DA237" s="2" t="n">
        <f aca="false">MIN(1,MAX(0,(DA$2-$CF237+1+DA$1-DV237)/DA$2))</f>
        <v>0.9</v>
      </c>
      <c r="DC237" s="1" t="n">
        <f aca="false">IF($CD237&gt;0,MAX(0,FLOOR((1-$DB$2)*CH$2-$CF237+1+CH$1,1)),0)</f>
        <v>0</v>
      </c>
      <c r="DD237" s="1" t="n">
        <f aca="false">IF($CD237&gt;0,MAX(0,FLOOR((1-$DB$2)*CI$2-$CF237+1+CI$1,1)),0)</f>
        <v>0</v>
      </c>
      <c r="DE237" s="1" t="n">
        <f aca="false">IF($CD237&gt;0,MAX(0,FLOOR((1-$DB$2)*CJ$2-$CF237+1+CJ$1,1)),0)</f>
        <v>0</v>
      </c>
      <c r="DF237" s="1" t="n">
        <f aca="false">IF($CD237&gt;0,MAX(0,FLOOR((1-$DB$2)*CK$2-$CF237+1+CK$1,1)),0)</f>
        <v>0</v>
      </c>
      <c r="DG237" s="1" t="n">
        <f aca="false">IF($CD237&gt;0,MAX(0,FLOOR((1-$DB$2)*CL$2-$CF237+1+CL$1,1)),0)</f>
        <v>0</v>
      </c>
      <c r="DH237" s="1" t="n">
        <f aca="false">IF($CD237&gt;0,MAX(0,FLOOR((1-$DB$2)*CM$2-$CF237+1+CM$1,1)),0)</f>
        <v>0</v>
      </c>
      <c r="DI237" s="1" t="n">
        <f aca="false">IF($CD237&gt;0,MAX(0,FLOOR((1-$DB$2)*CN$2-$CF237+1+CN$1,1)),0)</f>
        <v>0</v>
      </c>
      <c r="DJ237" s="1" t="n">
        <f aca="false">IF($CD237&gt;0,MAX(0,FLOOR((1-$DB$2)*CO$2-$CF237+1+CO$1,1)),0)</f>
        <v>0</v>
      </c>
      <c r="DK237" s="1" t="n">
        <f aca="false">IF($CD237&gt;0,MAX(0,FLOOR((1-$DB$2)*CP$2-$CF237+1+CP$1,1)),0)</f>
        <v>0</v>
      </c>
      <c r="DL237" s="1" t="n">
        <f aca="false">IF($CD237&gt;0,MAX(0,FLOOR((1-$DB$2)*CQ$2-$CF237+1+CQ$1,1)),0)</f>
        <v>2</v>
      </c>
      <c r="DM237" s="1" t="n">
        <f aca="false">IF($CD237&gt;0,MAX(0,FLOOR((1-$DB$2)*CR$2-$CF237+1+CR$1,1)),0)</f>
        <v>2</v>
      </c>
      <c r="DN237" s="1" t="n">
        <f aca="false">IF($CD237&gt;0,MAX(0,FLOOR((1-$DB$2)*CS$2-$CF237+1+CS$1,1)),0)</f>
        <v>2</v>
      </c>
      <c r="DO237" s="1" t="n">
        <f aca="false">IF($CD237&gt;0,MAX(0,FLOOR((1-$DB$2)*CT$2-$CF237+1+CT$1,1)),0)</f>
        <v>3</v>
      </c>
      <c r="DP237" s="1" t="n">
        <f aca="false">IF($CD237&gt;0,MAX(0,FLOOR((1-$DB$2)*CU$2-$CF237+1+CU$1,1)),0)</f>
        <v>3</v>
      </c>
      <c r="DQ237" s="1" t="n">
        <f aca="false">IF($CD237&gt;0,MAX(0,FLOOR((1-$DB$2)*CV$2-$CF237+1+CV$1,1)),0)</f>
        <v>3</v>
      </c>
      <c r="DR237" s="1" t="n">
        <f aca="false">IF($CD237&gt;0,MAX(0,FLOOR((1-$DB$2)*CW$2-$CF237+1+CW$1,1)),0)</f>
        <v>4</v>
      </c>
      <c r="DS237" s="1" t="n">
        <f aca="false">IF($CD237&gt;0,MAX(0,FLOOR((1-$DB$2)*CX$2-$CF237+1+CX$1,1)),0)</f>
        <v>4</v>
      </c>
      <c r="DT237" s="1" t="n">
        <f aca="false">IF($CD237&gt;0,MAX(0,FLOOR((1-$DB$2)*CY$2-$CF237+1+CY$1,1)),0)</f>
        <v>4</v>
      </c>
      <c r="DU237" s="1" t="n">
        <f aca="false">IF($CD237&gt;0,MAX(0,FLOOR((1-$DB$2)*CZ$2-$CF237+1+CZ$1,1)),0)</f>
        <v>5</v>
      </c>
      <c r="DV237" s="1" t="n">
        <f aca="false">IF($CD237&gt;0,MAX(0,FLOOR((1-$DB$2)*DA$2-$CF237+1+DA$1,1)),0)</f>
        <v>6</v>
      </c>
      <c r="DX237" s="1" t="n">
        <f aca="false">$AM237 +(DC237*$CD237+AN237)*(BI237+1)/2</f>
        <v>3</v>
      </c>
      <c r="DY237" s="1" t="n">
        <f aca="false">$AM237 +(DD237*$CD237+AO237)*(BJ237+1)/2</f>
        <v>3</v>
      </c>
      <c r="DZ237" s="1" t="n">
        <f aca="false">$AM237 +(DE237*$CD237+AP237)*(BK237+1)/2</f>
        <v>3</v>
      </c>
      <c r="EA237" s="1" t="n">
        <f aca="false">$AM237 +(DF237*$CD237+AQ237)*(BL237+1)/2</f>
        <v>3</v>
      </c>
      <c r="EB237" s="1" t="n">
        <f aca="false">$AM237 +(DG237*$CD237+AR237)*(BM237+1)/2</f>
        <v>3</v>
      </c>
      <c r="EC237" s="1" t="n">
        <f aca="false">$AM237 +(DH237*$CD237+AS237)*(BN237+1)/2</f>
        <v>3</v>
      </c>
      <c r="ED237" s="1" t="n">
        <f aca="false">$AM237 +(DI237*$CD237+AT237)*(BO237+1)/2</f>
        <v>3</v>
      </c>
      <c r="EE237" s="1" t="n">
        <f aca="false">$AM237 +(DJ237*$CD237+AU237)*(BP237+1)/2</f>
        <v>3</v>
      </c>
      <c r="EF237" s="1" t="n">
        <f aca="false">$AM237 +(DK237*$CD237+AV237)*(BQ237+1)/2</f>
        <v>3</v>
      </c>
      <c r="EG237" s="1" t="n">
        <f aca="false">$AM237 +(DL237*$CD237+AW237)*(BR237+1)/2</f>
        <v>9</v>
      </c>
      <c r="EH237" s="1" t="n">
        <f aca="false">$AM237 +(DM237*$CD237+AX237)*(BS237+1)/2</f>
        <v>9</v>
      </c>
      <c r="EI237" s="1" t="n">
        <f aca="false">$AM237 +(DN237*$CD237+AY237)*(BT237+1)/2</f>
        <v>9</v>
      </c>
      <c r="EJ237" s="1" t="n">
        <f aca="false">$AM237 +(DO237*$CD237+AZ237)*(BU237+1)/2</f>
        <v>12</v>
      </c>
      <c r="EK237" s="1" t="n">
        <f aca="false">$AM237 +(DP237*$CD237+BA237)*(BV237+1)/2</f>
        <v>12</v>
      </c>
      <c r="EL237" s="1" t="n">
        <f aca="false">$AM237 +(DQ237*$CD237+BB237)*(BW237+1)/2</f>
        <v>12</v>
      </c>
      <c r="EM237" s="1" t="n">
        <f aca="false">$AM237 +(DR237*$CD237+BC237)*(BX237+1)/2</f>
        <v>15</v>
      </c>
      <c r="EN237" s="1" t="n">
        <f aca="false">$AM237 +(DS237*$CD237+BD237)*(BY237+1)/2</f>
        <v>15</v>
      </c>
      <c r="EO237" s="1" t="n">
        <f aca="false">$AM237 +(DT237*$CD237+BE237)*(BZ237+1)/2</f>
        <v>15</v>
      </c>
      <c r="EP237" s="1" t="n">
        <f aca="false">$AM237 +(DU237*$CD237+BF237)*(CA237+1)/2</f>
        <v>18</v>
      </c>
      <c r="EQ237" s="1" t="n">
        <f aca="false">$AM237 +(DV237*$CD237+BG237)*(CB237+1)/2</f>
        <v>21</v>
      </c>
    </row>
    <row r="238" customFormat="false" ht="22.35" hidden="false" customHeight="false" outlineLevel="0" collapsed="false">
      <c r="A238" s="11" t="s">
        <v>940</v>
      </c>
      <c r="B238" s="1" t="s">
        <v>67</v>
      </c>
      <c r="C238" s="11" t="s">
        <v>68</v>
      </c>
      <c r="D238" s="11" t="s">
        <v>941</v>
      </c>
      <c r="E238" s="11" t="s">
        <v>47</v>
      </c>
      <c r="F238" s="11" t="s">
        <v>48</v>
      </c>
      <c r="G238" s="11" t="s">
        <v>942</v>
      </c>
      <c r="H238" s="11" t="s">
        <v>78</v>
      </c>
      <c r="I238" s="12" t="n">
        <v>2</v>
      </c>
      <c r="J238" s="11"/>
      <c r="K238" s="11"/>
      <c r="L238" s="11"/>
      <c r="M238" s="11"/>
      <c r="N238" s="11" t="s">
        <v>943</v>
      </c>
    </row>
    <row r="239" customFormat="false" ht="33.95" hidden="false" customHeight="true" outlineLevel="0" collapsed="false">
      <c r="A239" s="11" t="s">
        <v>944</v>
      </c>
      <c r="B239" s="1" t="s">
        <v>53</v>
      </c>
      <c r="C239" s="11" t="s">
        <v>81</v>
      </c>
      <c r="D239" s="11" t="s">
        <v>945</v>
      </c>
      <c r="E239" s="11" t="s">
        <v>31</v>
      </c>
      <c r="F239" s="11" t="s">
        <v>48</v>
      </c>
      <c r="G239" s="11" t="s">
        <v>118</v>
      </c>
      <c r="H239" s="11"/>
      <c r="I239" s="11" t="n">
        <v>2</v>
      </c>
      <c r="J239" s="11"/>
      <c r="K239" s="11"/>
      <c r="L239" s="11"/>
      <c r="M239" s="11"/>
      <c r="N239" s="11" t="s">
        <v>946</v>
      </c>
    </row>
    <row r="240" customFormat="false" ht="33.95" hidden="false" customHeight="true" outlineLevel="0" collapsed="false">
      <c r="A240" s="11" t="s">
        <v>947</v>
      </c>
      <c r="B240" s="1" t="s">
        <v>39</v>
      </c>
      <c r="C240" s="11" t="s">
        <v>141</v>
      </c>
      <c r="D240" s="11" t="s">
        <v>948</v>
      </c>
      <c r="E240" s="11" t="s">
        <v>47</v>
      </c>
      <c r="F240" s="11" t="s">
        <v>32</v>
      </c>
      <c r="G240" s="11" t="s">
        <v>570</v>
      </c>
      <c r="H240" s="11"/>
      <c r="I240" s="11" t="n">
        <v>2</v>
      </c>
      <c r="J240" s="11"/>
      <c r="K240" s="11"/>
      <c r="L240" s="11" t="s">
        <v>229</v>
      </c>
      <c r="M240" s="11" t="n">
        <v>10</v>
      </c>
      <c r="N240" s="11" t="s">
        <v>949</v>
      </c>
      <c r="O240" s="22" t="s">
        <v>950</v>
      </c>
    </row>
    <row r="241" customFormat="false" ht="33.95" hidden="false" customHeight="true" outlineLevel="0" collapsed="false">
      <c r="A241" s="11" t="s">
        <v>951</v>
      </c>
      <c r="B241" s="1" t="s">
        <v>39</v>
      </c>
      <c r="C241" s="11" t="s">
        <v>141</v>
      </c>
      <c r="D241" s="11" t="s">
        <v>952</v>
      </c>
      <c r="E241" s="11" t="s">
        <v>47</v>
      </c>
      <c r="F241" s="11" t="s">
        <v>56</v>
      </c>
      <c r="G241" s="11" t="s">
        <v>953</v>
      </c>
      <c r="H241" s="11" t="s">
        <v>187</v>
      </c>
      <c r="I241" s="11" t="n">
        <v>2</v>
      </c>
      <c r="J241" s="11" t="s">
        <v>35</v>
      </c>
      <c r="K241" s="11" t="s">
        <v>35</v>
      </c>
      <c r="L241" s="11" t="s">
        <v>503</v>
      </c>
      <c r="M241" s="11" t="s">
        <v>899</v>
      </c>
      <c r="N241" s="1" t="s">
        <v>954</v>
      </c>
    </row>
    <row r="242" customFormat="false" ht="33.95" hidden="false" customHeight="true" outlineLevel="0" collapsed="false">
      <c r="A242" s="11" t="s">
        <v>955</v>
      </c>
      <c r="B242" s="1" t="s">
        <v>135</v>
      </c>
      <c r="C242" s="11" t="s">
        <v>136</v>
      </c>
      <c r="D242" s="11" t="s">
        <v>956</v>
      </c>
      <c r="E242" s="11" t="s">
        <v>47</v>
      </c>
      <c r="F242" s="11" t="s">
        <v>56</v>
      </c>
      <c r="G242" s="11"/>
      <c r="H242" s="11" t="s">
        <v>957</v>
      </c>
      <c r="I242" s="11" t="n">
        <v>3</v>
      </c>
      <c r="J242" s="11"/>
      <c r="K242" s="11"/>
      <c r="L242" s="11" t="s">
        <v>112</v>
      </c>
      <c r="M242" s="11" t="n">
        <v>12</v>
      </c>
      <c r="N242" s="11" t="s">
        <v>958</v>
      </c>
    </row>
    <row r="243" customFormat="false" ht="33.95" hidden="false" customHeight="true" outlineLevel="0" collapsed="false">
      <c r="A243" s="11" t="s">
        <v>959</v>
      </c>
      <c r="B243" s="1" t="s">
        <v>67</v>
      </c>
      <c r="C243" s="11" t="s">
        <v>121</v>
      </c>
      <c r="D243" s="11" t="s">
        <v>960</v>
      </c>
      <c r="E243" s="11" t="s">
        <v>353</v>
      </c>
      <c r="F243" s="11" t="s">
        <v>64</v>
      </c>
      <c r="G243" s="14"/>
      <c r="H243" s="11" t="s">
        <v>961</v>
      </c>
      <c r="I243" s="14" t="n">
        <v>4</v>
      </c>
      <c r="J243" s="14"/>
      <c r="K243" s="14"/>
      <c r="L243" s="14"/>
      <c r="M243" s="14"/>
      <c r="N243" s="11" t="s">
        <v>962</v>
      </c>
      <c r="O243" s="15"/>
    </row>
    <row r="244" customFormat="false" ht="33.95" hidden="false" customHeight="true" outlineLevel="0" collapsed="false">
      <c r="A244" s="11" t="s">
        <v>963</v>
      </c>
      <c r="B244" s="1" t="s">
        <v>39</v>
      </c>
      <c r="C244" s="11" t="s">
        <v>40</v>
      </c>
      <c r="D244" s="11" t="s">
        <v>964</v>
      </c>
      <c r="E244" s="11" t="s">
        <v>47</v>
      </c>
      <c r="F244" s="11" t="s">
        <v>56</v>
      </c>
      <c r="G244" s="11" t="s">
        <v>402</v>
      </c>
      <c r="H244" s="11" t="s">
        <v>177</v>
      </c>
      <c r="I244" s="11" t="n">
        <v>2</v>
      </c>
      <c r="J244" s="11"/>
      <c r="K244" s="11" t="s">
        <v>35</v>
      </c>
      <c r="L244" s="11"/>
      <c r="M244" s="11"/>
      <c r="N244" s="11" t="s">
        <v>965</v>
      </c>
      <c r="O244" s="13"/>
      <c r="P244" s="1" t="n">
        <v>1</v>
      </c>
      <c r="R244" s="1" t="n">
        <f aca="false">IF(R$2/5+1 &gt;=$I244,CH244*DX244, 0)</f>
        <v>0</v>
      </c>
      <c r="S244" s="1" t="n">
        <f aca="false">IF(S$2/5+1 &gt;=$I244,CI244*DY244, 0)</f>
        <v>0</v>
      </c>
      <c r="T244" s="1" t="n">
        <f aca="false">IF(T$2/5+1 &gt;=$I244,CJ244*DZ244, 0)</f>
        <v>0</v>
      </c>
      <c r="U244" s="1" t="n">
        <f aca="false">IF(U$2/5+1 &gt;=$I244,CK244*EA244, 0)</f>
        <v>0</v>
      </c>
      <c r="V244" s="1" t="n">
        <f aca="false">IF(V$2/5+1 &gt;=$I244,CL244*EB244, 0)</f>
        <v>2.625</v>
      </c>
      <c r="W244" s="1" t="n">
        <f aca="false">IF(W$2/5+1 &gt;=$I244,CM244*EC244, 0)</f>
        <v>2.625</v>
      </c>
      <c r="X244" s="1" t="n">
        <f aca="false">IF(X$2/5+1 &gt;=$I244,CN244*ED244, 0)</f>
        <v>3.0625</v>
      </c>
      <c r="Y244" s="1" t="n">
        <f aca="false">IF(Y$2/5+1 &gt;=$I244,CO244*EE244, 0)</f>
        <v>3.0625</v>
      </c>
      <c r="Z244" s="1" t="n">
        <f aca="false">IF(Z$2/5+1 &gt;=$I244,CP244*EF244, 0)</f>
        <v>3.0625</v>
      </c>
      <c r="AA244" s="1" t="n">
        <f aca="false">IF(AA$2/5+1 &gt;=$I244,CQ244*EG244, 0)</f>
        <v>9.45</v>
      </c>
      <c r="AB244" s="1" t="n">
        <f aca="false">IF(AB$2/5+1 &gt;=$I244,CR244*EH244, 0)</f>
        <v>9.45</v>
      </c>
      <c r="AC244" s="1" t="n">
        <f aca="false">IF(AC$2/5+1 &gt;=$I244,CS244*EI244, 0)</f>
        <v>9.45</v>
      </c>
      <c r="AD244" s="1" t="n">
        <f aca="false">IF(AD$2/5+1 &gt;=$I244,CT244*EJ244, 0)</f>
        <v>15.75</v>
      </c>
      <c r="AE244" s="1" t="n">
        <f aca="false">IF(AE$2/5+1 &gt;=$I244,CU244*EK244, 0)</f>
        <v>15.75</v>
      </c>
      <c r="AF244" s="1" t="n">
        <f aca="false">IF(AF$2/5+1 &gt;=$I244,CV244*EL244, 0)</f>
        <v>16.0416666666667</v>
      </c>
      <c r="AG244" s="1" t="n">
        <f aca="false">IF(AG$2/5+1 &gt;=$I244,CW244*EM244, 0)</f>
        <v>22.4583333333333</v>
      </c>
      <c r="AH244" s="1" t="n">
        <f aca="false">IF(AH$2/5+1 &gt;=$I244,CX244*EN244, 0)</f>
        <v>22.4583333333333</v>
      </c>
      <c r="AI244" s="1" t="n">
        <f aca="false">IF(AI$2/5+1 &gt;=$I244,CY244*EO244, 0)</f>
        <v>22.4583333333333</v>
      </c>
      <c r="AJ244" s="1" t="n">
        <f aca="false">IF(AJ$2/5+1 &gt;=$I244,CZ244*EP244, 0)</f>
        <v>28.875</v>
      </c>
      <c r="AK244" s="1" t="n">
        <f aca="false">IF(AK$2/5+1 &gt;=$I244,DA244*EQ244, 0)</f>
        <v>34.65</v>
      </c>
      <c r="AM244" s="1" t="n">
        <v>0</v>
      </c>
      <c r="AN244" s="1" t="n">
        <v>1</v>
      </c>
      <c r="AO244" s="1" t="n">
        <f aca="false">AN244</f>
        <v>1</v>
      </c>
      <c r="AP244" s="1" t="n">
        <f aca="false">AO244</f>
        <v>1</v>
      </c>
      <c r="AQ244" s="1" t="n">
        <f aca="false">AP244</f>
        <v>1</v>
      </c>
      <c r="AR244" s="1" t="n">
        <f aca="false">AQ244</f>
        <v>1</v>
      </c>
      <c r="AS244" s="1" t="n">
        <f aca="false">AR244</f>
        <v>1</v>
      </c>
      <c r="AT244" s="1" t="n">
        <f aca="false">AS244</f>
        <v>1</v>
      </c>
      <c r="AU244" s="1" t="n">
        <f aca="false">AT244</f>
        <v>1</v>
      </c>
      <c r="AV244" s="1" t="n">
        <f aca="false">AU244</f>
        <v>1</v>
      </c>
      <c r="AW244" s="1" t="n">
        <f aca="false">AV244</f>
        <v>1</v>
      </c>
      <c r="AX244" s="1" t="n">
        <f aca="false">AW244</f>
        <v>1</v>
      </c>
      <c r="AY244" s="1" t="n">
        <f aca="false">AX244</f>
        <v>1</v>
      </c>
      <c r="AZ244" s="1" t="n">
        <f aca="false">AY244</f>
        <v>1</v>
      </c>
      <c r="BA244" s="1" t="n">
        <f aca="false">AZ244</f>
        <v>1</v>
      </c>
      <c r="BB244" s="1" t="n">
        <f aca="false">BA244</f>
        <v>1</v>
      </c>
      <c r="BC244" s="1" t="n">
        <f aca="false">BB244</f>
        <v>1</v>
      </c>
      <c r="BD244" s="1" t="n">
        <f aca="false">BC244</f>
        <v>1</v>
      </c>
      <c r="BE244" s="1" t="n">
        <f aca="false">BD244</f>
        <v>1</v>
      </c>
      <c r="BF244" s="1" t="n">
        <f aca="false">BE244</f>
        <v>1</v>
      </c>
      <c r="BG244" s="1" t="n">
        <f aca="false">BF244</f>
        <v>1</v>
      </c>
      <c r="BI244" s="1" t="n">
        <v>6</v>
      </c>
      <c r="BJ244" s="1" t="n">
        <f aca="false">BI244</f>
        <v>6</v>
      </c>
      <c r="BK244" s="1" t="n">
        <f aca="false">BJ244</f>
        <v>6</v>
      </c>
      <c r="BL244" s="1" t="n">
        <f aca="false">BK244</f>
        <v>6</v>
      </c>
      <c r="BM244" s="1" t="n">
        <f aca="false">BL244</f>
        <v>6</v>
      </c>
      <c r="BN244" s="1" t="n">
        <f aca="false">BM244</f>
        <v>6</v>
      </c>
      <c r="BO244" s="1" t="n">
        <f aca="false">BN244</f>
        <v>6</v>
      </c>
      <c r="BP244" s="1" t="n">
        <f aca="false">BO244</f>
        <v>6</v>
      </c>
      <c r="BQ244" s="1" t="n">
        <f aca="false">BP244</f>
        <v>6</v>
      </c>
      <c r="BR244" s="1" t="n">
        <f aca="false">BQ244</f>
        <v>6</v>
      </c>
      <c r="BS244" s="1" t="n">
        <f aca="false">BR244</f>
        <v>6</v>
      </c>
      <c r="BT244" s="1" t="n">
        <f aca="false">BS244</f>
        <v>6</v>
      </c>
      <c r="BU244" s="1" t="n">
        <f aca="false">BT244</f>
        <v>6</v>
      </c>
      <c r="BV244" s="1" t="n">
        <f aca="false">BU244</f>
        <v>6</v>
      </c>
      <c r="BW244" s="1" t="n">
        <f aca="false">BV244</f>
        <v>6</v>
      </c>
      <c r="BX244" s="1" t="n">
        <f aca="false">BW244</f>
        <v>6</v>
      </c>
      <c r="BY244" s="1" t="n">
        <f aca="false">BX244</f>
        <v>6</v>
      </c>
      <c r="BZ244" s="1" t="n">
        <f aca="false">BY244</f>
        <v>6</v>
      </c>
      <c r="CA244" s="1" t="n">
        <f aca="false">BZ244</f>
        <v>6</v>
      </c>
      <c r="CB244" s="1" t="n">
        <f aca="false">CA244</f>
        <v>6</v>
      </c>
      <c r="CC244" s="2"/>
      <c r="CD244" s="1" t="n">
        <v>2</v>
      </c>
      <c r="CF244" s="0" t="n">
        <f aca="false">IF(EXACT(E244,"Focus"),IF(I244=1,3,IF(I244=2,3,IF(I244=3,4,IF(I244=4,6,8)))),IF(I244=1,4,IF(I244=2,5,IF(I244=3,6,IF(I244=4,8,10)))))</f>
        <v>5</v>
      </c>
      <c r="CH244" s="2" t="n">
        <f aca="false">MIN(1,MAX(0,(CH$2-$CF244+1+CH$1-DC244)/CH$2))</f>
        <v>0.333333333333333</v>
      </c>
      <c r="CI244" s="2" t="n">
        <f aca="false">MIN(1,MAX(0,(CI$2-$CF244+1+CI$1-DD244)/CI$2))</f>
        <v>0.5</v>
      </c>
      <c r="CJ244" s="2" t="n">
        <f aca="false">MIN(1,MAX(0,(CJ$2-$CF244+1+CJ$1-DE244)/CJ$2))</f>
        <v>0.5</v>
      </c>
      <c r="CK244" s="2" t="n">
        <f aca="false">MIN(1,MAX(0,(CK$2-$CF244+1+CK$1-DF244)/CK$2))</f>
        <v>0.666666666666667</v>
      </c>
      <c r="CL244" s="2" t="n">
        <f aca="false">MIN(1,MAX(0,(CL$2-$CF244+1+CL$1-DG244)/CL$2))</f>
        <v>0.75</v>
      </c>
      <c r="CM244" s="2" t="n">
        <f aca="false">MIN(1,MAX(0,(CM$2-$CF244+1+CM$1-DH244)/CM$2))</f>
        <v>0.75</v>
      </c>
      <c r="CN244" s="2" t="n">
        <f aca="false">MIN(1,MAX(0,(CN$2-$CF244+1+CN$1-DI244)/CN$2))</f>
        <v>0.875</v>
      </c>
      <c r="CO244" s="2" t="n">
        <f aca="false">MIN(1,MAX(0,(CO$2-$CF244+1+CO$1-DJ244)/CO$2))</f>
        <v>0.875</v>
      </c>
      <c r="CP244" s="2" t="n">
        <f aca="false">MIN(1,MAX(0,(CP$2-$CF244+1+CP$1-DK244)/CP$2))</f>
        <v>0.875</v>
      </c>
      <c r="CQ244" s="2" t="n">
        <f aca="false">MIN(1,MAX(0,(CQ$2-$CF244+1+CQ$1-DL244)/CQ$2))</f>
        <v>0.9</v>
      </c>
      <c r="CR244" s="2" t="n">
        <f aca="false">MIN(1,MAX(0,(CR$2-$CF244+1+CR$1-DM244)/CR$2))</f>
        <v>0.9</v>
      </c>
      <c r="CS244" s="2" t="n">
        <f aca="false">MIN(1,MAX(0,(CS$2-$CF244+1+CS$1-DN244)/CS$2))</f>
        <v>0.9</v>
      </c>
      <c r="CT244" s="2" t="n">
        <f aca="false">MIN(1,MAX(0,(CT$2-$CF244+1+CT$1-DO244)/CT$2))</f>
        <v>0.9</v>
      </c>
      <c r="CU244" s="2" t="n">
        <f aca="false">MIN(1,MAX(0,(CU$2-$CF244+1+CU$1-DP244)/CU$2))</f>
        <v>0.9</v>
      </c>
      <c r="CV244" s="2" t="n">
        <f aca="false">MIN(1,MAX(0,(CV$2-$CF244+1+CV$1-DQ244)/CV$2))</f>
        <v>0.916666666666667</v>
      </c>
      <c r="CW244" s="2" t="n">
        <f aca="false">MIN(1,MAX(0,(CW$2-$CF244+1+CW$1-DR244)/CW$2))</f>
        <v>0.916666666666667</v>
      </c>
      <c r="CX244" s="2" t="n">
        <f aca="false">MIN(1,MAX(0,(CX$2-$CF244+1+CX$1-DS244)/CX$2))</f>
        <v>0.916666666666667</v>
      </c>
      <c r="CY244" s="2" t="n">
        <f aca="false">MIN(1,MAX(0,(CY$2-$CF244+1+CY$1-DT244)/CY$2))</f>
        <v>0.916666666666667</v>
      </c>
      <c r="CZ244" s="2" t="n">
        <f aca="false">MIN(1,MAX(0,(CZ$2-$CF244+1+CZ$1-DU244)/CZ$2))</f>
        <v>0.916666666666667</v>
      </c>
      <c r="DA244" s="2" t="n">
        <f aca="false">MIN(1,MAX(0,(DA$2-$CF244+1+DA$1-DV244)/DA$2))</f>
        <v>0.9</v>
      </c>
      <c r="DC244" s="1" t="n">
        <f aca="false">IF($CD244&gt;0,MAX(0,FLOOR((1-$DB$2)*CH$2-$CF244+1+CH$1,1)),0)</f>
        <v>0</v>
      </c>
      <c r="DD244" s="1" t="n">
        <f aca="false">IF($CD244&gt;0,MAX(0,FLOOR((1-$DB$2)*CI$2-$CF244+1+CI$1,1)),0)</f>
        <v>0</v>
      </c>
      <c r="DE244" s="1" t="n">
        <f aca="false">IF($CD244&gt;0,MAX(0,FLOOR((1-$DB$2)*CJ$2-$CF244+1+CJ$1,1)),0)</f>
        <v>0</v>
      </c>
      <c r="DF244" s="1" t="n">
        <f aca="false">IF($CD244&gt;0,MAX(0,FLOOR((1-$DB$2)*CK$2-$CF244+1+CK$1,1)),0)</f>
        <v>0</v>
      </c>
      <c r="DG244" s="1" t="n">
        <f aca="false">IF($CD244&gt;0,MAX(0,FLOOR((1-$DB$2)*CL$2-$CF244+1+CL$1,1)),0)</f>
        <v>0</v>
      </c>
      <c r="DH244" s="1" t="n">
        <f aca="false">IF($CD244&gt;0,MAX(0,FLOOR((1-$DB$2)*CM$2-$CF244+1+CM$1,1)),0)</f>
        <v>0</v>
      </c>
      <c r="DI244" s="1" t="n">
        <f aca="false">IF($CD244&gt;0,MAX(0,FLOOR((1-$DB$2)*CN$2-$CF244+1+CN$1,1)),0)</f>
        <v>0</v>
      </c>
      <c r="DJ244" s="1" t="n">
        <f aca="false">IF($CD244&gt;0,MAX(0,FLOOR((1-$DB$2)*CO$2-$CF244+1+CO$1,1)),0)</f>
        <v>0</v>
      </c>
      <c r="DK244" s="1" t="n">
        <f aca="false">IF($CD244&gt;0,MAX(0,FLOOR((1-$DB$2)*CP$2-$CF244+1+CP$1,1)),0)</f>
        <v>0</v>
      </c>
      <c r="DL244" s="1" t="n">
        <f aca="false">IF($CD244&gt;0,MAX(0,FLOOR((1-$DB$2)*CQ$2-$CF244+1+CQ$1,1)),0)</f>
        <v>1</v>
      </c>
      <c r="DM244" s="1" t="n">
        <f aca="false">IF($CD244&gt;0,MAX(0,FLOOR((1-$DB$2)*CR$2-$CF244+1+CR$1,1)),0)</f>
        <v>1</v>
      </c>
      <c r="DN244" s="1" t="n">
        <f aca="false">IF($CD244&gt;0,MAX(0,FLOOR((1-$DB$2)*CS$2-$CF244+1+CS$1,1)),0)</f>
        <v>1</v>
      </c>
      <c r="DO244" s="1" t="n">
        <f aca="false">IF($CD244&gt;0,MAX(0,FLOOR((1-$DB$2)*CT$2-$CF244+1+CT$1,1)),0)</f>
        <v>2</v>
      </c>
      <c r="DP244" s="1" t="n">
        <f aca="false">IF($CD244&gt;0,MAX(0,FLOOR((1-$DB$2)*CU$2-$CF244+1+CU$1,1)),0)</f>
        <v>2</v>
      </c>
      <c r="DQ244" s="1" t="n">
        <f aca="false">IF($CD244&gt;0,MAX(0,FLOOR((1-$DB$2)*CV$2-$CF244+1+CV$1,1)),0)</f>
        <v>2</v>
      </c>
      <c r="DR244" s="1" t="n">
        <f aca="false">IF($CD244&gt;0,MAX(0,FLOOR((1-$DB$2)*CW$2-$CF244+1+CW$1,1)),0)</f>
        <v>3</v>
      </c>
      <c r="DS244" s="1" t="n">
        <f aca="false">IF($CD244&gt;0,MAX(0,FLOOR((1-$DB$2)*CX$2-$CF244+1+CX$1,1)),0)</f>
        <v>3</v>
      </c>
      <c r="DT244" s="1" t="n">
        <f aca="false">IF($CD244&gt;0,MAX(0,FLOOR((1-$DB$2)*CY$2-$CF244+1+CY$1,1)),0)</f>
        <v>3</v>
      </c>
      <c r="DU244" s="1" t="n">
        <f aca="false">IF($CD244&gt;0,MAX(0,FLOOR((1-$DB$2)*CZ$2-$CF244+1+CZ$1,1)),0)</f>
        <v>4</v>
      </c>
      <c r="DV244" s="1" t="n">
        <f aca="false">IF($CD244&gt;0,MAX(0,FLOOR((1-$DB$2)*DA$2-$CF244+1+DA$1,1)),0)</f>
        <v>5</v>
      </c>
      <c r="DX244" s="1" t="n">
        <f aca="false">$AM244 +(DC244*$CD244+AN244)*(BI244+1)/2</f>
        <v>3.5</v>
      </c>
      <c r="DY244" s="1" t="n">
        <f aca="false">$AM244 +(DD244*$CD244+AO244)*(BJ244+1)/2</f>
        <v>3.5</v>
      </c>
      <c r="DZ244" s="1" t="n">
        <f aca="false">$AM244 +(DE244*$CD244+AP244)*(BK244+1)/2</f>
        <v>3.5</v>
      </c>
      <c r="EA244" s="1" t="n">
        <f aca="false">$AM244 +(DF244*$CD244+AQ244)*(BL244+1)/2</f>
        <v>3.5</v>
      </c>
      <c r="EB244" s="1" t="n">
        <f aca="false">$AM244 +(DG244*$CD244+AR244)*(BM244+1)/2</f>
        <v>3.5</v>
      </c>
      <c r="EC244" s="1" t="n">
        <f aca="false">$AM244 +(DH244*$CD244+AS244)*(BN244+1)/2</f>
        <v>3.5</v>
      </c>
      <c r="ED244" s="1" t="n">
        <f aca="false">$AM244 +(DI244*$CD244+AT244)*(BO244+1)/2</f>
        <v>3.5</v>
      </c>
      <c r="EE244" s="1" t="n">
        <f aca="false">$AM244 +(DJ244*$CD244+AU244)*(BP244+1)/2</f>
        <v>3.5</v>
      </c>
      <c r="EF244" s="1" t="n">
        <f aca="false">$AM244 +(DK244*$CD244+AV244)*(BQ244+1)/2</f>
        <v>3.5</v>
      </c>
      <c r="EG244" s="1" t="n">
        <f aca="false">$AM244 +(DL244*$CD244+AW244)*(BR244+1)/2</f>
        <v>10.5</v>
      </c>
      <c r="EH244" s="1" t="n">
        <f aca="false">$AM244 +(DM244*$CD244+AX244)*(BS244+1)/2</f>
        <v>10.5</v>
      </c>
      <c r="EI244" s="1" t="n">
        <f aca="false">$AM244 +(DN244*$CD244+AY244)*(BT244+1)/2</f>
        <v>10.5</v>
      </c>
      <c r="EJ244" s="1" t="n">
        <f aca="false">$AM244 +(DO244*$CD244+AZ244)*(BU244+1)/2</f>
        <v>17.5</v>
      </c>
      <c r="EK244" s="1" t="n">
        <f aca="false">$AM244 +(DP244*$CD244+BA244)*(BV244+1)/2</f>
        <v>17.5</v>
      </c>
      <c r="EL244" s="1" t="n">
        <f aca="false">$AM244 +(DQ244*$CD244+BB244)*(BW244+1)/2</f>
        <v>17.5</v>
      </c>
      <c r="EM244" s="1" t="n">
        <f aca="false">$AM244 +(DR244*$CD244+BC244)*(BX244+1)/2</f>
        <v>24.5</v>
      </c>
      <c r="EN244" s="1" t="n">
        <f aca="false">$AM244 +(DS244*$CD244+BD244)*(BY244+1)/2</f>
        <v>24.5</v>
      </c>
      <c r="EO244" s="1" t="n">
        <f aca="false">$AM244 +(DT244*$CD244+BE244)*(BZ244+1)/2</f>
        <v>24.5</v>
      </c>
      <c r="EP244" s="1" t="n">
        <f aca="false">$AM244 +(DU244*$CD244+BF244)*(CA244+1)/2</f>
        <v>31.5</v>
      </c>
      <c r="EQ244" s="1" t="n">
        <f aca="false">$AM244 +(DV244*$CD244+BG244)*(CB244+1)/2</f>
        <v>38.5</v>
      </c>
    </row>
    <row r="245" customFormat="false" ht="33.95" hidden="false" customHeight="true" outlineLevel="0" collapsed="false">
      <c r="A245" s="11" t="s">
        <v>966</v>
      </c>
      <c r="B245" s="1" t="s">
        <v>67</v>
      </c>
      <c r="C245" s="11" t="s">
        <v>121</v>
      </c>
      <c r="D245" s="11" t="s">
        <v>967</v>
      </c>
      <c r="E245" s="11" t="s">
        <v>31</v>
      </c>
      <c r="F245" s="11" t="s">
        <v>56</v>
      </c>
      <c r="G245" s="11" t="s">
        <v>258</v>
      </c>
      <c r="H245" s="11" t="s">
        <v>478</v>
      </c>
      <c r="I245" s="16" t="n">
        <v>3</v>
      </c>
      <c r="J245" s="14"/>
      <c r="K245" s="14"/>
      <c r="L245" s="14"/>
      <c r="M245" s="14"/>
      <c r="N245" s="11" t="s">
        <v>968</v>
      </c>
    </row>
    <row r="246" customFormat="false" ht="33.95" hidden="false" customHeight="true" outlineLevel="0" collapsed="false">
      <c r="A246" s="11" t="s">
        <v>969</v>
      </c>
      <c r="B246" s="1" t="s">
        <v>67</v>
      </c>
      <c r="C246" s="11" t="s">
        <v>121</v>
      </c>
      <c r="D246" s="11" t="s">
        <v>970</v>
      </c>
      <c r="E246" s="11" t="s">
        <v>47</v>
      </c>
      <c r="F246" s="11" t="s">
        <v>32</v>
      </c>
      <c r="G246" s="11" t="s">
        <v>971</v>
      </c>
      <c r="H246" s="14"/>
      <c r="I246" s="14" t="n">
        <v>4</v>
      </c>
      <c r="J246" s="14" t="s">
        <v>35</v>
      </c>
      <c r="K246" s="14" t="s">
        <v>35</v>
      </c>
      <c r="L246" s="11" t="s">
        <v>43</v>
      </c>
      <c r="M246" s="11" t="n">
        <v>10</v>
      </c>
      <c r="N246" s="11" t="s">
        <v>972</v>
      </c>
      <c r="O246" s="15"/>
      <c r="P246" s="1" t="n">
        <v>1</v>
      </c>
      <c r="R246" s="1" t="n">
        <f aca="false">IF(R$2/5+1 &gt;=$I246,CH246*DX246, 0)</f>
        <v>0</v>
      </c>
      <c r="S246" s="1" t="n">
        <f aca="false">IF(S$2/5+1 &gt;=$I246,CI246*DY246, 0)</f>
        <v>0</v>
      </c>
      <c r="T246" s="1" t="n">
        <f aca="false">IF(T$2/5+1 &gt;=$I246,CJ246*DZ246, 0)</f>
        <v>0</v>
      </c>
      <c r="U246" s="1" t="n">
        <f aca="false">IF(U$2/5+1 &gt;=$I246,CK246*EA246, 0)</f>
        <v>0</v>
      </c>
      <c r="V246" s="1" t="n">
        <f aca="false">IF(V$2/5+1 &gt;=$I246,CL246*EB246, 0)</f>
        <v>0</v>
      </c>
      <c r="W246" s="1" t="n">
        <f aca="false">IF(W$2/5+1 &gt;=$I246,CM246*EC246, 0)</f>
        <v>0</v>
      </c>
      <c r="X246" s="1" t="n">
        <f aca="false">IF(X$2/5+1 &gt;=$I246,CN246*ED246, 0)</f>
        <v>0</v>
      </c>
      <c r="Y246" s="1" t="n">
        <f aca="false">IF(Y$2/5+1 &gt;=$I246,CO246*EE246, 0)</f>
        <v>0</v>
      </c>
      <c r="Z246" s="1" t="n">
        <f aca="false">IF(Z$2/5+1 &gt;=$I246,CP246*EF246, 0)</f>
        <v>0</v>
      </c>
      <c r="AA246" s="1" t="n">
        <f aca="false">IF(AA$2/5+1 &gt;=$I246,CQ246*EG246, 0)</f>
        <v>0</v>
      </c>
      <c r="AB246" s="1" t="n">
        <f aca="false">IF(AB$2/5+1 &gt;=$I246,CR246*EH246, 0)</f>
        <v>0</v>
      </c>
      <c r="AC246" s="1" t="n">
        <f aca="false">IF(AC$2/5+1 &gt;=$I246,CS246*EI246, 0)</f>
        <v>0</v>
      </c>
      <c r="AD246" s="1" t="n">
        <f aca="false">IF(AD$2/5+1 &gt;=$I246,CT246*EJ246, 0)</f>
        <v>0</v>
      </c>
      <c r="AE246" s="1" t="n">
        <f aca="false">IF(AE$2/5+1 &gt;=$I246,CU246*EK246, 0)</f>
        <v>0</v>
      </c>
      <c r="AF246" s="1" t="n">
        <f aca="false">IF(AF$2/5+1 &gt;=$I246,CV246*EL246, 0)</f>
        <v>31.25</v>
      </c>
      <c r="AG246" s="1" t="n">
        <f aca="false">IF(AG$2/5+1 &gt;=$I246,CW246*EM246, 0)</f>
        <v>34.375</v>
      </c>
      <c r="AH246" s="1" t="n">
        <f aca="false">IF(AH$2/5+1 &gt;=$I246,CX246*EN246, 0)</f>
        <v>34.375</v>
      </c>
      <c r="AI246" s="1" t="n">
        <f aca="false">IF(AI$2/5+1 &gt;=$I246,CY246*EO246, 0)</f>
        <v>34.375</v>
      </c>
      <c r="AJ246" s="1" t="n">
        <f aca="false">IF(AJ$2/5+1 &gt;=$I246,CZ246*EP246, 0)</f>
        <v>45.8333333333333</v>
      </c>
      <c r="AK246" s="1" t="n">
        <f aca="false">IF(AK$2/5+1 &gt;=$I246,DA246*EQ246, 0)</f>
        <v>56.25</v>
      </c>
      <c r="AM246" s="1" t="n">
        <v>0</v>
      </c>
      <c r="AN246" s="1" t="n">
        <v>15</v>
      </c>
      <c r="AO246" s="1" t="n">
        <f aca="false">AN246</f>
        <v>15</v>
      </c>
      <c r="AP246" s="1" t="n">
        <f aca="false">AO246</f>
        <v>15</v>
      </c>
      <c r="AQ246" s="1" t="n">
        <f aca="false">AP246</f>
        <v>15</v>
      </c>
      <c r="AR246" s="1" t="n">
        <f aca="false">AQ246</f>
        <v>15</v>
      </c>
      <c r="AS246" s="1" t="n">
        <f aca="false">AR246</f>
        <v>15</v>
      </c>
      <c r="AT246" s="1" t="n">
        <f aca="false">AS246</f>
        <v>15</v>
      </c>
      <c r="AU246" s="1" t="n">
        <f aca="false">AT246</f>
        <v>15</v>
      </c>
      <c r="AV246" s="1" t="n">
        <f aca="false">AU246</f>
        <v>15</v>
      </c>
      <c r="AW246" s="1" t="n">
        <f aca="false">AV246</f>
        <v>15</v>
      </c>
      <c r="AX246" s="1" t="n">
        <f aca="false">AW246</f>
        <v>15</v>
      </c>
      <c r="AY246" s="1" t="n">
        <f aca="false">AX246</f>
        <v>15</v>
      </c>
      <c r="AZ246" s="1" t="n">
        <f aca="false">AY246</f>
        <v>15</v>
      </c>
      <c r="BA246" s="1" t="n">
        <f aca="false">AZ246</f>
        <v>15</v>
      </c>
      <c r="BB246" s="1" t="n">
        <f aca="false">BA246</f>
        <v>15</v>
      </c>
      <c r="BC246" s="1" t="n">
        <f aca="false">BB246</f>
        <v>15</v>
      </c>
      <c r="BD246" s="1" t="n">
        <f aca="false">BC246</f>
        <v>15</v>
      </c>
      <c r="BE246" s="1" t="n">
        <f aca="false">BD246</f>
        <v>15</v>
      </c>
      <c r="BF246" s="1" t="n">
        <f aca="false">BE246</f>
        <v>15</v>
      </c>
      <c r="BG246" s="1" t="n">
        <f aca="false">BF246</f>
        <v>15</v>
      </c>
      <c r="BI246" s="1" t="n">
        <v>4</v>
      </c>
      <c r="BJ246" s="1" t="n">
        <f aca="false">BI246</f>
        <v>4</v>
      </c>
      <c r="BK246" s="1" t="n">
        <f aca="false">BJ246</f>
        <v>4</v>
      </c>
      <c r="BL246" s="1" t="n">
        <f aca="false">BK246</f>
        <v>4</v>
      </c>
      <c r="BM246" s="1" t="n">
        <f aca="false">BL246</f>
        <v>4</v>
      </c>
      <c r="BN246" s="1" t="n">
        <f aca="false">BM246</f>
        <v>4</v>
      </c>
      <c r="BO246" s="1" t="n">
        <f aca="false">BN246</f>
        <v>4</v>
      </c>
      <c r="BP246" s="1" t="n">
        <f aca="false">BO246</f>
        <v>4</v>
      </c>
      <c r="BQ246" s="1" t="n">
        <f aca="false">BP246</f>
        <v>4</v>
      </c>
      <c r="BR246" s="1" t="n">
        <f aca="false">BQ246</f>
        <v>4</v>
      </c>
      <c r="BS246" s="1" t="n">
        <f aca="false">BR246</f>
        <v>4</v>
      </c>
      <c r="BT246" s="1" t="n">
        <f aca="false">BS246</f>
        <v>4</v>
      </c>
      <c r="BU246" s="1" t="n">
        <f aca="false">BT246</f>
        <v>4</v>
      </c>
      <c r="BV246" s="1" t="n">
        <f aca="false">BU246</f>
        <v>4</v>
      </c>
      <c r="BW246" s="1" t="n">
        <f aca="false">BV246</f>
        <v>4</v>
      </c>
      <c r="BX246" s="1" t="n">
        <f aca="false">BW246</f>
        <v>4</v>
      </c>
      <c r="BY246" s="1" t="n">
        <f aca="false">BX246</f>
        <v>4</v>
      </c>
      <c r="BZ246" s="1" t="n">
        <f aca="false">BY246</f>
        <v>4</v>
      </c>
      <c r="CA246" s="1" t="n">
        <f aca="false">BZ246</f>
        <v>4</v>
      </c>
      <c r="CB246" s="1" t="n">
        <f aca="false">CA246</f>
        <v>4</v>
      </c>
      <c r="CC246" s="2"/>
      <c r="CD246" s="1" t="n">
        <v>5</v>
      </c>
      <c r="CF246" s="0" t="n">
        <f aca="false">IF(EXACT(E246,"Focus"),IF(I246=1,3,IF(I246=2,3,IF(I246=3,4,IF(I246=4,6,8)))),IF(I246=1,4,IF(I246=2,5,IF(I246=3,6,IF(I246=4,8,10)))))</f>
        <v>8</v>
      </c>
      <c r="CH246" s="2" t="n">
        <f aca="false">MIN(1,MAX(0,(CH$2-$CF246+1+CH$1-DC246)/CH$2))</f>
        <v>0</v>
      </c>
      <c r="CI246" s="2" t="n">
        <f aca="false">MIN(1,MAX(0,(CI$2-$CF246+1+CI$1-DD246)/CI$2))</f>
        <v>0</v>
      </c>
      <c r="CJ246" s="2" t="n">
        <f aca="false">MIN(1,MAX(0,(CJ$2-$CF246+1+CJ$1-DE246)/CJ$2))</f>
        <v>0</v>
      </c>
      <c r="CK246" s="2" t="n">
        <f aca="false">MIN(1,MAX(0,(CK$2-$CF246+1+CK$1-DF246)/CK$2))</f>
        <v>0.166666666666667</v>
      </c>
      <c r="CL246" s="2" t="n">
        <f aca="false">MIN(1,MAX(0,(CL$2-$CF246+1+CL$1-DG246)/CL$2))</f>
        <v>0.375</v>
      </c>
      <c r="CM246" s="2" t="n">
        <f aca="false">MIN(1,MAX(0,(CM$2-$CF246+1+CM$1-DH246)/CM$2))</f>
        <v>0.375</v>
      </c>
      <c r="CN246" s="2" t="n">
        <f aca="false">MIN(1,MAX(0,(CN$2-$CF246+1+CN$1-DI246)/CN$2))</f>
        <v>0.5</v>
      </c>
      <c r="CO246" s="2" t="n">
        <f aca="false">MIN(1,MAX(0,(CO$2-$CF246+1+CO$1-DJ246)/CO$2))</f>
        <v>0.5</v>
      </c>
      <c r="CP246" s="2" t="n">
        <f aca="false">MIN(1,MAX(0,(CP$2-$CF246+1+CP$1-DK246)/CP$2))</f>
        <v>0.5</v>
      </c>
      <c r="CQ246" s="2" t="n">
        <f aca="false">MIN(1,MAX(0,(CQ$2-$CF246+1+CQ$1-DL246)/CQ$2))</f>
        <v>0.7</v>
      </c>
      <c r="CR246" s="2" t="n">
        <f aca="false">MIN(1,MAX(0,(CR$2-$CF246+1+CR$1-DM246)/CR$2))</f>
        <v>0.7</v>
      </c>
      <c r="CS246" s="2" t="n">
        <f aca="false">MIN(1,MAX(0,(CS$2-$CF246+1+CS$1-DN246)/CS$2))</f>
        <v>0.7</v>
      </c>
      <c r="CT246" s="2" t="n">
        <f aca="false">MIN(1,MAX(0,(CT$2-$CF246+1+CT$1-DO246)/CT$2))</f>
        <v>0.8</v>
      </c>
      <c r="CU246" s="2" t="n">
        <f aca="false">MIN(1,MAX(0,(CU$2-$CF246+1+CU$1-DP246)/CU$2))</f>
        <v>0.8</v>
      </c>
      <c r="CV246" s="2" t="n">
        <f aca="false">MIN(1,MAX(0,(CV$2-$CF246+1+CV$1-DQ246)/CV$2))</f>
        <v>0.833333333333333</v>
      </c>
      <c r="CW246" s="2" t="n">
        <f aca="false">MIN(1,MAX(0,(CW$2-$CF246+1+CW$1-DR246)/CW$2))</f>
        <v>0.916666666666667</v>
      </c>
      <c r="CX246" s="2" t="n">
        <f aca="false">MIN(1,MAX(0,(CX$2-$CF246+1+CX$1-DS246)/CX$2))</f>
        <v>0.916666666666667</v>
      </c>
      <c r="CY246" s="2" t="n">
        <f aca="false">MIN(1,MAX(0,(CY$2-$CF246+1+CY$1-DT246)/CY$2))</f>
        <v>0.916666666666667</v>
      </c>
      <c r="CZ246" s="2" t="n">
        <f aca="false">MIN(1,MAX(0,(CZ$2-$CF246+1+CZ$1-DU246)/CZ$2))</f>
        <v>0.916666666666667</v>
      </c>
      <c r="DA246" s="2" t="n">
        <f aca="false">MIN(1,MAX(0,(DA$2-$CF246+1+DA$1-DV246)/DA$2))</f>
        <v>0.9</v>
      </c>
      <c r="DC246" s="1" t="n">
        <f aca="false">IF($CD246&gt;0,MAX(0,FLOOR((1-$DB$2)*CH$2-$CF246+1+CH$1,1)),0)</f>
        <v>0</v>
      </c>
      <c r="DD246" s="1" t="n">
        <f aca="false">IF($CD246&gt;0,MAX(0,FLOOR((1-$DB$2)*CI$2-$CF246+1+CI$1,1)),0)</f>
        <v>0</v>
      </c>
      <c r="DE246" s="1" t="n">
        <f aca="false">IF($CD246&gt;0,MAX(0,FLOOR((1-$DB$2)*CJ$2-$CF246+1+CJ$1,1)),0)</f>
        <v>0</v>
      </c>
      <c r="DF246" s="1" t="n">
        <f aca="false">IF($CD246&gt;0,MAX(0,FLOOR((1-$DB$2)*CK$2-$CF246+1+CK$1,1)),0)</f>
        <v>0</v>
      </c>
      <c r="DG246" s="1" t="n">
        <f aca="false">IF($CD246&gt;0,MAX(0,FLOOR((1-$DB$2)*CL$2-$CF246+1+CL$1,1)),0)</f>
        <v>0</v>
      </c>
      <c r="DH246" s="1" t="n">
        <f aca="false">IF($CD246&gt;0,MAX(0,FLOOR((1-$DB$2)*CM$2-$CF246+1+CM$1,1)),0)</f>
        <v>0</v>
      </c>
      <c r="DI246" s="1" t="n">
        <f aca="false">IF($CD246&gt;0,MAX(0,FLOOR((1-$DB$2)*CN$2-$CF246+1+CN$1,1)),0)</f>
        <v>0</v>
      </c>
      <c r="DJ246" s="1" t="n">
        <f aca="false">IF($CD246&gt;0,MAX(0,FLOOR((1-$DB$2)*CO$2-$CF246+1+CO$1,1)),0)</f>
        <v>0</v>
      </c>
      <c r="DK246" s="1" t="n">
        <f aca="false">IF($CD246&gt;0,MAX(0,FLOOR((1-$DB$2)*CP$2-$CF246+1+CP$1,1)),0)</f>
        <v>0</v>
      </c>
      <c r="DL246" s="1" t="n">
        <f aca="false">IF($CD246&gt;0,MAX(0,FLOOR((1-$DB$2)*CQ$2-$CF246+1+CQ$1,1)),0)</f>
        <v>0</v>
      </c>
      <c r="DM246" s="1" t="n">
        <f aca="false">IF($CD246&gt;0,MAX(0,FLOOR((1-$DB$2)*CR$2-$CF246+1+CR$1,1)),0)</f>
        <v>0</v>
      </c>
      <c r="DN246" s="1" t="n">
        <f aca="false">IF($CD246&gt;0,MAX(0,FLOOR((1-$DB$2)*CS$2-$CF246+1+CS$1,1)),0)</f>
        <v>0</v>
      </c>
      <c r="DO246" s="1" t="n">
        <f aca="false">IF($CD246&gt;0,MAX(0,FLOOR((1-$DB$2)*CT$2-$CF246+1+CT$1,1)),0)</f>
        <v>0</v>
      </c>
      <c r="DP246" s="1" t="n">
        <f aca="false">IF($CD246&gt;0,MAX(0,FLOOR((1-$DB$2)*CU$2-$CF246+1+CU$1,1)),0)</f>
        <v>0</v>
      </c>
      <c r="DQ246" s="1" t="n">
        <f aca="false">IF($CD246&gt;0,MAX(0,FLOOR((1-$DB$2)*CV$2-$CF246+1+CV$1,1)),0)</f>
        <v>0</v>
      </c>
      <c r="DR246" s="1" t="n">
        <f aca="false">IF($CD246&gt;0,MAX(0,FLOOR((1-$DB$2)*CW$2-$CF246+1+CW$1,1)),0)</f>
        <v>0</v>
      </c>
      <c r="DS246" s="1" t="n">
        <f aca="false">IF($CD246&gt;0,MAX(0,FLOOR((1-$DB$2)*CX$2-$CF246+1+CX$1,1)),0)</f>
        <v>0</v>
      </c>
      <c r="DT246" s="1" t="n">
        <f aca="false">IF($CD246&gt;0,MAX(0,FLOOR((1-$DB$2)*CY$2-$CF246+1+CY$1,1)),0)</f>
        <v>0</v>
      </c>
      <c r="DU246" s="1" t="n">
        <f aca="false">IF($CD246&gt;0,MAX(0,FLOOR((1-$DB$2)*CZ$2-$CF246+1+CZ$1,1)),0)</f>
        <v>1</v>
      </c>
      <c r="DV246" s="1" t="n">
        <f aca="false">IF($CD246&gt;0,MAX(0,FLOOR((1-$DB$2)*DA$2-$CF246+1+DA$1,1)),0)</f>
        <v>2</v>
      </c>
      <c r="DX246" s="1" t="n">
        <f aca="false">$AM246 +(DC246*$CD246+AN246)*(BI246+1)/2</f>
        <v>37.5</v>
      </c>
      <c r="DY246" s="1" t="n">
        <f aca="false">$AM246 +(DD246*$CD246+AO246)*(BJ246+1)/2</f>
        <v>37.5</v>
      </c>
      <c r="DZ246" s="1" t="n">
        <f aca="false">$AM246 +(DE246*$CD246+AP246)*(BK246+1)/2</f>
        <v>37.5</v>
      </c>
      <c r="EA246" s="1" t="n">
        <f aca="false">$AM246 +(DF246*$CD246+AQ246)*(BL246+1)/2</f>
        <v>37.5</v>
      </c>
      <c r="EB246" s="1" t="n">
        <f aca="false">$AM246 +(DG246*$CD246+AR246)*(BM246+1)/2</f>
        <v>37.5</v>
      </c>
      <c r="EC246" s="1" t="n">
        <f aca="false">$AM246 +(DH246*$CD246+AS246)*(BN246+1)/2</f>
        <v>37.5</v>
      </c>
      <c r="ED246" s="1" t="n">
        <f aca="false">$AM246 +(DI246*$CD246+AT246)*(BO246+1)/2</f>
        <v>37.5</v>
      </c>
      <c r="EE246" s="1" t="n">
        <f aca="false">$AM246 +(DJ246*$CD246+AU246)*(BP246+1)/2</f>
        <v>37.5</v>
      </c>
      <c r="EF246" s="1" t="n">
        <f aca="false">$AM246 +(DK246*$CD246+AV246)*(BQ246+1)/2</f>
        <v>37.5</v>
      </c>
      <c r="EG246" s="1" t="n">
        <f aca="false">$AM246 +(DL246*$CD246+AW246)*(BR246+1)/2</f>
        <v>37.5</v>
      </c>
      <c r="EH246" s="1" t="n">
        <f aca="false">$AM246 +(DM246*$CD246+AX246)*(BS246+1)/2</f>
        <v>37.5</v>
      </c>
      <c r="EI246" s="1" t="n">
        <f aca="false">$AM246 +(DN246*$CD246+AY246)*(BT246+1)/2</f>
        <v>37.5</v>
      </c>
      <c r="EJ246" s="1" t="n">
        <f aca="false">$AM246 +(DO246*$CD246+AZ246)*(BU246+1)/2</f>
        <v>37.5</v>
      </c>
      <c r="EK246" s="1" t="n">
        <f aca="false">$AM246 +(DP246*$CD246+BA246)*(BV246+1)/2</f>
        <v>37.5</v>
      </c>
      <c r="EL246" s="1" t="n">
        <f aca="false">$AM246 +(DQ246*$CD246+BB246)*(BW246+1)/2</f>
        <v>37.5</v>
      </c>
      <c r="EM246" s="1" t="n">
        <f aca="false">$AM246 +(DR246*$CD246+BC246)*(BX246+1)/2</f>
        <v>37.5</v>
      </c>
      <c r="EN246" s="1" t="n">
        <f aca="false">$AM246 +(DS246*$CD246+BD246)*(BY246+1)/2</f>
        <v>37.5</v>
      </c>
      <c r="EO246" s="1" t="n">
        <f aca="false">$AM246 +(DT246*$CD246+BE246)*(BZ246+1)/2</f>
        <v>37.5</v>
      </c>
      <c r="EP246" s="1" t="n">
        <f aca="false">$AM246 +(DU246*$CD246+BF246)*(CA246+1)/2</f>
        <v>50</v>
      </c>
      <c r="EQ246" s="1" t="n">
        <f aca="false">$AM246 +(DV246*$CD246+BG246)*(CB246+1)/2</f>
        <v>62.5</v>
      </c>
    </row>
    <row r="247" customFormat="false" ht="33.95" hidden="false" customHeight="true" outlineLevel="0" collapsed="false">
      <c r="A247" s="11" t="s">
        <v>973</v>
      </c>
      <c r="B247" s="1" t="s">
        <v>95</v>
      </c>
      <c r="C247" s="11" t="s">
        <v>96</v>
      </c>
      <c r="D247" s="11" t="s">
        <v>974</v>
      </c>
      <c r="E247" s="11" t="s">
        <v>31</v>
      </c>
      <c r="F247" s="11" t="s">
        <v>64</v>
      </c>
      <c r="G247" s="11"/>
      <c r="H247" s="11"/>
      <c r="I247" s="11" t="n">
        <v>2</v>
      </c>
      <c r="J247" s="11"/>
      <c r="K247" s="11"/>
      <c r="L247" s="11"/>
      <c r="M247" s="11"/>
      <c r="N247" s="11" t="s">
        <v>975</v>
      </c>
      <c r="O247" s="15" t="s">
        <v>976</v>
      </c>
    </row>
    <row r="248" customFormat="false" ht="33.95" hidden="false" customHeight="true" outlineLevel="0" collapsed="false">
      <c r="A248" s="11" t="s">
        <v>977</v>
      </c>
      <c r="B248" s="1" t="s">
        <v>67</v>
      </c>
      <c r="C248" s="11" t="s">
        <v>121</v>
      </c>
      <c r="D248" s="11" t="s">
        <v>978</v>
      </c>
      <c r="E248" s="11" t="s">
        <v>47</v>
      </c>
      <c r="F248" s="11" t="s">
        <v>48</v>
      </c>
      <c r="G248" s="14"/>
      <c r="H248" s="11" t="s">
        <v>478</v>
      </c>
      <c r="I248" s="14" t="n">
        <v>2</v>
      </c>
      <c r="J248" s="14"/>
      <c r="K248" s="14"/>
      <c r="L248" s="14"/>
      <c r="M248" s="14"/>
      <c r="N248" s="11" t="s">
        <v>979</v>
      </c>
      <c r="O248" s="1" t="s">
        <v>980</v>
      </c>
      <c r="P248" s="1" t="n">
        <v>1</v>
      </c>
      <c r="R248" s="1" t="n">
        <f aca="false">IF(R$2/5+1 &gt;=$I248,CH248*DX248, 0)</f>
        <v>0</v>
      </c>
      <c r="S248" s="1" t="n">
        <f aca="false">IF(S$2/5+1 &gt;=$I248,CI248*DY248, 0)</f>
        <v>0</v>
      </c>
      <c r="T248" s="1" t="n">
        <f aca="false">IF(T$2/5+1 &gt;=$I248,CJ248*DZ248, 0)</f>
        <v>0</v>
      </c>
      <c r="U248" s="1" t="n">
        <f aca="false">IF(U$2/5+1 &gt;=$I248,CK248*EA248, 0)</f>
        <v>0</v>
      </c>
      <c r="V248" s="1" t="n">
        <f aca="false">IF(V$2/5+1 &gt;=$I248,CL248*EB248, 0)</f>
        <v>2.625</v>
      </c>
      <c r="W248" s="1" t="n">
        <f aca="false">IF(W$2/5+1 &gt;=$I248,CM248*EC248, 0)</f>
        <v>2.625</v>
      </c>
      <c r="X248" s="1" t="n">
        <f aca="false">IF(X$2/5+1 &gt;=$I248,CN248*ED248, 0)</f>
        <v>3.0625</v>
      </c>
      <c r="Y248" s="1" t="n">
        <f aca="false">IF(Y$2/5+1 &gt;=$I248,CO248*EE248, 0)</f>
        <v>3.0625</v>
      </c>
      <c r="Z248" s="1" t="n">
        <f aca="false">IF(Z$2/5+1 &gt;=$I248,CP248*EF248, 0)</f>
        <v>3.0625</v>
      </c>
      <c r="AA248" s="1" t="n">
        <f aca="false">IF(AA$2/5+1 &gt;=$I248,CQ248*EG248, 0)</f>
        <v>6.3</v>
      </c>
      <c r="AB248" s="1" t="n">
        <f aca="false">IF(AB$2/5+1 &gt;=$I248,CR248*EH248, 0)</f>
        <v>6.3</v>
      </c>
      <c r="AC248" s="1" t="n">
        <f aca="false">IF(AC$2/5+1 &gt;=$I248,CS248*EI248, 0)</f>
        <v>6.3</v>
      </c>
      <c r="AD248" s="1" t="n">
        <f aca="false">IF(AD$2/5+1 &gt;=$I248,CT248*EJ248, 0)</f>
        <v>9.45</v>
      </c>
      <c r="AE248" s="1" t="n">
        <f aca="false">IF(AE$2/5+1 &gt;=$I248,CU248*EK248, 0)</f>
        <v>9.45</v>
      </c>
      <c r="AF248" s="1" t="n">
        <f aca="false">IF(AF$2/5+1 &gt;=$I248,CV248*EL248, 0)</f>
        <v>17.875</v>
      </c>
      <c r="AG248" s="1" t="n">
        <f aca="false">IF(AG$2/5+1 &gt;=$I248,CW248*EM248, 0)</f>
        <v>23.8333333333333</v>
      </c>
      <c r="AH248" s="1" t="n">
        <f aca="false">IF(AH$2/5+1 &gt;=$I248,CX248*EN248, 0)</f>
        <v>23.8333333333333</v>
      </c>
      <c r="AI248" s="1" t="n">
        <f aca="false">IF(AI$2/5+1 &gt;=$I248,CY248*EO248, 0)</f>
        <v>23.8333333333333</v>
      </c>
      <c r="AJ248" s="1" t="n">
        <f aca="false">IF(AJ$2/5+1 &gt;=$I248,CZ248*EP248, 0)</f>
        <v>29.7916666666667</v>
      </c>
      <c r="AK248" s="1" t="n">
        <f aca="false">IF(AK$2/5+1 &gt;=$I248,DA248*EQ248, 0)</f>
        <v>35.1</v>
      </c>
      <c r="AM248" s="1" t="n">
        <v>0</v>
      </c>
      <c r="AN248" s="1" t="n">
        <v>1</v>
      </c>
      <c r="AO248" s="1" t="n">
        <f aca="false">AN248</f>
        <v>1</v>
      </c>
      <c r="AP248" s="1" t="n">
        <f aca="false">AO248</f>
        <v>1</v>
      </c>
      <c r="AQ248" s="1" t="n">
        <f aca="false">AP248</f>
        <v>1</v>
      </c>
      <c r="AR248" s="1" t="n">
        <f aca="false">AQ248</f>
        <v>1</v>
      </c>
      <c r="AS248" s="1" t="n">
        <f aca="false">AR248</f>
        <v>1</v>
      </c>
      <c r="AT248" s="1" t="n">
        <f aca="false">AS248</f>
        <v>1</v>
      </c>
      <c r="AU248" s="1" t="n">
        <f aca="false">AT248</f>
        <v>1</v>
      </c>
      <c r="AV248" s="1" t="n">
        <f aca="false">AU248</f>
        <v>1</v>
      </c>
      <c r="AW248" s="1" t="n">
        <f aca="false">AV248</f>
        <v>1</v>
      </c>
      <c r="AX248" s="1" t="n">
        <f aca="false">AW248</f>
        <v>1</v>
      </c>
      <c r="AY248" s="1" t="n">
        <f aca="false">AX248</f>
        <v>1</v>
      </c>
      <c r="AZ248" s="1" t="n">
        <f aca="false">AY248</f>
        <v>1</v>
      </c>
      <c r="BA248" s="1" t="n">
        <f aca="false">AZ248</f>
        <v>1</v>
      </c>
      <c r="BB248" s="1" t="n">
        <f aca="false">BA248</f>
        <v>1</v>
      </c>
      <c r="BC248" s="1" t="n">
        <f aca="false">BB248</f>
        <v>1</v>
      </c>
      <c r="BD248" s="1" t="n">
        <f aca="false">BC248</f>
        <v>1</v>
      </c>
      <c r="BE248" s="1" t="n">
        <f aca="false">BD248</f>
        <v>1</v>
      </c>
      <c r="BF248" s="1" t="n">
        <f aca="false">BE248</f>
        <v>1</v>
      </c>
      <c r="BG248" s="1" t="n">
        <f aca="false">BF248</f>
        <v>1</v>
      </c>
      <c r="BI248" s="1" t="n">
        <v>6</v>
      </c>
      <c r="BJ248" s="1" t="n">
        <f aca="false">BI248</f>
        <v>6</v>
      </c>
      <c r="BK248" s="1" t="n">
        <f aca="false">BJ248</f>
        <v>6</v>
      </c>
      <c r="BL248" s="1" t="n">
        <f aca="false">BK248</f>
        <v>6</v>
      </c>
      <c r="BM248" s="1" t="n">
        <f aca="false">BL248</f>
        <v>6</v>
      </c>
      <c r="BN248" s="1" t="n">
        <f aca="false">BM248</f>
        <v>6</v>
      </c>
      <c r="BO248" s="1" t="n">
        <f aca="false">BN248</f>
        <v>6</v>
      </c>
      <c r="BP248" s="1" t="n">
        <f aca="false">BO248</f>
        <v>6</v>
      </c>
      <c r="BQ248" s="1" t="n">
        <f aca="false">BP248</f>
        <v>6</v>
      </c>
      <c r="BR248" s="1" t="n">
        <f aca="false">BQ248</f>
        <v>6</v>
      </c>
      <c r="BS248" s="1" t="n">
        <f aca="false">BR248</f>
        <v>6</v>
      </c>
      <c r="BT248" s="1" t="n">
        <f aca="false">BS248</f>
        <v>6</v>
      </c>
      <c r="BU248" s="1" t="n">
        <f aca="false">BT248</f>
        <v>6</v>
      </c>
      <c r="BV248" s="1" t="n">
        <f aca="false">BU248</f>
        <v>6</v>
      </c>
      <c r="BW248" s="1" t="n">
        <v>12</v>
      </c>
      <c r="BX248" s="1" t="n">
        <f aca="false">BW248</f>
        <v>12</v>
      </c>
      <c r="BY248" s="1" t="n">
        <f aca="false">BX248</f>
        <v>12</v>
      </c>
      <c r="BZ248" s="1" t="n">
        <f aca="false">BY248</f>
        <v>12</v>
      </c>
      <c r="CA248" s="1" t="n">
        <f aca="false">BZ248</f>
        <v>12</v>
      </c>
      <c r="CB248" s="1" t="n">
        <f aca="false">CA248</f>
        <v>12</v>
      </c>
      <c r="CC248" s="2"/>
      <c r="CD248" s="1" t="n">
        <v>1</v>
      </c>
      <c r="CF248" s="0" t="n">
        <f aca="false">IF(EXACT(E248,"Focus"),IF(I248=1,3,IF(I248=2,3,IF(I248=3,4,IF(I248=4,6,8)))),IF(I248=1,4,IF(I248=2,5,IF(I248=3,6,IF(I248=4,8,10)))))</f>
        <v>5</v>
      </c>
      <c r="CH248" s="2" t="n">
        <f aca="false">MIN(1,MAX(0,(CH$2-$CF248+1+CH$1-DC248)/CH$2))</f>
        <v>0.333333333333333</v>
      </c>
      <c r="CI248" s="2" t="n">
        <f aca="false">MIN(1,MAX(0,(CI$2-$CF248+1+CI$1-DD248)/CI$2))</f>
        <v>0.5</v>
      </c>
      <c r="CJ248" s="2" t="n">
        <f aca="false">MIN(1,MAX(0,(CJ$2-$CF248+1+CJ$1-DE248)/CJ$2))</f>
        <v>0.5</v>
      </c>
      <c r="CK248" s="2" t="n">
        <f aca="false">MIN(1,MAX(0,(CK$2-$CF248+1+CK$1-DF248)/CK$2))</f>
        <v>0.666666666666667</v>
      </c>
      <c r="CL248" s="2" t="n">
        <f aca="false">MIN(1,MAX(0,(CL$2-$CF248+1+CL$1-DG248)/CL$2))</f>
        <v>0.75</v>
      </c>
      <c r="CM248" s="2" t="n">
        <f aca="false">MIN(1,MAX(0,(CM$2-$CF248+1+CM$1-DH248)/CM$2))</f>
        <v>0.75</v>
      </c>
      <c r="CN248" s="2" t="n">
        <f aca="false">MIN(1,MAX(0,(CN$2-$CF248+1+CN$1-DI248)/CN$2))</f>
        <v>0.875</v>
      </c>
      <c r="CO248" s="2" t="n">
        <f aca="false">MIN(1,MAX(0,(CO$2-$CF248+1+CO$1-DJ248)/CO$2))</f>
        <v>0.875</v>
      </c>
      <c r="CP248" s="2" t="n">
        <f aca="false">MIN(1,MAX(0,(CP$2-$CF248+1+CP$1-DK248)/CP$2))</f>
        <v>0.875</v>
      </c>
      <c r="CQ248" s="2" t="n">
        <f aca="false">MIN(1,MAX(0,(CQ$2-$CF248+1+CQ$1-DL248)/CQ$2))</f>
        <v>0.9</v>
      </c>
      <c r="CR248" s="2" t="n">
        <f aca="false">MIN(1,MAX(0,(CR$2-$CF248+1+CR$1-DM248)/CR$2))</f>
        <v>0.9</v>
      </c>
      <c r="CS248" s="2" t="n">
        <f aca="false">MIN(1,MAX(0,(CS$2-$CF248+1+CS$1-DN248)/CS$2))</f>
        <v>0.9</v>
      </c>
      <c r="CT248" s="2" t="n">
        <f aca="false">MIN(1,MAX(0,(CT$2-$CF248+1+CT$1-DO248)/CT$2))</f>
        <v>0.9</v>
      </c>
      <c r="CU248" s="2" t="n">
        <f aca="false">MIN(1,MAX(0,(CU$2-$CF248+1+CU$1-DP248)/CU$2))</f>
        <v>0.9</v>
      </c>
      <c r="CV248" s="2" t="n">
        <f aca="false">MIN(1,MAX(0,(CV$2-$CF248+1+CV$1-DQ248)/CV$2))</f>
        <v>0.916666666666667</v>
      </c>
      <c r="CW248" s="2" t="n">
        <f aca="false">MIN(1,MAX(0,(CW$2-$CF248+1+CW$1-DR248)/CW$2))</f>
        <v>0.916666666666667</v>
      </c>
      <c r="CX248" s="2" t="n">
        <f aca="false">MIN(1,MAX(0,(CX$2-$CF248+1+CX$1-DS248)/CX$2))</f>
        <v>0.916666666666667</v>
      </c>
      <c r="CY248" s="2" t="n">
        <f aca="false">MIN(1,MAX(0,(CY$2-$CF248+1+CY$1-DT248)/CY$2))</f>
        <v>0.916666666666667</v>
      </c>
      <c r="CZ248" s="2" t="n">
        <f aca="false">MIN(1,MAX(0,(CZ$2-$CF248+1+CZ$1-DU248)/CZ$2))</f>
        <v>0.916666666666667</v>
      </c>
      <c r="DA248" s="2" t="n">
        <f aca="false">MIN(1,MAX(0,(DA$2-$CF248+1+DA$1-DV248)/DA$2))</f>
        <v>0.9</v>
      </c>
      <c r="DC248" s="1" t="n">
        <f aca="false">IF($CD248&gt;0,MAX(0,FLOOR((1-$DB$2)*CH$2-$CF248+1+CH$1,1)),0)</f>
        <v>0</v>
      </c>
      <c r="DD248" s="1" t="n">
        <f aca="false">IF($CD248&gt;0,MAX(0,FLOOR((1-$DB$2)*CI$2-$CF248+1+CI$1,1)),0)</f>
        <v>0</v>
      </c>
      <c r="DE248" s="1" t="n">
        <f aca="false">IF($CD248&gt;0,MAX(0,FLOOR((1-$DB$2)*CJ$2-$CF248+1+CJ$1,1)),0)</f>
        <v>0</v>
      </c>
      <c r="DF248" s="1" t="n">
        <f aca="false">IF($CD248&gt;0,MAX(0,FLOOR((1-$DB$2)*CK$2-$CF248+1+CK$1,1)),0)</f>
        <v>0</v>
      </c>
      <c r="DG248" s="1" t="n">
        <f aca="false">IF($CD248&gt;0,MAX(0,FLOOR((1-$DB$2)*CL$2-$CF248+1+CL$1,1)),0)</f>
        <v>0</v>
      </c>
      <c r="DH248" s="1" t="n">
        <f aca="false">IF($CD248&gt;0,MAX(0,FLOOR((1-$DB$2)*CM$2-$CF248+1+CM$1,1)),0)</f>
        <v>0</v>
      </c>
      <c r="DI248" s="1" t="n">
        <f aca="false">IF($CD248&gt;0,MAX(0,FLOOR((1-$DB$2)*CN$2-$CF248+1+CN$1,1)),0)</f>
        <v>0</v>
      </c>
      <c r="DJ248" s="1" t="n">
        <f aca="false">IF($CD248&gt;0,MAX(0,FLOOR((1-$DB$2)*CO$2-$CF248+1+CO$1,1)),0)</f>
        <v>0</v>
      </c>
      <c r="DK248" s="1" t="n">
        <f aca="false">IF($CD248&gt;0,MAX(0,FLOOR((1-$DB$2)*CP$2-$CF248+1+CP$1,1)),0)</f>
        <v>0</v>
      </c>
      <c r="DL248" s="1" t="n">
        <f aca="false">IF($CD248&gt;0,MAX(0,FLOOR((1-$DB$2)*CQ$2-$CF248+1+CQ$1,1)),0)</f>
        <v>1</v>
      </c>
      <c r="DM248" s="1" t="n">
        <f aca="false">IF($CD248&gt;0,MAX(0,FLOOR((1-$DB$2)*CR$2-$CF248+1+CR$1,1)),0)</f>
        <v>1</v>
      </c>
      <c r="DN248" s="1" t="n">
        <f aca="false">IF($CD248&gt;0,MAX(0,FLOOR((1-$DB$2)*CS$2-$CF248+1+CS$1,1)),0)</f>
        <v>1</v>
      </c>
      <c r="DO248" s="1" t="n">
        <f aca="false">IF($CD248&gt;0,MAX(0,FLOOR((1-$DB$2)*CT$2-$CF248+1+CT$1,1)),0)</f>
        <v>2</v>
      </c>
      <c r="DP248" s="1" t="n">
        <f aca="false">IF($CD248&gt;0,MAX(0,FLOOR((1-$DB$2)*CU$2-$CF248+1+CU$1,1)),0)</f>
        <v>2</v>
      </c>
      <c r="DQ248" s="1" t="n">
        <f aca="false">IF($CD248&gt;0,MAX(0,FLOOR((1-$DB$2)*CV$2-$CF248+1+CV$1,1)),0)</f>
        <v>2</v>
      </c>
      <c r="DR248" s="1" t="n">
        <f aca="false">IF($CD248&gt;0,MAX(0,FLOOR((1-$DB$2)*CW$2-$CF248+1+CW$1,1)),0)</f>
        <v>3</v>
      </c>
      <c r="DS248" s="1" t="n">
        <f aca="false">IF($CD248&gt;0,MAX(0,FLOOR((1-$DB$2)*CX$2-$CF248+1+CX$1,1)),0)</f>
        <v>3</v>
      </c>
      <c r="DT248" s="1" t="n">
        <f aca="false">IF($CD248&gt;0,MAX(0,FLOOR((1-$DB$2)*CY$2-$CF248+1+CY$1,1)),0)</f>
        <v>3</v>
      </c>
      <c r="DU248" s="1" t="n">
        <f aca="false">IF($CD248&gt;0,MAX(0,FLOOR((1-$DB$2)*CZ$2-$CF248+1+CZ$1,1)),0)</f>
        <v>4</v>
      </c>
      <c r="DV248" s="1" t="n">
        <f aca="false">IF($CD248&gt;0,MAX(0,FLOOR((1-$DB$2)*DA$2-$CF248+1+DA$1,1)),0)</f>
        <v>5</v>
      </c>
      <c r="DX248" s="1" t="n">
        <f aca="false">$AM248 +(DC248*$CD248+AN248)*(BI248+1)/2</f>
        <v>3.5</v>
      </c>
      <c r="DY248" s="1" t="n">
        <f aca="false">$AM248 +(DD248*$CD248+AO248)*(BJ248+1)/2</f>
        <v>3.5</v>
      </c>
      <c r="DZ248" s="1" t="n">
        <f aca="false">$AM248 +(DE248*$CD248+AP248)*(BK248+1)/2</f>
        <v>3.5</v>
      </c>
      <c r="EA248" s="1" t="n">
        <f aca="false">$AM248 +(DF248*$CD248+AQ248)*(BL248+1)/2</f>
        <v>3.5</v>
      </c>
      <c r="EB248" s="1" t="n">
        <f aca="false">$AM248 +(DG248*$CD248+AR248)*(BM248+1)/2</f>
        <v>3.5</v>
      </c>
      <c r="EC248" s="1" t="n">
        <f aca="false">$AM248 +(DH248*$CD248+AS248)*(BN248+1)/2</f>
        <v>3.5</v>
      </c>
      <c r="ED248" s="1" t="n">
        <f aca="false">$AM248 +(DI248*$CD248+AT248)*(BO248+1)/2</f>
        <v>3.5</v>
      </c>
      <c r="EE248" s="1" t="n">
        <f aca="false">$AM248 +(DJ248*$CD248+AU248)*(BP248+1)/2</f>
        <v>3.5</v>
      </c>
      <c r="EF248" s="1" t="n">
        <f aca="false">$AM248 +(DK248*$CD248+AV248)*(BQ248+1)/2</f>
        <v>3.5</v>
      </c>
      <c r="EG248" s="1" t="n">
        <f aca="false">$AM248 +(DL248*$CD248+AW248)*(BR248+1)/2</f>
        <v>7</v>
      </c>
      <c r="EH248" s="1" t="n">
        <f aca="false">$AM248 +(DM248*$CD248+AX248)*(BS248+1)/2</f>
        <v>7</v>
      </c>
      <c r="EI248" s="1" t="n">
        <f aca="false">$AM248 +(DN248*$CD248+AY248)*(BT248+1)/2</f>
        <v>7</v>
      </c>
      <c r="EJ248" s="1" t="n">
        <f aca="false">$AM248 +(DO248*$CD248+AZ248)*(BU248+1)/2</f>
        <v>10.5</v>
      </c>
      <c r="EK248" s="1" t="n">
        <f aca="false">$AM248 +(DP248*$CD248+BA248)*(BV248+1)/2</f>
        <v>10.5</v>
      </c>
      <c r="EL248" s="1" t="n">
        <f aca="false">$AM248 +(DQ248*$CD248+BB248)*(BW248+1)/2</f>
        <v>19.5</v>
      </c>
      <c r="EM248" s="1" t="n">
        <f aca="false">$AM248 +(DR248*$CD248+BC248)*(BX248+1)/2</f>
        <v>26</v>
      </c>
      <c r="EN248" s="1" t="n">
        <f aca="false">$AM248 +(DS248*$CD248+BD248)*(BY248+1)/2</f>
        <v>26</v>
      </c>
      <c r="EO248" s="1" t="n">
        <f aca="false">$AM248 +(DT248*$CD248+BE248)*(BZ248+1)/2</f>
        <v>26</v>
      </c>
      <c r="EP248" s="1" t="n">
        <f aca="false">$AM248 +(DU248*$CD248+BF248)*(CA248+1)/2</f>
        <v>32.5</v>
      </c>
      <c r="EQ248" s="1" t="n">
        <f aca="false">$AM248 +(DV248*$CD248+BG248)*(CB248+1)/2</f>
        <v>39</v>
      </c>
    </row>
    <row r="249" customFormat="false" ht="33.95" hidden="false" customHeight="true" outlineLevel="0" collapsed="false">
      <c r="A249" s="11" t="s">
        <v>981</v>
      </c>
      <c r="B249" s="1" t="s">
        <v>28</v>
      </c>
      <c r="C249" s="11" t="s">
        <v>29</v>
      </c>
      <c r="D249" s="11" t="s">
        <v>982</v>
      </c>
      <c r="E249" s="11" t="s">
        <v>31</v>
      </c>
      <c r="F249" s="11" t="s">
        <v>56</v>
      </c>
      <c r="G249" s="11"/>
      <c r="H249" s="11" t="s">
        <v>605</v>
      </c>
      <c r="I249" s="11" t="n">
        <v>3</v>
      </c>
      <c r="J249" s="11"/>
      <c r="K249" s="11"/>
      <c r="L249" s="11" t="s">
        <v>983</v>
      </c>
      <c r="M249" s="11" t="s">
        <v>984</v>
      </c>
      <c r="N249" s="11" t="s">
        <v>985</v>
      </c>
      <c r="BS249" s="2"/>
      <c r="BT249" s="2"/>
      <c r="BU249" s="2"/>
      <c r="BV249" s="2"/>
      <c r="BW249" s="2"/>
      <c r="BX249" s="2"/>
      <c r="BY249" s="2"/>
      <c r="BZ249" s="2"/>
      <c r="CA249" s="2"/>
      <c r="CB249" s="2"/>
      <c r="CC249" s="2"/>
    </row>
    <row r="250" customFormat="false" ht="33.95" hidden="false" customHeight="true" outlineLevel="0" collapsed="false">
      <c r="A250" s="11" t="s">
        <v>986</v>
      </c>
      <c r="B250" s="1" t="s">
        <v>28</v>
      </c>
      <c r="C250" s="11" t="s">
        <v>29</v>
      </c>
      <c r="D250" s="11"/>
      <c r="E250" s="11" t="s">
        <v>83</v>
      </c>
      <c r="F250" s="11" t="s">
        <v>48</v>
      </c>
      <c r="G250" s="11"/>
      <c r="H250" s="11"/>
      <c r="I250" s="11" t="n">
        <v>4</v>
      </c>
      <c r="J250" s="11"/>
      <c r="K250" s="11"/>
      <c r="L250" s="11"/>
      <c r="M250" s="11"/>
      <c r="N250" s="11" t="s">
        <v>987</v>
      </c>
    </row>
    <row r="251" customFormat="false" ht="33.95" hidden="false" customHeight="true" outlineLevel="0" collapsed="false">
      <c r="A251" s="12" t="s">
        <v>988</v>
      </c>
      <c r="B251" s="1" t="s">
        <v>53</v>
      </c>
      <c r="C251" s="12" t="s">
        <v>54</v>
      </c>
      <c r="D251" s="12" t="s">
        <v>989</v>
      </c>
      <c r="E251" s="12" t="s">
        <v>47</v>
      </c>
      <c r="F251" s="12" t="s">
        <v>56</v>
      </c>
      <c r="G251" s="12" t="s">
        <v>990</v>
      </c>
      <c r="H251" s="12"/>
      <c r="I251" s="12" t="n">
        <v>1</v>
      </c>
      <c r="J251" s="12"/>
      <c r="K251" s="12" t="s">
        <v>35</v>
      </c>
      <c r="L251" s="12"/>
      <c r="M251" s="12"/>
      <c r="N251" s="12" t="s">
        <v>991</v>
      </c>
      <c r="O251" s="13"/>
      <c r="P251" s="1" t="n">
        <v>1</v>
      </c>
      <c r="R251" s="1" t="n">
        <f aca="false">IF(R$2/5+1 &gt;=$I251,CH251*DX251, 0)</f>
        <v>3.5</v>
      </c>
      <c r="S251" s="1" t="n">
        <f aca="false">IF(S$2/5+1 &gt;=$I251,CI251*DY251, 0)</f>
        <v>4.66666666666667</v>
      </c>
      <c r="T251" s="1" t="n">
        <f aca="false">IF(T$2/5+1 &gt;=$I251,CJ251*DZ251, 0)</f>
        <v>4.66666666666667</v>
      </c>
      <c r="U251" s="1" t="n">
        <f aca="false">IF(U$2/5+1 &gt;=$I251,CK251*EA251, 0)</f>
        <v>5.83333333333333</v>
      </c>
      <c r="V251" s="1" t="n">
        <f aca="false">IF(V$2/5+1 &gt;=$I251,CL251*EB251, 0)</f>
        <v>6.125</v>
      </c>
      <c r="W251" s="1" t="n">
        <f aca="false">IF(W$2/5+1 &gt;=$I251,CM251*EC251, 0)</f>
        <v>6.125</v>
      </c>
      <c r="X251" s="1" t="n">
        <f aca="false">IF(X$2/5+1 &gt;=$I251,CN251*ED251, 0)</f>
        <v>7</v>
      </c>
      <c r="Y251" s="1" t="n">
        <f aca="false">IF(Y$2/5+1 &gt;=$I251,CO251*EE251, 0)</f>
        <v>7</v>
      </c>
      <c r="Z251" s="1" t="n">
        <f aca="false">IF(Z$2/5+1 &gt;=$I251,CP251*EF251, 0)</f>
        <v>7</v>
      </c>
      <c r="AA251" s="1" t="n">
        <f aca="false">IF(AA$2/5+1 &gt;=$I251,CQ251*EG251, 0)</f>
        <v>12.6</v>
      </c>
      <c r="AB251" s="1" t="n">
        <f aca="false">IF(AB$2/5+1 &gt;=$I251,CR251*EH251, 0)</f>
        <v>12.6</v>
      </c>
      <c r="AC251" s="1" t="n">
        <f aca="false">IF(AC$2/5+1 &gt;=$I251,CS251*EI251, 0)</f>
        <v>12.6</v>
      </c>
      <c r="AD251" s="1" t="n">
        <f aca="false">IF(AD$2/5+1 &gt;=$I251,CT251*EJ251, 0)</f>
        <v>15.75</v>
      </c>
      <c r="AE251" s="1" t="n">
        <f aca="false">IF(AE$2/5+1 &gt;=$I251,CU251*EK251, 0)</f>
        <v>15.75</v>
      </c>
      <c r="AF251" s="1" t="n">
        <f aca="false">IF(AF$2/5+1 &gt;=$I251,CV251*EL251, 0)</f>
        <v>16.0416666666667</v>
      </c>
      <c r="AG251" s="1" t="n">
        <f aca="false">IF(AG$2/5+1 &gt;=$I251,CW251*EM251, 0)</f>
        <v>19.25</v>
      </c>
      <c r="AH251" s="1" t="n">
        <f aca="false">IF(AH$2/5+1 &gt;=$I251,CX251*EN251, 0)</f>
        <v>19.25</v>
      </c>
      <c r="AI251" s="1" t="n">
        <f aca="false">IF(AI$2/5+1 &gt;=$I251,CY251*EO251, 0)</f>
        <v>19.25</v>
      </c>
      <c r="AJ251" s="1" t="n">
        <f aca="false">IF(AJ$2/5+1 &gt;=$I251,CZ251*EP251, 0)</f>
        <v>22.4583333333333</v>
      </c>
      <c r="AK251" s="1" t="n">
        <f aca="false">IF(AK$2/5+1 &gt;=$I251,DA251*EQ251, 0)</f>
        <v>25.2</v>
      </c>
      <c r="AM251" s="1" t="n">
        <v>0</v>
      </c>
      <c r="AN251" s="1" t="n">
        <v>2</v>
      </c>
      <c r="AO251" s="1" t="n">
        <f aca="false">AN251</f>
        <v>2</v>
      </c>
      <c r="AP251" s="1" t="n">
        <f aca="false">AO251</f>
        <v>2</v>
      </c>
      <c r="AQ251" s="1" t="n">
        <f aca="false">AP251</f>
        <v>2</v>
      </c>
      <c r="AR251" s="1" t="n">
        <f aca="false">AQ251</f>
        <v>2</v>
      </c>
      <c r="AS251" s="1" t="n">
        <f aca="false">AR251</f>
        <v>2</v>
      </c>
      <c r="AT251" s="1" t="n">
        <f aca="false">AS251</f>
        <v>2</v>
      </c>
      <c r="AU251" s="1" t="n">
        <f aca="false">AT251</f>
        <v>2</v>
      </c>
      <c r="AV251" s="1" t="n">
        <f aca="false">AU251</f>
        <v>2</v>
      </c>
      <c r="AW251" s="1" t="n">
        <f aca="false">AV251</f>
        <v>2</v>
      </c>
      <c r="AX251" s="1" t="n">
        <f aca="false">AW251</f>
        <v>2</v>
      </c>
      <c r="AY251" s="1" t="n">
        <f aca="false">AX251</f>
        <v>2</v>
      </c>
      <c r="AZ251" s="1" t="n">
        <f aca="false">AY251</f>
        <v>2</v>
      </c>
      <c r="BA251" s="1" t="n">
        <f aca="false">AZ251</f>
        <v>2</v>
      </c>
      <c r="BB251" s="1" t="n">
        <f aca="false">BA251</f>
        <v>2</v>
      </c>
      <c r="BC251" s="1" t="n">
        <f aca="false">BB251</f>
        <v>2</v>
      </c>
      <c r="BD251" s="1" t="n">
        <f aca="false">BC251</f>
        <v>2</v>
      </c>
      <c r="BE251" s="1" t="n">
        <f aca="false">BD251</f>
        <v>2</v>
      </c>
      <c r="BF251" s="1" t="n">
        <f aca="false">BE251</f>
        <v>2</v>
      </c>
      <c r="BG251" s="1" t="n">
        <f aca="false">BF251</f>
        <v>2</v>
      </c>
      <c r="BI251" s="1" t="n">
        <v>6</v>
      </c>
      <c r="BJ251" s="1" t="n">
        <f aca="false">BI251</f>
        <v>6</v>
      </c>
      <c r="BK251" s="1" t="n">
        <f aca="false">BJ251</f>
        <v>6</v>
      </c>
      <c r="BL251" s="1" t="n">
        <f aca="false">BK251</f>
        <v>6</v>
      </c>
      <c r="BM251" s="1" t="n">
        <f aca="false">BL251</f>
        <v>6</v>
      </c>
      <c r="BN251" s="1" t="n">
        <f aca="false">BM251</f>
        <v>6</v>
      </c>
      <c r="BO251" s="1" t="n">
        <f aca="false">BN251</f>
        <v>6</v>
      </c>
      <c r="BP251" s="1" t="n">
        <f aca="false">BO251</f>
        <v>6</v>
      </c>
      <c r="BQ251" s="1" t="n">
        <f aca="false">BP251</f>
        <v>6</v>
      </c>
      <c r="BR251" s="1" t="n">
        <f aca="false">BQ251</f>
        <v>6</v>
      </c>
      <c r="BS251" s="1" t="n">
        <f aca="false">BR251</f>
        <v>6</v>
      </c>
      <c r="BT251" s="1" t="n">
        <f aca="false">BS251</f>
        <v>6</v>
      </c>
      <c r="BU251" s="1" t="n">
        <f aca="false">BT251</f>
        <v>6</v>
      </c>
      <c r="BV251" s="1" t="n">
        <f aca="false">BU251</f>
        <v>6</v>
      </c>
      <c r="BW251" s="1" t="n">
        <f aca="false">BV251</f>
        <v>6</v>
      </c>
      <c r="BX251" s="1" t="n">
        <f aca="false">BW251</f>
        <v>6</v>
      </c>
      <c r="BY251" s="1" t="n">
        <f aca="false">BX251</f>
        <v>6</v>
      </c>
      <c r="BZ251" s="1" t="n">
        <f aca="false">BY251</f>
        <v>6</v>
      </c>
      <c r="CA251" s="1" t="n">
        <f aca="false">BZ251</f>
        <v>6</v>
      </c>
      <c r="CB251" s="1" t="n">
        <f aca="false">CA251</f>
        <v>6</v>
      </c>
      <c r="CC251" s="2"/>
      <c r="CD251" s="1" t="n">
        <v>1</v>
      </c>
      <c r="CF251" s="0" t="n">
        <f aca="false">IF(EXACT(E251,"Focus"),IF(I251=1,3,IF(I251=2,3,IF(I251=3,4,IF(I251=4,6,8)))),IF(I251=1,4,IF(I251=2,5,IF(I251=3,6,IF(I251=4,8,10)))))</f>
        <v>4</v>
      </c>
      <c r="CH251" s="2" t="n">
        <f aca="false">MIN(1,MAX(0,(CH$2-$CF251+1+CH$1-DC251)/CH$2))</f>
        <v>0.5</v>
      </c>
      <c r="CI251" s="2" t="n">
        <f aca="false">MIN(1,MAX(0,(CI$2-$CF251+1+CI$1-DD251)/CI$2))</f>
        <v>0.666666666666667</v>
      </c>
      <c r="CJ251" s="2" t="n">
        <f aca="false">MIN(1,MAX(0,(CJ$2-$CF251+1+CJ$1-DE251)/CJ$2))</f>
        <v>0.666666666666667</v>
      </c>
      <c r="CK251" s="2" t="n">
        <f aca="false">MIN(1,MAX(0,(CK$2-$CF251+1+CK$1-DF251)/CK$2))</f>
        <v>0.833333333333333</v>
      </c>
      <c r="CL251" s="2" t="n">
        <f aca="false">MIN(1,MAX(0,(CL$2-$CF251+1+CL$1-DG251)/CL$2))</f>
        <v>0.875</v>
      </c>
      <c r="CM251" s="2" t="n">
        <f aca="false">MIN(1,MAX(0,(CM$2-$CF251+1+CM$1-DH251)/CM$2))</f>
        <v>0.875</v>
      </c>
      <c r="CN251" s="2" t="n">
        <f aca="false">MIN(1,MAX(0,(CN$2-$CF251+1+CN$1-DI251)/CN$2))</f>
        <v>1</v>
      </c>
      <c r="CO251" s="2" t="n">
        <f aca="false">MIN(1,MAX(0,(CO$2-$CF251+1+CO$1-DJ251)/CO$2))</f>
        <v>1</v>
      </c>
      <c r="CP251" s="2" t="n">
        <f aca="false">MIN(1,MAX(0,(CP$2-$CF251+1+CP$1-DK251)/CP$2))</f>
        <v>1</v>
      </c>
      <c r="CQ251" s="2" t="n">
        <f aca="false">MIN(1,MAX(0,(CQ$2-$CF251+1+CQ$1-DL251)/CQ$2))</f>
        <v>0.9</v>
      </c>
      <c r="CR251" s="2" t="n">
        <f aca="false">MIN(1,MAX(0,(CR$2-$CF251+1+CR$1-DM251)/CR$2))</f>
        <v>0.9</v>
      </c>
      <c r="CS251" s="2" t="n">
        <f aca="false">MIN(1,MAX(0,(CS$2-$CF251+1+CS$1-DN251)/CS$2))</f>
        <v>0.9</v>
      </c>
      <c r="CT251" s="2" t="n">
        <f aca="false">MIN(1,MAX(0,(CT$2-$CF251+1+CT$1-DO251)/CT$2))</f>
        <v>0.9</v>
      </c>
      <c r="CU251" s="2" t="n">
        <f aca="false">MIN(1,MAX(0,(CU$2-$CF251+1+CU$1-DP251)/CU$2))</f>
        <v>0.9</v>
      </c>
      <c r="CV251" s="2" t="n">
        <f aca="false">MIN(1,MAX(0,(CV$2-$CF251+1+CV$1-DQ251)/CV$2))</f>
        <v>0.916666666666667</v>
      </c>
      <c r="CW251" s="2" t="n">
        <f aca="false">MIN(1,MAX(0,(CW$2-$CF251+1+CW$1-DR251)/CW$2))</f>
        <v>0.916666666666667</v>
      </c>
      <c r="CX251" s="2" t="n">
        <f aca="false">MIN(1,MAX(0,(CX$2-$CF251+1+CX$1-DS251)/CX$2))</f>
        <v>0.916666666666667</v>
      </c>
      <c r="CY251" s="2" t="n">
        <f aca="false">MIN(1,MAX(0,(CY$2-$CF251+1+CY$1-DT251)/CY$2))</f>
        <v>0.916666666666667</v>
      </c>
      <c r="CZ251" s="2" t="n">
        <f aca="false">MIN(1,MAX(0,(CZ$2-$CF251+1+CZ$1-DU251)/CZ$2))</f>
        <v>0.916666666666667</v>
      </c>
      <c r="DA251" s="2" t="n">
        <f aca="false">MIN(1,MAX(0,(DA$2-$CF251+1+DA$1-DV251)/DA$2))</f>
        <v>0.9</v>
      </c>
      <c r="DC251" s="1" t="n">
        <f aca="false">IF($CD251&gt;0,MAX(0,FLOOR((1-$DB$2)*CH$2-$CF251+1+CH$1,1)),0)</f>
        <v>0</v>
      </c>
      <c r="DD251" s="1" t="n">
        <f aca="false">IF($CD251&gt;0,MAX(0,FLOOR((1-$DB$2)*CI$2-$CF251+1+CI$1,1)),0)</f>
        <v>0</v>
      </c>
      <c r="DE251" s="1" t="n">
        <f aca="false">IF($CD251&gt;0,MAX(0,FLOOR((1-$DB$2)*CJ$2-$CF251+1+CJ$1,1)),0)</f>
        <v>0</v>
      </c>
      <c r="DF251" s="1" t="n">
        <f aca="false">IF($CD251&gt;0,MAX(0,FLOOR((1-$DB$2)*CK$2-$CF251+1+CK$1,1)),0)</f>
        <v>0</v>
      </c>
      <c r="DG251" s="1" t="n">
        <f aca="false">IF($CD251&gt;0,MAX(0,FLOOR((1-$DB$2)*CL$2-$CF251+1+CL$1,1)),0)</f>
        <v>0</v>
      </c>
      <c r="DH251" s="1" t="n">
        <f aca="false">IF($CD251&gt;0,MAX(0,FLOOR((1-$DB$2)*CM$2-$CF251+1+CM$1,1)),0)</f>
        <v>0</v>
      </c>
      <c r="DI251" s="1" t="n">
        <f aca="false">IF($CD251&gt;0,MAX(0,FLOOR((1-$DB$2)*CN$2-$CF251+1+CN$1,1)),0)</f>
        <v>0</v>
      </c>
      <c r="DJ251" s="1" t="n">
        <f aca="false">IF($CD251&gt;0,MAX(0,FLOOR((1-$DB$2)*CO$2-$CF251+1+CO$1,1)),0)</f>
        <v>0</v>
      </c>
      <c r="DK251" s="1" t="n">
        <f aca="false">IF($CD251&gt;0,MAX(0,FLOOR((1-$DB$2)*CP$2-$CF251+1+CP$1,1)),0)</f>
        <v>0</v>
      </c>
      <c r="DL251" s="1" t="n">
        <f aca="false">IF($CD251&gt;0,MAX(0,FLOOR((1-$DB$2)*CQ$2-$CF251+1+CQ$1,1)),0)</f>
        <v>2</v>
      </c>
      <c r="DM251" s="1" t="n">
        <f aca="false">IF($CD251&gt;0,MAX(0,FLOOR((1-$DB$2)*CR$2-$CF251+1+CR$1,1)),0)</f>
        <v>2</v>
      </c>
      <c r="DN251" s="1" t="n">
        <f aca="false">IF($CD251&gt;0,MAX(0,FLOOR((1-$DB$2)*CS$2-$CF251+1+CS$1,1)),0)</f>
        <v>2</v>
      </c>
      <c r="DO251" s="1" t="n">
        <f aca="false">IF($CD251&gt;0,MAX(0,FLOOR((1-$DB$2)*CT$2-$CF251+1+CT$1,1)),0)</f>
        <v>3</v>
      </c>
      <c r="DP251" s="1" t="n">
        <f aca="false">IF($CD251&gt;0,MAX(0,FLOOR((1-$DB$2)*CU$2-$CF251+1+CU$1,1)),0)</f>
        <v>3</v>
      </c>
      <c r="DQ251" s="1" t="n">
        <f aca="false">IF($CD251&gt;0,MAX(0,FLOOR((1-$DB$2)*CV$2-$CF251+1+CV$1,1)),0)</f>
        <v>3</v>
      </c>
      <c r="DR251" s="1" t="n">
        <f aca="false">IF($CD251&gt;0,MAX(0,FLOOR((1-$DB$2)*CW$2-$CF251+1+CW$1,1)),0)</f>
        <v>4</v>
      </c>
      <c r="DS251" s="1" t="n">
        <f aca="false">IF($CD251&gt;0,MAX(0,FLOOR((1-$DB$2)*CX$2-$CF251+1+CX$1,1)),0)</f>
        <v>4</v>
      </c>
      <c r="DT251" s="1" t="n">
        <f aca="false">IF($CD251&gt;0,MAX(0,FLOOR((1-$DB$2)*CY$2-$CF251+1+CY$1,1)),0)</f>
        <v>4</v>
      </c>
      <c r="DU251" s="1" t="n">
        <f aca="false">IF($CD251&gt;0,MAX(0,FLOOR((1-$DB$2)*CZ$2-$CF251+1+CZ$1,1)),0)</f>
        <v>5</v>
      </c>
      <c r="DV251" s="1" t="n">
        <f aca="false">IF($CD251&gt;0,MAX(0,FLOOR((1-$DB$2)*DA$2-$CF251+1+DA$1,1)),0)</f>
        <v>6</v>
      </c>
      <c r="DX251" s="1" t="n">
        <f aca="false">$AM251 +(DC251*$CD251+AN251)*(BI251+1)/2</f>
        <v>7</v>
      </c>
      <c r="DY251" s="1" t="n">
        <f aca="false">$AM251 +(DD251*$CD251+AO251)*(BJ251+1)/2</f>
        <v>7</v>
      </c>
      <c r="DZ251" s="1" t="n">
        <f aca="false">$AM251 +(DE251*$CD251+AP251)*(BK251+1)/2</f>
        <v>7</v>
      </c>
      <c r="EA251" s="1" t="n">
        <f aca="false">$AM251 +(DF251*$CD251+AQ251)*(BL251+1)/2</f>
        <v>7</v>
      </c>
      <c r="EB251" s="1" t="n">
        <f aca="false">$AM251 +(DG251*$CD251+AR251)*(BM251+1)/2</f>
        <v>7</v>
      </c>
      <c r="EC251" s="1" t="n">
        <f aca="false">$AM251 +(DH251*$CD251+AS251)*(BN251+1)/2</f>
        <v>7</v>
      </c>
      <c r="ED251" s="1" t="n">
        <f aca="false">$AM251 +(DI251*$CD251+AT251)*(BO251+1)/2</f>
        <v>7</v>
      </c>
      <c r="EE251" s="1" t="n">
        <f aca="false">$AM251 +(DJ251*$CD251+AU251)*(BP251+1)/2</f>
        <v>7</v>
      </c>
      <c r="EF251" s="1" t="n">
        <f aca="false">$AM251 +(DK251*$CD251+AV251)*(BQ251+1)/2</f>
        <v>7</v>
      </c>
      <c r="EG251" s="1" t="n">
        <f aca="false">$AM251 +(DL251*$CD251+AW251)*(BR251+1)/2</f>
        <v>14</v>
      </c>
      <c r="EH251" s="1" t="n">
        <f aca="false">$AM251 +(DM251*$CD251+AX251)*(BS251+1)/2</f>
        <v>14</v>
      </c>
      <c r="EI251" s="1" t="n">
        <f aca="false">$AM251 +(DN251*$CD251+AY251)*(BT251+1)/2</f>
        <v>14</v>
      </c>
      <c r="EJ251" s="1" t="n">
        <f aca="false">$AM251 +(DO251*$CD251+AZ251)*(BU251+1)/2</f>
        <v>17.5</v>
      </c>
      <c r="EK251" s="1" t="n">
        <f aca="false">$AM251 +(DP251*$CD251+BA251)*(BV251+1)/2</f>
        <v>17.5</v>
      </c>
      <c r="EL251" s="1" t="n">
        <f aca="false">$AM251 +(DQ251*$CD251+BB251)*(BW251+1)/2</f>
        <v>17.5</v>
      </c>
      <c r="EM251" s="1" t="n">
        <f aca="false">$AM251 +(DR251*$CD251+BC251)*(BX251+1)/2</f>
        <v>21</v>
      </c>
      <c r="EN251" s="1" t="n">
        <f aca="false">$AM251 +(DS251*$CD251+BD251)*(BY251+1)/2</f>
        <v>21</v>
      </c>
      <c r="EO251" s="1" t="n">
        <f aca="false">$AM251 +(DT251*$CD251+BE251)*(BZ251+1)/2</f>
        <v>21</v>
      </c>
      <c r="EP251" s="1" t="n">
        <f aca="false">$AM251 +(DU251*$CD251+BF251)*(CA251+1)/2</f>
        <v>24.5</v>
      </c>
      <c r="EQ251" s="1" t="n">
        <f aca="false">$AM251 +(DV251*$CD251+BG251)*(CB251+1)/2</f>
        <v>28</v>
      </c>
    </row>
    <row r="252" customFormat="false" ht="24" hidden="false" customHeight="false" outlineLevel="0" collapsed="false">
      <c r="A252" s="11" t="s">
        <v>992</v>
      </c>
      <c r="B252" s="1" t="s">
        <v>135</v>
      </c>
      <c r="C252" s="11" t="s">
        <v>220</v>
      </c>
      <c r="D252" s="11" t="s">
        <v>993</v>
      </c>
      <c r="E252" s="11" t="s">
        <v>47</v>
      </c>
      <c r="F252" s="11" t="s">
        <v>48</v>
      </c>
      <c r="G252" s="11"/>
      <c r="H252" s="11" t="s">
        <v>50</v>
      </c>
      <c r="I252" s="12" t="n">
        <v>3</v>
      </c>
      <c r="J252" s="11"/>
      <c r="K252" s="11"/>
      <c r="L252" s="11" t="s">
        <v>994</v>
      </c>
      <c r="M252" s="11" t="s">
        <v>124</v>
      </c>
      <c r="N252" s="11" t="s">
        <v>995</v>
      </c>
    </row>
    <row r="253" customFormat="false" ht="48" hidden="false" customHeight="false" outlineLevel="0" collapsed="false">
      <c r="A253" s="11" t="s">
        <v>996</v>
      </c>
      <c r="B253" s="1" t="s">
        <v>61</v>
      </c>
      <c r="C253" s="11" t="s">
        <v>99</v>
      </c>
      <c r="D253" s="11" t="s">
        <v>997</v>
      </c>
      <c r="E253" s="11" t="s">
        <v>101</v>
      </c>
      <c r="F253" s="11" t="s">
        <v>48</v>
      </c>
      <c r="G253" s="11"/>
      <c r="H253" s="11" t="s">
        <v>213</v>
      </c>
      <c r="I253" s="11" t="n">
        <v>1</v>
      </c>
      <c r="J253" s="11"/>
      <c r="K253" s="11"/>
      <c r="L253" s="11"/>
      <c r="M253" s="11"/>
      <c r="N253" s="11" t="s">
        <v>998</v>
      </c>
    </row>
    <row r="254" customFormat="false" ht="36" hidden="false" customHeight="false" outlineLevel="0" collapsed="false">
      <c r="A254" s="11" t="s">
        <v>999</v>
      </c>
      <c r="B254" s="1" t="s">
        <v>95</v>
      </c>
      <c r="C254" s="11" t="s">
        <v>96</v>
      </c>
      <c r="D254" s="11" t="s">
        <v>1000</v>
      </c>
      <c r="E254" s="11" t="s">
        <v>47</v>
      </c>
      <c r="F254" s="11" t="s">
        <v>32</v>
      </c>
      <c r="G254" s="11" t="s">
        <v>1001</v>
      </c>
      <c r="H254" s="11"/>
      <c r="I254" s="11" t="n">
        <v>4</v>
      </c>
      <c r="J254" s="11"/>
      <c r="K254" s="11"/>
      <c r="L254" s="11"/>
      <c r="M254" s="11"/>
      <c r="N254" s="11" t="s">
        <v>1002</v>
      </c>
      <c r="O254" s="15"/>
    </row>
    <row r="255" customFormat="false" ht="48" hidden="false" customHeight="false" outlineLevel="0" collapsed="false">
      <c r="A255" s="11" t="s">
        <v>1003</v>
      </c>
      <c r="B255" s="1" t="s">
        <v>61</v>
      </c>
      <c r="C255" s="11" t="s">
        <v>62</v>
      </c>
      <c r="D255" s="11" t="s">
        <v>1004</v>
      </c>
      <c r="E255" s="11" t="s">
        <v>1005</v>
      </c>
      <c r="F255" s="11" t="s">
        <v>32</v>
      </c>
      <c r="G255" s="11"/>
      <c r="H255" s="11"/>
      <c r="I255" s="11" t="n">
        <v>3</v>
      </c>
      <c r="J255" s="11"/>
      <c r="K255" s="11"/>
      <c r="L255" s="11"/>
      <c r="M255" s="11"/>
      <c r="N255" s="11" t="s">
        <v>1006</v>
      </c>
      <c r="O255" s="1" t="s">
        <v>1007</v>
      </c>
    </row>
    <row r="256" customFormat="false" ht="36" hidden="false" customHeight="false" outlineLevel="0" collapsed="false">
      <c r="A256" s="11" t="s">
        <v>1008</v>
      </c>
      <c r="B256" s="1" t="s">
        <v>67</v>
      </c>
      <c r="C256" s="11" t="s">
        <v>68</v>
      </c>
      <c r="D256" s="11" t="s">
        <v>1009</v>
      </c>
      <c r="E256" s="11" t="s">
        <v>31</v>
      </c>
      <c r="F256" s="11" t="s">
        <v>56</v>
      </c>
      <c r="G256" s="11" t="s">
        <v>1010</v>
      </c>
      <c r="H256" s="11" t="s">
        <v>605</v>
      </c>
      <c r="I256" s="14" t="n">
        <v>2</v>
      </c>
      <c r="J256" s="14"/>
      <c r="K256" s="14"/>
      <c r="L256" s="11" t="s">
        <v>151</v>
      </c>
      <c r="M256" s="14" t="n">
        <v>12</v>
      </c>
      <c r="N256" s="11" t="s">
        <v>1011</v>
      </c>
      <c r="O256" s="15"/>
    </row>
    <row r="257" customFormat="false" ht="48" hidden="false" customHeight="false" outlineLevel="0" collapsed="false">
      <c r="A257" s="11" t="s">
        <v>1012</v>
      </c>
      <c r="B257" s="1" t="s">
        <v>61</v>
      </c>
      <c r="C257" s="11" t="s">
        <v>99</v>
      </c>
      <c r="D257" s="11"/>
      <c r="E257" s="11" t="s">
        <v>31</v>
      </c>
      <c r="F257" s="11" t="s">
        <v>48</v>
      </c>
      <c r="G257" s="11" t="s">
        <v>1013</v>
      </c>
      <c r="H257" s="11"/>
      <c r="I257" s="11" t="n">
        <v>1</v>
      </c>
      <c r="J257" s="11"/>
      <c r="K257" s="11"/>
      <c r="L257" s="11"/>
      <c r="M257" s="11"/>
      <c r="N257" s="11" t="s">
        <v>1014</v>
      </c>
    </row>
    <row r="258" customFormat="false" ht="48" hidden="false" customHeight="false" outlineLevel="0" collapsed="false">
      <c r="A258" s="11" t="s">
        <v>1015</v>
      </c>
      <c r="B258" s="1" t="s">
        <v>53</v>
      </c>
      <c r="C258" s="11" t="s">
        <v>81</v>
      </c>
      <c r="D258" s="11" t="s">
        <v>1016</v>
      </c>
      <c r="E258" s="11" t="s">
        <v>83</v>
      </c>
      <c r="F258" s="11" t="s">
        <v>56</v>
      </c>
      <c r="G258" s="11"/>
      <c r="H258" s="11" t="s">
        <v>1017</v>
      </c>
      <c r="I258" s="11" t="n">
        <v>3</v>
      </c>
      <c r="J258" s="11"/>
      <c r="K258" s="11"/>
      <c r="L258" s="11"/>
      <c r="M258" s="11"/>
      <c r="N258" s="11" t="s">
        <v>1018</v>
      </c>
      <c r="O258" s="13"/>
    </row>
    <row r="259" customFormat="false" ht="24" hidden="false" customHeight="false" outlineLevel="0" collapsed="false">
      <c r="A259" s="11" t="s">
        <v>1019</v>
      </c>
      <c r="B259" s="1" t="s">
        <v>135</v>
      </c>
      <c r="C259" s="11" t="s">
        <v>136</v>
      </c>
      <c r="D259" s="11" t="s">
        <v>1020</v>
      </c>
      <c r="E259" s="11" t="s">
        <v>31</v>
      </c>
      <c r="F259" s="11" t="s">
        <v>32</v>
      </c>
      <c r="G259" s="11"/>
      <c r="H259" s="11"/>
      <c r="I259" s="11" t="n">
        <v>1</v>
      </c>
      <c r="J259" s="11"/>
      <c r="K259" s="11"/>
      <c r="L259" s="11"/>
      <c r="M259" s="11"/>
      <c r="N259" s="11" t="s">
        <v>1021</v>
      </c>
    </row>
    <row r="260" customFormat="false" ht="60" hidden="false" customHeight="false" outlineLevel="0" collapsed="false">
      <c r="A260" s="11" t="s">
        <v>1022</v>
      </c>
      <c r="B260" s="1" t="s">
        <v>61</v>
      </c>
      <c r="C260" s="11" t="s">
        <v>62</v>
      </c>
      <c r="D260" s="11"/>
      <c r="E260" s="11" t="s">
        <v>47</v>
      </c>
      <c r="F260" s="11" t="s">
        <v>56</v>
      </c>
      <c r="G260" s="11"/>
      <c r="H260" s="11" t="s">
        <v>1023</v>
      </c>
      <c r="I260" s="11" t="n">
        <v>4</v>
      </c>
      <c r="J260" s="11"/>
      <c r="K260" s="11"/>
      <c r="L260" s="11" t="s">
        <v>259</v>
      </c>
      <c r="M260" s="11" t="s">
        <v>124</v>
      </c>
      <c r="N260" s="11" t="s">
        <v>1024</v>
      </c>
    </row>
    <row r="261" customFormat="false" ht="48" hidden="false" customHeight="false" outlineLevel="0" collapsed="false">
      <c r="A261" s="11" t="s">
        <v>1025</v>
      </c>
      <c r="B261" s="1" t="s">
        <v>28</v>
      </c>
      <c r="C261" s="11" t="s">
        <v>164</v>
      </c>
      <c r="D261" s="11" t="s">
        <v>1026</v>
      </c>
      <c r="E261" s="11" t="s">
        <v>31</v>
      </c>
      <c r="F261" s="11" t="s">
        <v>32</v>
      </c>
      <c r="G261" s="11"/>
      <c r="H261" s="11"/>
      <c r="I261" s="11" t="n">
        <v>3</v>
      </c>
      <c r="J261" s="11"/>
      <c r="K261" s="11"/>
      <c r="L261" s="11"/>
      <c r="M261" s="11"/>
      <c r="N261" s="11" t="s">
        <v>1027</v>
      </c>
      <c r="P261" s="1" t="n">
        <v>1</v>
      </c>
      <c r="R261" s="1" t="n">
        <f aca="false">IF(R$2/5+1 &gt;=$I261,CH261*DX261, 0)</f>
        <v>0</v>
      </c>
      <c r="S261" s="1" t="n">
        <f aca="false">IF(S$2/5+1 &gt;=$I261,CI261*DY261, 0)</f>
        <v>0</v>
      </c>
      <c r="T261" s="1" t="n">
        <f aca="false">IF(T$2/5+1 &gt;=$I261,CJ261*DZ261, 0)</f>
        <v>0</v>
      </c>
      <c r="U261" s="1" t="n">
        <f aca="false">IF(U$2/5+1 &gt;=$I261,CK261*EA261, 0)</f>
        <v>0</v>
      </c>
      <c r="V261" s="1" t="n">
        <f aca="false">IF(V$2/5+1 &gt;=$I261,CL261*EB261, 0)</f>
        <v>0</v>
      </c>
      <c r="W261" s="1" t="n">
        <f aca="false">IF(W$2/5+1 &gt;=$I261,CM261*EC261, 0)</f>
        <v>0</v>
      </c>
      <c r="X261" s="1" t="n">
        <f aca="false">IF(X$2/5+1 &gt;=$I261,CN261*ED261, 0)</f>
        <v>0</v>
      </c>
      <c r="Y261" s="1" t="n">
        <f aca="false">IF(Y$2/5+1 &gt;=$I261,CO261*EE261, 0)</f>
        <v>0</v>
      </c>
      <c r="Z261" s="1" t="n">
        <f aca="false">IF(Z$2/5+1 &gt;=$I261,CP261*EF261, 0)</f>
        <v>0</v>
      </c>
      <c r="AA261" s="1" t="n">
        <f aca="false">IF(AA$2/5+1 &gt;=$I261,CQ261*EG261, 0)</f>
        <v>9</v>
      </c>
      <c r="AB261" s="1" t="n">
        <f aca="false">IF(AB$2/5+1 &gt;=$I261,CR261*EH261, 0)</f>
        <v>9</v>
      </c>
      <c r="AC261" s="1" t="n">
        <f aca="false">IF(AC$2/5+1 &gt;=$I261,CS261*EI261, 0)</f>
        <v>9</v>
      </c>
      <c r="AD261" s="1" t="n">
        <f aca="false">IF(AD$2/5+1 &gt;=$I261,CT261*EJ261, 0)</f>
        <v>13.5</v>
      </c>
      <c r="AE261" s="1" t="n">
        <f aca="false">IF(AE$2/5+1 &gt;=$I261,CU261*EK261, 0)</f>
        <v>13.5</v>
      </c>
      <c r="AF261" s="1" t="n">
        <f aca="false">IF(AF$2/5+1 &gt;=$I261,CV261*EL261, 0)</f>
        <v>13.75</v>
      </c>
      <c r="AG261" s="1" t="n">
        <f aca="false">IF(AG$2/5+1 &gt;=$I261,CW261*EM261, 0)</f>
        <v>18.3333333333333</v>
      </c>
      <c r="AH261" s="1" t="n">
        <f aca="false">IF(AH$2/5+1 &gt;=$I261,CX261*EN261, 0)</f>
        <v>18.3333333333333</v>
      </c>
      <c r="AI261" s="1" t="n">
        <f aca="false">IF(AI$2/5+1 &gt;=$I261,CY261*EO261, 0)</f>
        <v>18.3333333333333</v>
      </c>
      <c r="AJ261" s="1" t="n">
        <f aca="false">IF(AJ$2/5+1 &gt;=$I261,CZ261*EP261, 0)</f>
        <v>22.9166666666667</v>
      </c>
      <c r="AK261" s="1" t="n">
        <f aca="false">IF(AK$2/5+1 &gt;=$I261,DA261*EQ261, 0)</f>
        <v>27</v>
      </c>
      <c r="AM261" s="1" t="n">
        <v>0</v>
      </c>
      <c r="AN261" s="1" t="n">
        <v>0</v>
      </c>
      <c r="AO261" s="1" t="n">
        <f aca="false">AN261</f>
        <v>0</v>
      </c>
      <c r="AP261" s="1" t="n">
        <f aca="false">AO261</f>
        <v>0</v>
      </c>
      <c r="AQ261" s="1" t="n">
        <f aca="false">AP261</f>
        <v>0</v>
      </c>
      <c r="AR261" s="1" t="n">
        <f aca="false">AQ261</f>
        <v>0</v>
      </c>
      <c r="AS261" s="1" t="n">
        <f aca="false">AR261</f>
        <v>0</v>
      </c>
      <c r="AT261" s="1" t="n">
        <f aca="false">AS261</f>
        <v>0</v>
      </c>
      <c r="AU261" s="1" t="n">
        <f aca="false">AT261</f>
        <v>0</v>
      </c>
      <c r="AV261" s="1" t="n">
        <f aca="false">AU261</f>
        <v>0</v>
      </c>
      <c r="AW261" s="1" t="n">
        <f aca="false">AV261</f>
        <v>0</v>
      </c>
      <c r="AX261" s="1" t="n">
        <f aca="false">AW261</f>
        <v>0</v>
      </c>
      <c r="AY261" s="1" t="n">
        <f aca="false">AX261</f>
        <v>0</v>
      </c>
      <c r="AZ261" s="1" t="n">
        <f aca="false">AY261</f>
        <v>0</v>
      </c>
      <c r="BA261" s="1" t="n">
        <f aca="false">AZ261</f>
        <v>0</v>
      </c>
      <c r="BB261" s="1" t="n">
        <f aca="false">BA261</f>
        <v>0</v>
      </c>
      <c r="BC261" s="1" t="n">
        <f aca="false">BB261</f>
        <v>0</v>
      </c>
      <c r="BD261" s="1" t="n">
        <f aca="false">BC261</f>
        <v>0</v>
      </c>
      <c r="BE261" s="1" t="n">
        <f aca="false">BD261</f>
        <v>0</v>
      </c>
      <c r="BF261" s="1" t="n">
        <f aca="false">BE261</f>
        <v>0</v>
      </c>
      <c r="BG261" s="1" t="n">
        <f aca="false">BF261</f>
        <v>0</v>
      </c>
      <c r="BI261" s="1" t="n">
        <v>4</v>
      </c>
      <c r="BJ261" s="1" t="n">
        <f aca="false">BI261</f>
        <v>4</v>
      </c>
      <c r="BK261" s="1" t="n">
        <f aca="false">BJ261</f>
        <v>4</v>
      </c>
      <c r="BL261" s="1" t="n">
        <f aca="false">BK261</f>
        <v>4</v>
      </c>
      <c r="BM261" s="1" t="n">
        <f aca="false">BL261</f>
        <v>4</v>
      </c>
      <c r="BN261" s="1" t="n">
        <f aca="false">BM261</f>
        <v>4</v>
      </c>
      <c r="BO261" s="1" t="n">
        <f aca="false">BN261</f>
        <v>4</v>
      </c>
      <c r="BP261" s="1" t="n">
        <f aca="false">BO261</f>
        <v>4</v>
      </c>
      <c r="BQ261" s="1" t="n">
        <f aca="false">BP261</f>
        <v>4</v>
      </c>
      <c r="BR261" s="1" t="n">
        <f aca="false">BQ261</f>
        <v>4</v>
      </c>
      <c r="BS261" s="1" t="n">
        <f aca="false">BR261</f>
        <v>4</v>
      </c>
      <c r="BT261" s="1" t="n">
        <f aca="false">BS261</f>
        <v>4</v>
      </c>
      <c r="BU261" s="1" t="n">
        <f aca="false">BT261</f>
        <v>4</v>
      </c>
      <c r="BV261" s="1" t="n">
        <f aca="false">BU261</f>
        <v>4</v>
      </c>
      <c r="BW261" s="1" t="n">
        <f aca="false">BV261</f>
        <v>4</v>
      </c>
      <c r="BX261" s="1" t="n">
        <f aca="false">BW261</f>
        <v>4</v>
      </c>
      <c r="BY261" s="1" t="n">
        <f aca="false">BX261</f>
        <v>4</v>
      </c>
      <c r="BZ261" s="1" t="n">
        <f aca="false">BY261</f>
        <v>4</v>
      </c>
      <c r="CA261" s="1" t="n">
        <f aca="false">BZ261</f>
        <v>4</v>
      </c>
      <c r="CB261" s="1" t="n">
        <f aca="false">CA261</f>
        <v>4</v>
      </c>
      <c r="CC261" s="2"/>
      <c r="CD261" s="1" t="n">
        <v>2</v>
      </c>
      <c r="CF261" s="0" t="n">
        <f aca="false">IF(EXACT(E261,"Focus"),IF(I261=1,3,IF(I261=2,3,IF(I261=3,4,IF(I261=4,6,8)))),IF(I261=1,4,IF(I261=2,5,IF(I261=3,6,IF(I261=4,8,10)))))</f>
        <v>4</v>
      </c>
      <c r="CH261" s="2" t="n">
        <f aca="false">MIN(1,MAX(0,(CH$2-$CF261+1+CH$1-DC261)/CH$2))</f>
        <v>0.5</v>
      </c>
      <c r="CI261" s="2" t="n">
        <f aca="false">MIN(1,MAX(0,(CI$2-$CF261+1+CI$1-DD261)/CI$2))</f>
        <v>0.666666666666667</v>
      </c>
      <c r="CJ261" s="2" t="n">
        <f aca="false">MIN(1,MAX(0,(CJ$2-$CF261+1+CJ$1-DE261)/CJ$2))</f>
        <v>0.666666666666667</v>
      </c>
      <c r="CK261" s="2" t="n">
        <f aca="false">MIN(1,MAX(0,(CK$2-$CF261+1+CK$1-DF261)/CK$2))</f>
        <v>0.833333333333333</v>
      </c>
      <c r="CL261" s="2" t="n">
        <f aca="false">MIN(1,MAX(0,(CL$2-$CF261+1+CL$1-DG261)/CL$2))</f>
        <v>0.875</v>
      </c>
      <c r="CM261" s="2" t="n">
        <f aca="false">MIN(1,MAX(0,(CM$2-$CF261+1+CM$1-DH261)/CM$2))</f>
        <v>0.875</v>
      </c>
      <c r="CN261" s="2" t="n">
        <f aca="false">MIN(1,MAX(0,(CN$2-$CF261+1+CN$1-DI261)/CN$2))</f>
        <v>1</v>
      </c>
      <c r="CO261" s="2" t="n">
        <f aca="false">MIN(1,MAX(0,(CO$2-$CF261+1+CO$1-DJ261)/CO$2))</f>
        <v>1</v>
      </c>
      <c r="CP261" s="2" t="n">
        <f aca="false">MIN(1,MAX(0,(CP$2-$CF261+1+CP$1-DK261)/CP$2))</f>
        <v>1</v>
      </c>
      <c r="CQ261" s="2" t="n">
        <f aca="false">MIN(1,MAX(0,(CQ$2-$CF261+1+CQ$1-DL261)/CQ$2))</f>
        <v>0.9</v>
      </c>
      <c r="CR261" s="2" t="n">
        <f aca="false">MIN(1,MAX(0,(CR$2-$CF261+1+CR$1-DM261)/CR$2))</f>
        <v>0.9</v>
      </c>
      <c r="CS261" s="2" t="n">
        <f aca="false">MIN(1,MAX(0,(CS$2-$CF261+1+CS$1-DN261)/CS$2))</f>
        <v>0.9</v>
      </c>
      <c r="CT261" s="2" t="n">
        <f aca="false">MIN(1,MAX(0,(CT$2-$CF261+1+CT$1-DO261)/CT$2))</f>
        <v>0.9</v>
      </c>
      <c r="CU261" s="2" t="n">
        <f aca="false">MIN(1,MAX(0,(CU$2-$CF261+1+CU$1-DP261)/CU$2))</f>
        <v>0.9</v>
      </c>
      <c r="CV261" s="2" t="n">
        <f aca="false">MIN(1,MAX(0,(CV$2-$CF261+1+CV$1-DQ261)/CV$2))</f>
        <v>0.916666666666667</v>
      </c>
      <c r="CW261" s="2" t="n">
        <f aca="false">MIN(1,MAX(0,(CW$2-$CF261+1+CW$1-DR261)/CW$2))</f>
        <v>0.916666666666667</v>
      </c>
      <c r="CX261" s="2" t="n">
        <f aca="false">MIN(1,MAX(0,(CX$2-$CF261+1+CX$1-DS261)/CX$2))</f>
        <v>0.916666666666667</v>
      </c>
      <c r="CY261" s="2" t="n">
        <f aca="false">MIN(1,MAX(0,(CY$2-$CF261+1+CY$1-DT261)/CY$2))</f>
        <v>0.916666666666667</v>
      </c>
      <c r="CZ261" s="2" t="n">
        <f aca="false">MIN(1,MAX(0,(CZ$2-$CF261+1+CZ$1-DU261)/CZ$2))</f>
        <v>0.916666666666667</v>
      </c>
      <c r="DA261" s="2" t="n">
        <f aca="false">MIN(1,MAX(0,(DA$2-$CF261+1+DA$1-DV261)/DA$2))</f>
        <v>0.9</v>
      </c>
      <c r="DC261" s="1" t="n">
        <f aca="false">IF($CD261&gt;0,MAX(0,FLOOR((1-$DB$2)*CH$2-$CF261+1+CH$1,1)),0)</f>
        <v>0</v>
      </c>
      <c r="DD261" s="1" t="n">
        <f aca="false">IF($CD261&gt;0,MAX(0,FLOOR((1-$DB$2)*CI$2-$CF261+1+CI$1,1)),0)</f>
        <v>0</v>
      </c>
      <c r="DE261" s="1" t="n">
        <f aca="false">IF($CD261&gt;0,MAX(0,FLOOR((1-$DB$2)*CJ$2-$CF261+1+CJ$1,1)),0)</f>
        <v>0</v>
      </c>
      <c r="DF261" s="1" t="n">
        <f aca="false">IF($CD261&gt;0,MAX(0,FLOOR((1-$DB$2)*CK$2-$CF261+1+CK$1,1)),0)</f>
        <v>0</v>
      </c>
      <c r="DG261" s="1" t="n">
        <f aca="false">IF($CD261&gt;0,MAX(0,FLOOR((1-$DB$2)*CL$2-$CF261+1+CL$1,1)),0)</f>
        <v>0</v>
      </c>
      <c r="DH261" s="1" t="n">
        <f aca="false">IF($CD261&gt;0,MAX(0,FLOOR((1-$DB$2)*CM$2-$CF261+1+CM$1,1)),0)</f>
        <v>0</v>
      </c>
      <c r="DI261" s="1" t="n">
        <f aca="false">IF($CD261&gt;0,MAX(0,FLOOR((1-$DB$2)*CN$2-$CF261+1+CN$1,1)),0)</f>
        <v>0</v>
      </c>
      <c r="DJ261" s="1" t="n">
        <f aca="false">IF($CD261&gt;0,MAX(0,FLOOR((1-$DB$2)*CO$2-$CF261+1+CO$1,1)),0)</f>
        <v>0</v>
      </c>
      <c r="DK261" s="1" t="n">
        <f aca="false">IF($CD261&gt;0,MAX(0,FLOOR((1-$DB$2)*CP$2-$CF261+1+CP$1,1)),0)</f>
        <v>0</v>
      </c>
      <c r="DL261" s="1" t="n">
        <f aca="false">IF($CD261&gt;0,MAX(0,FLOOR((1-$DB$2)*CQ$2-$CF261+1+CQ$1,1)),0)</f>
        <v>2</v>
      </c>
      <c r="DM261" s="1" t="n">
        <f aca="false">IF($CD261&gt;0,MAX(0,FLOOR((1-$DB$2)*CR$2-$CF261+1+CR$1,1)),0)</f>
        <v>2</v>
      </c>
      <c r="DN261" s="1" t="n">
        <f aca="false">IF($CD261&gt;0,MAX(0,FLOOR((1-$DB$2)*CS$2-$CF261+1+CS$1,1)),0)</f>
        <v>2</v>
      </c>
      <c r="DO261" s="1" t="n">
        <f aca="false">IF($CD261&gt;0,MAX(0,FLOOR((1-$DB$2)*CT$2-$CF261+1+CT$1,1)),0)</f>
        <v>3</v>
      </c>
      <c r="DP261" s="1" t="n">
        <f aca="false">IF($CD261&gt;0,MAX(0,FLOOR((1-$DB$2)*CU$2-$CF261+1+CU$1,1)),0)</f>
        <v>3</v>
      </c>
      <c r="DQ261" s="1" t="n">
        <f aca="false">IF($CD261&gt;0,MAX(0,FLOOR((1-$DB$2)*CV$2-$CF261+1+CV$1,1)),0)</f>
        <v>3</v>
      </c>
      <c r="DR261" s="1" t="n">
        <f aca="false">IF($CD261&gt;0,MAX(0,FLOOR((1-$DB$2)*CW$2-$CF261+1+CW$1,1)),0)</f>
        <v>4</v>
      </c>
      <c r="DS261" s="1" t="n">
        <f aca="false">IF($CD261&gt;0,MAX(0,FLOOR((1-$DB$2)*CX$2-$CF261+1+CX$1,1)),0)</f>
        <v>4</v>
      </c>
      <c r="DT261" s="1" t="n">
        <f aca="false">IF($CD261&gt;0,MAX(0,FLOOR((1-$DB$2)*CY$2-$CF261+1+CY$1,1)),0)</f>
        <v>4</v>
      </c>
      <c r="DU261" s="1" t="n">
        <f aca="false">IF($CD261&gt;0,MAX(0,FLOOR((1-$DB$2)*CZ$2-$CF261+1+CZ$1,1)),0)</f>
        <v>5</v>
      </c>
      <c r="DV261" s="1" t="n">
        <f aca="false">IF($CD261&gt;0,MAX(0,FLOOR((1-$DB$2)*DA$2-$CF261+1+DA$1,1)),0)</f>
        <v>6</v>
      </c>
      <c r="DX261" s="1" t="n">
        <f aca="false">$AM261 +(DC261*$CD261+AN261)*(BI261+1)/2</f>
        <v>0</v>
      </c>
      <c r="DY261" s="1" t="n">
        <f aca="false">$AM261 +(DD261*$CD261+AO261)*(BJ261+1)/2</f>
        <v>0</v>
      </c>
      <c r="DZ261" s="1" t="n">
        <f aca="false">$AM261 +(DE261*$CD261+AP261)*(BK261+1)/2</f>
        <v>0</v>
      </c>
      <c r="EA261" s="1" t="n">
        <f aca="false">$AM261 +(DF261*$CD261+AQ261)*(BL261+1)/2</f>
        <v>0</v>
      </c>
      <c r="EB261" s="1" t="n">
        <f aca="false">$AM261 +(DG261*$CD261+AR261)*(BM261+1)/2</f>
        <v>0</v>
      </c>
      <c r="EC261" s="1" t="n">
        <f aca="false">$AM261 +(DH261*$CD261+AS261)*(BN261+1)/2</f>
        <v>0</v>
      </c>
      <c r="ED261" s="1" t="n">
        <f aca="false">$AM261 +(DI261*$CD261+AT261)*(BO261+1)/2</f>
        <v>0</v>
      </c>
      <c r="EE261" s="1" t="n">
        <f aca="false">$AM261 +(DJ261*$CD261+AU261)*(BP261+1)/2</f>
        <v>0</v>
      </c>
      <c r="EF261" s="1" t="n">
        <f aca="false">$AM261 +(DK261*$CD261+AV261)*(BQ261+1)/2</f>
        <v>0</v>
      </c>
      <c r="EG261" s="1" t="n">
        <f aca="false">$AM261 +(DL261*$CD261+AW261)*(BR261+1)/2</f>
        <v>10</v>
      </c>
      <c r="EH261" s="1" t="n">
        <f aca="false">$AM261 +(DM261*$CD261+AX261)*(BS261+1)/2</f>
        <v>10</v>
      </c>
      <c r="EI261" s="1" t="n">
        <f aca="false">$AM261 +(DN261*$CD261+AY261)*(BT261+1)/2</f>
        <v>10</v>
      </c>
      <c r="EJ261" s="1" t="n">
        <f aca="false">$AM261 +(DO261*$CD261+AZ261)*(BU261+1)/2</f>
        <v>15</v>
      </c>
      <c r="EK261" s="1" t="n">
        <f aca="false">$AM261 +(DP261*$CD261+BA261)*(BV261+1)/2</f>
        <v>15</v>
      </c>
      <c r="EL261" s="1" t="n">
        <f aca="false">$AM261 +(DQ261*$CD261+BB261)*(BW261+1)/2</f>
        <v>15</v>
      </c>
      <c r="EM261" s="1" t="n">
        <f aca="false">$AM261 +(DR261*$CD261+BC261)*(BX261+1)/2</f>
        <v>20</v>
      </c>
      <c r="EN261" s="1" t="n">
        <f aca="false">$AM261 +(DS261*$CD261+BD261)*(BY261+1)/2</f>
        <v>20</v>
      </c>
      <c r="EO261" s="1" t="n">
        <f aca="false">$AM261 +(DT261*$CD261+BE261)*(BZ261+1)/2</f>
        <v>20</v>
      </c>
      <c r="EP261" s="1" t="n">
        <f aca="false">$AM261 +(DU261*$CD261+BF261)*(CA261+1)/2</f>
        <v>25</v>
      </c>
      <c r="EQ261" s="1" t="n">
        <f aca="false">$AM261 +(DV261*$CD261+BG261)*(CB261+1)/2</f>
        <v>30</v>
      </c>
    </row>
    <row r="262" customFormat="false" ht="36" hidden="false" customHeight="false" outlineLevel="0" collapsed="false">
      <c r="A262" s="11" t="s">
        <v>1028</v>
      </c>
      <c r="B262" s="1" t="s">
        <v>67</v>
      </c>
      <c r="C262" s="11" t="s">
        <v>68</v>
      </c>
      <c r="D262" s="11" t="s">
        <v>1029</v>
      </c>
      <c r="E262" s="11" t="s">
        <v>47</v>
      </c>
      <c r="F262" s="11" t="s">
        <v>56</v>
      </c>
      <c r="G262" s="14"/>
      <c r="H262" s="11" t="s">
        <v>73</v>
      </c>
      <c r="I262" s="14" t="n">
        <v>2</v>
      </c>
      <c r="J262" s="14"/>
      <c r="K262" s="14"/>
      <c r="L262" s="14"/>
      <c r="M262" s="14"/>
      <c r="N262" s="11" t="s">
        <v>1030</v>
      </c>
      <c r="O262" s="15"/>
    </row>
    <row r="263" customFormat="false" ht="32.8" hidden="false" customHeight="false" outlineLevel="0" collapsed="false">
      <c r="A263" s="11" t="s">
        <v>1031</v>
      </c>
      <c r="B263" s="1" t="s">
        <v>39</v>
      </c>
      <c r="C263" s="11" t="s">
        <v>141</v>
      </c>
      <c r="D263" s="11" t="s">
        <v>1032</v>
      </c>
      <c r="E263" s="11" t="s">
        <v>47</v>
      </c>
      <c r="F263" s="11" t="s">
        <v>56</v>
      </c>
      <c r="G263" s="11"/>
      <c r="H263" s="11"/>
      <c r="I263" s="11" t="n">
        <v>1</v>
      </c>
      <c r="J263" s="11"/>
      <c r="K263" s="11"/>
      <c r="L263" s="11" t="s">
        <v>1033</v>
      </c>
      <c r="M263" s="11" t="s">
        <v>124</v>
      </c>
      <c r="N263" s="11" t="s">
        <v>1034</v>
      </c>
    </row>
    <row r="264" customFormat="false" ht="78.4" hidden="false" customHeight="true" outlineLevel="0" collapsed="false">
      <c r="A264" s="1" t="s">
        <v>1035</v>
      </c>
      <c r="B264" s="1" t="s">
        <v>135</v>
      </c>
      <c r="C264" s="1" t="s">
        <v>136</v>
      </c>
      <c r="D264" s="1" t="s">
        <v>1036</v>
      </c>
      <c r="E264" s="1" t="s">
        <v>143</v>
      </c>
      <c r="F264" s="1" t="s">
        <v>56</v>
      </c>
      <c r="H264" s="1" t="s">
        <v>1037</v>
      </c>
      <c r="I264" s="11" t="n">
        <v>5</v>
      </c>
      <c r="L264" s="1" t="s">
        <v>43</v>
      </c>
      <c r="M264" s="1" t="n">
        <v>18</v>
      </c>
      <c r="N264" s="1" t="s">
        <v>1038</v>
      </c>
    </row>
    <row r="265" customFormat="false" ht="36" hidden="false" customHeight="false" outlineLevel="0" collapsed="false">
      <c r="A265" s="11" t="s">
        <v>1039</v>
      </c>
      <c r="B265" s="1" t="s">
        <v>67</v>
      </c>
      <c r="C265" s="11" t="s">
        <v>68</v>
      </c>
      <c r="D265" s="11" t="s">
        <v>1040</v>
      </c>
      <c r="E265" s="11" t="s">
        <v>47</v>
      </c>
      <c r="F265" s="11" t="s">
        <v>64</v>
      </c>
      <c r="G265" s="14"/>
      <c r="H265" s="14"/>
      <c r="I265" s="14" t="n">
        <v>5</v>
      </c>
      <c r="J265" s="14"/>
      <c r="K265" s="14"/>
      <c r="L265" s="14"/>
      <c r="M265" s="14"/>
      <c r="N265" s="11" t="s">
        <v>1041</v>
      </c>
      <c r="O265" s="15"/>
    </row>
    <row r="266" customFormat="false" ht="36" hidden="false" customHeight="false" outlineLevel="0" collapsed="false">
      <c r="A266" s="11" t="s">
        <v>1042</v>
      </c>
      <c r="B266" s="1" t="s">
        <v>61</v>
      </c>
      <c r="C266" s="11" t="s">
        <v>99</v>
      </c>
      <c r="D266" s="11" t="s">
        <v>1043</v>
      </c>
      <c r="E266" s="11" t="s">
        <v>353</v>
      </c>
      <c r="F266" s="11" t="s">
        <v>64</v>
      </c>
      <c r="G266" s="11"/>
      <c r="H266" s="11" t="s">
        <v>58</v>
      </c>
      <c r="I266" s="11" t="n">
        <v>5</v>
      </c>
      <c r="J266" s="11"/>
      <c r="K266" s="11"/>
      <c r="L266" s="11"/>
      <c r="M266" s="11"/>
      <c r="N266" s="11" t="s">
        <v>1044</v>
      </c>
    </row>
    <row r="267" customFormat="false" ht="24" hidden="false" customHeight="false" outlineLevel="0" collapsed="false">
      <c r="A267" s="11" t="s">
        <v>1045</v>
      </c>
      <c r="B267" s="1" t="s">
        <v>53</v>
      </c>
      <c r="C267" s="11" t="s">
        <v>54</v>
      </c>
      <c r="D267" s="11" t="s">
        <v>1046</v>
      </c>
      <c r="E267" s="11" t="s">
        <v>101</v>
      </c>
      <c r="F267" s="11" t="s">
        <v>32</v>
      </c>
      <c r="G267" s="11" t="s">
        <v>1047</v>
      </c>
      <c r="H267" s="11"/>
      <c r="I267" s="11" t="n">
        <v>5</v>
      </c>
      <c r="J267" s="11"/>
      <c r="K267" s="11"/>
      <c r="L267" s="11"/>
      <c r="M267" s="11"/>
      <c r="N267" s="11" t="s">
        <v>1048</v>
      </c>
    </row>
    <row r="268" customFormat="false" ht="48" hidden="false" customHeight="false" outlineLevel="0" collapsed="false">
      <c r="A268" s="11" t="s">
        <v>1049</v>
      </c>
      <c r="B268" s="1" t="s">
        <v>67</v>
      </c>
      <c r="C268" s="11" t="s">
        <v>68</v>
      </c>
      <c r="D268" s="11" t="s">
        <v>1050</v>
      </c>
      <c r="E268" s="11" t="s">
        <v>47</v>
      </c>
      <c r="F268" s="11" t="s">
        <v>56</v>
      </c>
      <c r="G268" s="14"/>
      <c r="H268" s="14"/>
      <c r="I268" s="14" t="n">
        <v>3</v>
      </c>
      <c r="J268" s="14"/>
      <c r="K268" s="14"/>
      <c r="L268" s="14"/>
      <c r="M268" s="14"/>
      <c r="N268" s="11" t="s">
        <v>1051</v>
      </c>
      <c r="O268" s="15"/>
    </row>
    <row r="269" customFormat="false" ht="60" hidden="false" customHeight="false" outlineLevel="0" collapsed="false">
      <c r="A269" s="11" t="s">
        <v>1052</v>
      </c>
      <c r="B269" s="1" t="s">
        <v>28</v>
      </c>
      <c r="C269" s="11" t="s">
        <v>29</v>
      </c>
      <c r="D269" s="11" t="s">
        <v>1053</v>
      </c>
      <c r="E269" s="11" t="s">
        <v>47</v>
      </c>
      <c r="F269" s="11" t="s">
        <v>64</v>
      </c>
      <c r="G269" s="11"/>
      <c r="H269" s="11" t="s">
        <v>478</v>
      </c>
      <c r="I269" s="11" t="n">
        <v>2</v>
      </c>
      <c r="J269" s="11"/>
      <c r="K269" s="11"/>
      <c r="L269" s="11"/>
      <c r="M269" s="11"/>
      <c r="N269" s="11" t="s">
        <v>1054</v>
      </c>
    </row>
    <row r="270" customFormat="false" ht="36" hidden="false" customHeight="false" outlineLevel="0" collapsed="false">
      <c r="A270" s="11" t="s">
        <v>1055</v>
      </c>
      <c r="B270" s="1" t="s">
        <v>28</v>
      </c>
      <c r="C270" s="11" t="s">
        <v>29</v>
      </c>
      <c r="D270" s="11" t="s">
        <v>1056</v>
      </c>
      <c r="E270" s="11" t="s">
        <v>334</v>
      </c>
      <c r="F270" s="11" t="s">
        <v>32</v>
      </c>
      <c r="G270" s="11" t="s">
        <v>1057</v>
      </c>
      <c r="H270" s="11"/>
      <c r="I270" s="11" t="n">
        <v>5</v>
      </c>
      <c r="J270" s="11"/>
      <c r="K270" s="11"/>
      <c r="L270" s="11"/>
      <c r="M270" s="11"/>
      <c r="N270" s="11" t="s">
        <v>1058</v>
      </c>
    </row>
    <row r="271" customFormat="false" ht="36" hidden="false" customHeight="false" outlineLevel="0" collapsed="false">
      <c r="A271" s="11" t="s">
        <v>1059</v>
      </c>
      <c r="B271" s="1" t="s">
        <v>95</v>
      </c>
      <c r="C271" s="11" t="s">
        <v>96</v>
      </c>
      <c r="D271" s="11" t="s">
        <v>1060</v>
      </c>
      <c r="E271" s="11" t="s">
        <v>47</v>
      </c>
      <c r="F271" s="11" t="s">
        <v>32</v>
      </c>
      <c r="G271" s="11" t="s">
        <v>686</v>
      </c>
      <c r="H271" s="11"/>
      <c r="I271" s="11" t="n">
        <v>2</v>
      </c>
      <c r="J271" s="11"/>
      <c r="K271" s="11"/>
      <c r="L271" s="11"/>
      <c r="M271" s="11"/>
      <c r="N271" s="11" t="s">
        <v>1061</v>
      </c>
      <c r="O271" s="15"/>
    </row>
    <row r="272" customFormat="false" ht="72" hidden="false" customHeight="false" outlineLevel="0" collapsed="false">
      <c r="A272" s="11" t="s">
        <v>1062</v>
      </c>
      <c r="B272" s="1" t="s">
        <v>28</v>
      </c>
      <c r="C272" s="11" t="s">
        <v>29</v>
      </c>
      <c r="D272" s="11"/>
      <c r="E272" s="11" t="s">
        <v>743</v>
      </c>
      <c r="F272" s="11" t="s">
        <v>64</v>
      </c>
      <c r="G272" s="11"/>
      <c r="H272" s="11" t="s">
        <v>398</v>
      </c>
      <c r="I272" s="11" t="n">
        <v>1</v>
      </c>
      <c r="J272" s="11"/>
      <c r="K272" s="11"/>
      <c r="L272" s="11"/>
      <c r="M272" s="11"/>
      <c r="N272" s="11" t="s">
        <v>1063</v>
      </c>
    </row>
    <row r="273" customFormat="false" ht="48" hidden="false" customHeight="false" outlineLevel="0" collapsed="false">
      <c r="A273" s="11" t="s">
        <v>1064</v>
      </c>
      <c r="B273" s="1" t="s">
        <v>67</v>
      </c>
      <c r="C273" s="11" t="s">
        <v>121</v>
      </c>
      <c r="D273" s="11" t="s">
        <v>1065</v>
      </c>
      <c r="E273" s="11" t="s">
        <v>47</v>
      </c>
      <c r="F273" s="11" t="s">
        <v>32</v>
      </c>
      <c r="G273" s="14"/>
      <c r="H273" s="14"/>
      <c r="I273" s="14" t="n">
        <v>3</v>
      </c>
      <c r="J273" s="14"/>
      <c r="K273" s="14"/>
      <c r="L273" s="14"/>
      <c r="M273" s="14"/>
      <c r="N273" s="11" t="s">
        <v>1066</v>
      </c>
      <c r="O273" s="1" t="s">
        <v>1067</v>
      </c>
    </row>
    <row r="274" customFormat="false" ht="24" hidden="false" customHeight="false" outlineLevel="0" collapsed="false">
      <c r="A274" s="11" t="s">
        <v>1068</v>
      </c>
      <c r="B274" s="1" t="s">
        <v>28</v>
      </c>
      <c r="C274" s="11" t="s">
        <v>164</v>
      </c>
      <c r="D274" s="11" t="s">
        <v>1069</v>
      </c>
      <c r="E274" s="11" t="s">
        <v>47</v>
      </c>
      <c r="F274" s="11" t="s">
        <v>32</v>
      </c>
      <c r="G274" s="11" t="s">
        <v>1070</v>
      </c>
      <c r="H274" s="11"/>
      <c r="I274" s="11" t="n">
        <v>1</v>
      </c>
      <c r="J274" s="11" t="s">
        <v>35</v>
      </c>
      <c r="K274" s="11"/>
      <c r="L274" s="11"/>
      <c r="M274" s="11"/>
      <c r="N274" s="11" t="s">
        <v>1071</v>
      </c>
      <c r="O274" s="17"/>
      <c r="P274" s="1" t="n">
        <v>1</v>
      </c>
      <c r="R274" s="1" t="n">
        <f aca="false">IF(R$2/5+1 &gt;=$I274,CH274*DX274, 0)</f>
        <v>2.5</v>
      </c>
      <c r="S274" s="1" t="n">
        <f aca="false">IF(S$2/5+1 &gt;=$I274,CI274*DY274, 0)</f>
        <v>3.33333333333333</v>
      </c>
      <c r="T274" s="1" t="n">
        <f aca="false">IF(T$2/5+1 &gt;=$I274,CJ274*DZ274, 0)</f>
        <v>3.33333333333333</v>
      </c>
      <c r="U274" s="1" t="n">
        <f aca="false">IF(U$2/5+1 &gt;=$I274,CK274*EA274, 0)</f>
        <v>4.16666666666667</v>
      </c>
      <c r="V274" s="1" t="n">
        <f aca="false">IF(V$2/5+1 &gt;=$I274,CL274*EB274, 0)</f>
        <v>4.375</v>
      </c>
      <c r="W274" s="1" t="n">
        <f aca="false">IF(W$2/5+1 &gt;=$I274,CM274*EC274, 0)</f>
        <v>4.375</v>
      </c>
      <c r="X274" s="1" t="n">
        <f aca="false">IF(X$2/5+1 &gt;=$I274,CN274*ED274, 0)</f>
        <v>5</v>
      </c>
      <c r="Y274" s="1" t="n">
        <f aca="false">IF(Y$2/5+1 &gt;=$I274,CO274*EE274, 0)</f>
        <v>5</v>
      </c>
      <c r="Z274" s="1" t="n">
        <f aca="false">IF(Z$2/5+1 &gt;=$I274,CP274*EF274, 0)</f>
        <v>5</v>
      </c>
      <c r="AA274" s="1" t="n">
        <f aca="false">IF(AA$2/5+1 &gt;=$I274,CQ274*EG274, 0)</f>
        <v>13.5</v>
      </c>
      <c r="AB274" s="1" t="n">
        <f aca="false">IF(AB$2/5+1 &gt;=$I274,CR274*EH274, 0)</f>
        <v>13.5</v>
      </c>
      <c r="AC274" s="1" t="n">
        <f aca="false">IF(AC$2/5+1 &gt;=$I274,CS274*EI274, 0)</f>
        <v>13.5</v>
      </c>
      <c r="AD274" s="1" t="n">
        <f aca="false">IF(AD$2/5+1 &gt;=$I274,CT274*EJ274, 0)</f>
        <v>18</v>
      </c>
      <c r="AE274" s="1" t="n">
        <f aca="false">IF(AE$2/5+1 &gt;=$I274,CU274*EK274, 0)</f>
        <v>18</v>
      </c>
      <c r="AF274" s="1" t="n">
        <f aca="false">IF(AF$2/5+1 &gt;=$I274,CV274*EL274, 0)</f>
        <v>18.3333333333333</v>
      </c>
      <c r="AG274" s="1" t="n">
        <f aca="false">IF(AG$2/5+1 &gt;=$I274,CW274*EM274, 0)</f>
        <v>22.9166666666667</v>
      </c>
      <c r="AH274" s="1" t="n">
        <f aca="false">IF(AH$2/5+1 &gt;=$I274,CX274*EN274, 0)</f>
        <v>22.9166666666667</v>
      </c>
      <c r="AI274" s="1" t="n">
        <f aca="false">IF(AI$2/5+1 &gt;=$I274,CY274*EO274, 0)</f>
        <v>22.9166666666667</v>
      </c>
      <c r="AJ274" s="1" t="n">
        <f aca="false">IF(AJ$2/5+1 &gt;=$I274,CZ274*EP274, 0)</f>
        <v>27.5</v>
      </c>
      <c r="AK274" s="1" t="n">
        <f aca="false">IF(AK$2/5+1 &gt;=$I274,DA274*EQ274, 0)</f>
        <v>31.5</v>
      </c>
      <c r="AM274" s="1" t="n">
        <v>0</v>
      </c>
      <c r="AN274" s="1" t="n">
        <v>2</v>
      </c>
      <c r="AO274" s="1" t="n">
        <v>2</v>
      </c>
      <c r="AP274" s="1" t="n">
        <v>2</v>
      </c>
      <c r="AQ274" s="1" t="n">
        <v>2</v>
      </c>
      <c r="AR274" s="1" t="n">
        <v>2</v>
      </c>
      <c r="AS274" s="1" t="n">
        <v>2</v>
      </c>
      <c r="AT274" s="1" t="n">
        <v>2</v>
      </c>
      <c r="AU274" s="1" t="n">
        <v>2</v>
      </c>
      <c r="AV274" s="1" t="n">
        <v>2</v>
      </c>
      <c r="AW274" s="1" t="n">
        <v>2</v>
      </c>
      <c r="AX274" s="1" t="n">
        <v>2</v>
      </c>
      <c r="AY274" s="1" t="n">
        <v>2</v>
      </c>
      <c r="AZ274" s="1" t="n">
        <v>2</v>
      </c>
      <c r="BA274" s="1" t="n">
        <v>2</v>
      </c>
      <c r="BB274" s="1" t="n">
        <v>2</v>
      </c>
      <c r="BC274" s="1" t="n">
        <v>2</v>
      </c>
      <c r="BD274" s="1" t="n">
        <v>2</v>
      </c>
      <c r="BE274" s="1" t="n">
        <v>2</v>
      </c>
      <c r="BF274" s="1" t="n">
        <v>2</v>
      </c>
      <c r="BG274" s="1" t="n">
        <v>2</v>
      </c>
      <c r="BI274" s="1" t="n">
        <v>4</v>
      </c>
      <c r="BJ274" s="1" t="n">
        <f aca="false">BI274</f>
        <v>4</v>
      </c>
      <c r="BK274" s="1" t="n">
        <f aca="false">BJ274</f>
        <v>4</v>
      </c>
      <c r="BL274" s="1" t="n">
        <f aca="false">BK274</f>
        <v>4</v>
      </c>
      <c r="BM274" s="1" t="n">
        <f aca="false">BL274</f>
        <v>4</v>
      </c>
      <c r="BN274" s="1" t="n">
        <f aca="false">BM274</f>
        <v>4</v>
      </c>
      <c r="BO274" s="1" t="n">
        <f aca="false">BN274</f>
        <v>4</v>
      </c>
      <c r="BP274" s="1" t="n">
        <f aca="false">BO274</f>
        <v>4</v>
      </c>
      <c r="BQ274" s="1" t="n">
        <f aca="false">BP274</f>
        <v>4</v>
      </c>
      <c r="BR274" s="1" t="n">
        <f aca="false">BQ274</f>
        <v>4</v>
      </c>
      <c r="BS274" s="1" t="n">
        <f aca="false">BR274</f>
        <v>4</v>
      </c>
      <c r="BT274" s="1" t="n">
        <f aca="false">BS274</f>
        <v>4</v>
      </c>
      <c r="BU274" s="1" t="n">
        <f aca="false">BT274</f>
        <v>4</v>
      </c>
      <c r="BV274" s="1" t="n">
        <f aca="false">BU274</f>
        <v>4</v>
      </c>
      <c r="BW274" s="1" t="n">
        <f aca="false">BV274</f>
        <v>4</v>
      </c>
      <c r="BX274" s="1" t="n">
        <f aca="false">BW274</f>
        <v>4</v>
      </c>
      <c r="BY274" s="1" t="n">
        <f aca="false">BX274</f>
        <v>4</v>
      </c>
      <c r="BZ274" s="1" t="n">
        <f aca="false">BY274</f>
        <v>4</v>
      </c>
      <c r="CA274" s="1" t="n">
        <f aca="false">BZ274</f>
        <v>4</v>
      </c>
      <c r="CB274" s="1" t="n">
        <f aca="false">CA274</f>
        <v>4</v>
      </c>
      <c r="CC274" s="2"/>
      <c r="CD274" s="1" t="n">
        <v>2</v>
      </c>
      <c r="CF274" s="0" t="n">
        <f aca="false">IF(EXACT(E274,"Focus"),IF(I274=1,3,IF(I274=2,3,IF(I274=3,4,IF(I274=4,6,8)))),IF(I274=1,4,IF(I274=2,5,IF(I274=3,6,IF(I274=4,8,10)))))</f>
        <v>4</v>
      </c>
      <c r="CH274" s="2" t="n">
        <f aca="false">MIN(1,MAX(0,(CH$2-$CF274+1+CH$1-DC274)/CH$2))</f>
        <v>0.5</v>
      </c>
      <c r="CI274" s="2" t="n">
        <f aca="false">MIN(1,MAX(0,(CI$2-$CF274+1+CI$1-DD274)/CI$2))</f>
        <v>0.666666666666667</v>
      </c>
      <c r="CJ274" s="2" t="n">
        <f aca="false">MIN(1,MAX(0,(CJ$2-$CF274+1+CJ$1-DE274)/CJ$2))</f>
        <v>0.666666666666667</v>
      </c>
      <c r="CK274" s="2" t="n">
        <f aca="false">MIN(1,MAX(0,(CK$2-$CF274+1+CK$1-DF274)/CK$2))</f>
        <v>0.833333333333333</v>
      </c>
      <c r="CL274" s="2" t="n">
        <f aca="false">MIN(1,MAX(0,(CL$2-$CF274+1+CL$1-DG274)/CL$2))</f>
        <v>0.875</v>
      </c>
      <c r="CM274" s="2" t="n">
        <f aca="false">MIN(1,MAX(0,(CM$2-$CF274+1+CM$1-DH274)/CM$2))</f>
        <v>0.875</v>
      </c>
      <c r="CN274" s="2" t="n">
        <f aca="false">MIN(1,MAX(0,(CN$2-$CF274+1+CN$1-DI274)/CN$2))</f>
        <v>1</v>
      </c>
      <c r="CO274" s="2" t="n">
        <f aca="false">MIN(1,MAX(0,(CO$2-$CF274+1+CO$1-DJ274)/CO$2))</f>
        <v>1</v>
      </c>
      <c r="CP274" s="2" t="n">
        <f aca="false">MIN(1,MAX(0,(CP$2-$CF274+1+CP$1-DK274)/CP$2))</f>
        <v>1</v>
      </c>
      <c r="CQ274" s="2" t="n">
        <f aca="false">MIN(1,MAX(0,(CQ$2-$CF274+1+CQ$1-DL274)/CQ$2))</f>
        <v>0.9</v>
      </c>
      <c r="CR274" s="2" t="n">
        <f aca="false">MIN(1,MAX(0,(CR$2-$CF274+1+CR$1-DM274)/CR$2))</f>
        <v>0.9</v>
      </c>
      <c r="CS274" s="2" t="n">
        <f aca="false">MIN(1,MAX(0,(CS$2-$CF274+1+CS$1-DN274)/CS$2))</f>
        <v>0.9</v>
      </c>
      <c r="CT274" s="2" t="n">
        <f aca="false">MIN(1,MAX(0,(CT$2-$CF274+1+CT$1-DO274)/CT$2))</f>
        <v>0.9</v>
      </c>
      <c r="CU274" s="2" t="n">
        <f aca="false">MIN(1,MAX(0,(CU$2-$CF274+1+CU$1-DP274)/CU$2))</f>
        <v>0.9</v>
      </c>
      <c r="CV274" s="2" t="n">
        <f aca="false">MIN(1,MAX(0,(CV$2-$CF274+1+CV$1-DQ274)/CV$2))</f>
        <v>0.916666666666667</v>
      </c>
      <c r="CW274" s="2" t="n">
        <f aca="false">MIN(1,MAX(0,(CW$2-$CF274+1+CW$1-DR274)/CW$2))</f>
        <v>0.916666666666667</v>
      </c>
      <c r="CX274" s="2" t="n">
        <f aca="false">MIN(1,MAX(0,(CX$2-$CF274+1+CX$1-DS274)/CX$2))</f>
        <v>0.916666666666667</v>
      </c>
      <c r="CY274" s="2" t="n">
        <f aca="false">MIN(1,MAX(0,(CY$2-$CF274+1+CY$1-DT274)/CY$2))</f>
        <v>0.916666666666667</v>
      </c>
      <c r="CZ274" s="2" t="n">
        <f aca="false">MIN(1,MAX(0,(CZ$2-$CF274+1+CZ$1-DU274)/CZ$2))</f>
        <v>0.916666666666667</v>
      </c>
      <c r="DA274" s="2" t="n">
        <f aca="false">MIN(1,MAX(0,(DA$2-$CF274+1+DA$1-DV274)/DA$2))</f>
        <v>0.9</v>
      </c>
      <c r="DC274" s="1" t="n">
        <f aca="false">IF($CD274&gt;0,MAX(0,FLOOR((1-$DB$2)*CH$2-$CF274+1+CH$1,1)),0)</f>
        <v>0</v>
      </c>
      <c r="DD274" s="1" t="n">
        <f aca="false">IF($CD274&gt;0,MAX(0,FLOOR((1-$DB$2)*CI$2-$CF274+1+CI$1,1)),0)</f>
        <v>0</v>
      </c>
      <c r="DE274" s="1" t="n">
        <f aca="false">IF($CD274&gt;0,MAX(0,FLOOR((1-$DB$2)*CJ$2-$CF274+1+CJ$1,1)),0)</f>
        <v>0</v>
      </c>
      <c r="DF274" s="1" t="n">
        <f aca="false">IF($CD274&gt;0,MAX(0,FLOOR((1-$DB$2)*CK$2-$CF274+1+CK$1,1)),0)</f>
        <v>0</v>
      </c>
      <c r="DG274" s="1" t="n">
        <f aca="false">IF($CD274&gt;0,MAX(0,FLOOR((1-$DB$2)*CL$2-$CF274+1+CL$1,1)),0)</f>
        <v>0</v>
      </c>
      <c r="DH274" s="1" t="n">
        <f aca="false">IF($CD274&gt;0,MAX(0,FLOOR((1-$DB$2)*CM$2-$CF274+1+CM$1,1)),0)</f>
        <v>0</v>
      </c>
      <c r="DI274" s="1" t="n">
        <f aca="false">IF($CD274&gt;0,MAX(0,FLOOR((1-$DB$2)*CN$2-$CF274+1+CN$1,1)),0)</f>
        <v>0</v>
      </c>
      <c r="DJ274" s="1" t="n">
        <f aca="false">IF($CD274&gt;0,MAX(0,FLOOR((1-$DB$2)*CO$2-$CF274+1+CO$1,1)),0)</f>
        <v>0</v>
      </c>
      <c r="DK274" s="1" t="n">
        <f aca="false">IF($CD274&gt;0,MAX(0,FLOOR((1-$DB$2)*CP$2-$CF274+1+CP$1,1)),0)</f>
        <v>0</v>
      </c>
      <c r="DL274" s="1" t="n">
        <f aca="false">IF($CD274&gt;0,MAX(0,FLOOR((1-$DB$2)*CQ$2-$CF274+1+CQ$1,1)),0)</f>
        <v>2</v>
      </c>
      <c r="DM274" s="1" t="n">
        <f aca="false">IF($CD274&gt;0,MAX(0,FLOOR((1-$DB$2)*CR$2-$CF274+1+CR$1,1)),0)</f>
        <v>2</v>
      </c>
      <c r="DN274" s="1" t="n">
        <f aca="false">IF($CD274&gt;0,MAX(0,FLOOR((1-$DB$2)*CS$2-$CF274+1+CS$1,1)),0)</f>
        <v>2</v>
      </c>
      <c r="DO274" s="1" t="n">
        <f aca="false">IF($CD274&gt;0,MAX(0,FLOOR((1-$DB$2)*CT$2-$CF274+1+CT$1,1)),0)</f>
        <v>3</v>
      </c>
      <c r="DP274" s="1" t="n">
        <f aca="false">IF($CD274&gt;0,MAX(0,FLOOR((1-$DB$2)*CU$2-$CF274+1+CU$1,1)),0)</f>
        <v>3</v>
      </c>
      <c r="DQ274" s="1" t="n">
        <f aca="false">IF($CD274&gt;0,MAX(0,FLOOR((1-$DB$2)*CV$2-$CF274+1+CV$1,1)),0)</f>
        <v>3</v>
      </c>
      <c r="DR274" s="1" t="n">
        <f aca="false">IF($CD274&gt;0,MAX(0,FLOOR((1-$DB$2)*CW$2-$CF274+1+CW$1,1)),0)</f>
        <v>4</v>
      </c>
      <c r="DS274" s="1" t="n">
        <f aca="false">IF($CD274&gt;0,MAX(0,FLOOR((1-$DB$2)*CX$2-$CF274+1+CX$1,1)),0)</f>
        <v>4</v>
      </c>
      <c r="DT274" s="1" t="n">
        <f aca="false">IF($CD274&gt;0,MAX(0,FLOOR((1-$DB$2)*CY$2-$CF274+1+CY$1,1)),0)</f>
        <v>4</v>
      </c>
      <c r="DU274" s="1" t="n">
        <f aca="false">IF($CD274&gt;0,MAX(0,FLOOR((1-$DB$2)*CZ$2-$CF274+1+CZ$1,1)),0)</f>
        <v>5</v>
      </c>
      <c r="DV274" s="1" t="n">
        <f aca="false">IF($CD274&gt;0,MAX(0,FLOOR((1-$DB$2)*DA$2-$CF274+1+DA$1,1)),0)</f>
        <v>6</v>
      </c>
      <c r="DX274" s="1" t="n">
        <f aca="false">$AM274 +(DC274*$CD274+AN274)*(BI274+1)/2</f>
        <v>5</v>
      </c>
      <c r="DY274" s="1" t="n">
        <f aca="false">$AM274 +(DD274*$CD274+AO274)*(BJ274+1)/2</f>
        <v>5</v>
      </c>
      <c r="DZ274" s="1" t="n">
        <f aca="false">$AM274 +(DE274*$CD274+AP274)*(BK274+1)/2</f>
        <v>5</v>
      </c>
      <c r="EA274" s="1" t="n">
        <f aca="false">$AM274 +(DF274*$CD274+AQ274)*(BL274+1)/2</f>
        <v>5</v>
      </c>
      <c r="EB274" s="1" t="n">
        <f aca="false">$AM274 +(DG274*$CD274+AR274)*(BM274+1)/2</f>
        <v>5</v>
      </c>
      <c r="EC274" s="1" t="n">
        <f aca="false">$AM274 +(DH274*$CD274+AS274)*(BN274+1)/2</f>
        <v>5</v>
      </c>
      <c r="ED274" s="1" t="n">
        <f aca="false">$AM274 +(DI274*$CD274+AT274)*(BO274+1)/2</f>
        <v>5</v>
      </c>
      <c r="EE274" s="1" t="n">
        <f aca="false">$AM274 +(DJ274*$CD274+AU274)*(BP274+1)/2</f>
        <v>5</v>
      </c>
      <c r="EF274" s="1" t="n">
        <f aca="false">$AM274 +(DK274*$CD274+AV274)*(BQ274+1)/2</f>
        <v>5</v>
      </c>
      <c r="EG274" s="1" t="n">
        <f aca="false">$AM274 +(DL274*$CD274+AW274)*(BR274+1)/2</f>
        <v>15</v>
      </c>
      <c r="EH274" s="1" t="n">
        <f aca="false">$AM274 +(DM274*$CD274+AX274)*(BS274+1)/2</f>
        <v>15</v>
      </c>
      <c r="EI274" s="1" t="n">
        <f aca="false">$AM274 +(DN274*$CD274+AY274)*(BT274+1)/2</f>
        <v>15</v>
      </c>
      <c r="EJ274" s="1" t="n">
        <f aca="false">$AM274 +(DO274*$CD274+AZ274)*(BU274+1)/2</f>
        <v>20</v>
      </c>
      <c r="EK274" s="1" t="n">
        <f aca="false">$AM274 +(DP274*$CD274+BA274)*(BV274+1)/2</f>
        <v>20</v>
      </c>
      <c r="EL274" s="1" t="n">
        <f aca="false">$AM274 +(DQ274*$CD274+BB274)*(BW274+1)/2</f>
        <v>20</v>
      </c>
      <c r="EM274" s="1" t="n">
        <f aca="false">$AM274 +(DR274*$CD274+BC274)*(BX274+1)/2</f>
        <v>25</v>
      </c>
      <c r="EN274" s="1" t="n">
        <f aca="false">$AM274 +(DS274*$CD274+BD274)*(BY274+1)/2</f>
        <v>25</v>
      </c>
      <c r="EO274" s="1" t="n">
        <f aca="false">$AM274 +(DT274*$CD274+BE274)*(BZ274+1)/2</f>
        <v>25</v>
      </c>
      <c r="EP274" s="1" t="n">
        <f aca="false">$AM274 +(DU274*$CD274+BF274)*(CA274+1)/2</f>
        <v>30</v>
      </c>
      <c r="EQ274" s="1" t="n">
        <f aca="false">$AM274 +(DV274*$CD274+BG274)*(CB274+1)/2</f>
        <v>35</v>
      </c>
    </row>
    <row r="275" customFormat="false" ht="60" hidden="false" customHeight="false" outlineLevel="0" collapsed="false">
      <c r="A275" s="11" t="s">
        <v>1072</v>
      </c>
      <c r="B275" s="1" t="s">
        <v>135</v>
      </c>
      <c r="C275" s="11" t="s">
        <v>220</v>
      </c>
      <c r="D275" s="11" t="s">
        <v>1073</v>
      </c>
      <c r="E275" s="11" t="s">
        <v>47</v>
      </c>
      <c r="F275" s="11" t="s">
        <v>32</v>
      </c>
      <c r="G275" s="11" t="s">
        <v>110</v>
      </c>
      <c r="H275" s="11" t="s">
        <v>182</v>
      </c>
      <c r="I275" s="11" t="n">
        <v>2</v>
      </c>
      <c r="J275" s="11" t="s">
        <v>35</v>
      </c>
      <c r="K275" s="11" t="s">
        <v>35</v>
      </c>
      <c r="L275" s="11" t="s">
        <v>223</v>
      </c>
      <c r="M275" s="11" t="s">
        <v>124</v>
      </c>
      <c r="N275" s="11" t="s">
        <v>1074</v>
      </c>
      <c r="O275" s="19"/>
      <c r="P275" s="1" t="n">
        <v>1</v>
      </c>
      <c r="R275" s="1" t="n">
        <f aca="false">IF(R$2/5+1 &gt;=$I275,CH275*DX275, 0)</f>
        <v>0</v>
      </c>
      <c r="S275" s="1" t="n">
        <f aca="false">IF(S$2/5+1 &gt;=$I275,CI275*DY275, 0)</f>
        <v>0</v>
      </c>
      <c r="T275" s="1" t="n">
        <f aca="false">IF(T$2/5+1 &gt;=$I275,CJ275*DZ275, 0)</f>
        <v>0</v>
      </c>
      <c r="U275" s="1" t="n">
        <f aca="false">IF(U$2/5+1 &gt;=$I275,CK275*EA275, 0)</f>
        <v>0</v>
      </c>
      <c r="V275" s="1" t="n">
        <f aca="false">IF(V$2/5+1 &gt;=$I275,CL275*EB275, 0)</f>
        <v>2.625</v>
      </c>
      <c r="W275" s="1" t="n">
        <f aca="false">IF(W$2/5+1 &gt;=$I275,CM275*EC275, 0)</f>
        <v>2.625</v>
      </c>
      <c r="X275" s="1" t="n">
        <f aca="false">IF(X$2/5+1 &gt;=$I275,CN275*ED275, 0)</f>
        <v>3.0625</v>
      </c>
      <c r="Y275" s="1" t="n">
        <f aca="false">IF(Y$2/5+1 &gt;=$I275,CO275*EE275, 0)</f>
        <v>3.0625</v>
      </c>
      <c r="Z275" s="1" t="n">
        <f aca="false">IF(Z$2/5+1 &gt;=$I275,CP275*EF275, 0)</f>
        <v>3.0625</v>
      </c>
      <c r="AA275" s="1" t="n">
        <f aca="false">IF(AA$2/5+1 &gt;=$I275,CQ275*EG275, 0)</f>
        <v>6.3</v>
      </c>
      <c r="AB275" s="1" t="n">
        <f aca="false">IF(AB$2/5+1 &gt;=$I275,CR275*EH275, 0)</f>
        <v>6.3</v>
      </c>
      <c r="AC275" s="1" t="n">
        <f aca="false">IF(AC$2/5+1 &gt;=$I275,CS275*EI275, 0)</f>
        <v>6.3</v>
      </c>
      <c r="AD275" s="1" t="n">
        <f aca="false">IF(AD$2/5+1 &gt;=$I275,CT275*EJ275, 0)</f>
        <v>9.45</v>
      </c>
      <c r="AE275" s="1" t="n">
        <f aca="false">IF(AE$2/5+1 &gt;=$I275,CU275*EK275, 0)</f>
        <v>9.45</v>
      </c>
      <c r="AF275" s="1" t="n">
        <f aca="false">IF(AF$2/5+1 &gt;=$I275,CV275*EL275, 0)</f>
        <v>9.625</v>
      </c>
      <c r="AG275" s="1" t="n">
        <f aca="false">IF(AG$2/5+1 &gt;=$I275,CW275*EM275, 0)</f>
        <v>12.8333333333333</v>
      </c>
      <c r="AH275" s="1" t="n">
        <f aca="false">IF(AH$2/5+1 &gt;=$I275,CX275*EN275, 0)</f>
        <v>12.8333333333333</v>
      </c>
      <c r="AI275" s="1" t="n">
        <f aca="false">IF(AI$2/5+1 &gt;=$I275,CY275*EO275, 0)</f>
        <v>12.8333333333333</v>
      </c>
      <c r="AJ275" s="1" t="n">
        <f aca="false">IF(AJ$2/5+1 &gt;=$I275,CZ275*EP275, 0)</f>
        <v>16.0416666666667</v>
      </c>
      <c r="AK275" s="1" t="n">
        <f aca="false">IF(AK$2/5+1 &gt;=$I275,DA275*EQ275, 0)</f>
        <v>18.9</v>
      </c>
      <c r="AM275" s="1" t="n">
        <v>0</v>
      </c>
      <c r="AN275" s="1" t="n">
        <v>1</v>
      </c>
      <c r="AO275" s="1" t="n">
        <f aca="false">AN275</f>
        <v>1</v>
      </c>
      <c r="AP275" s="1" t="n">
        <f aca="false">AO275</f>
        <v>1</v>
      </c>
      <c r="AQ275" s="1" t="n">
        <f aca="false">AP275</f>
        <v>1</v>
      </c>
      <c r="AR275" s="1" t="n">
        <f aca="false">AQ275</f>
        <v>1</v>
      </c>
      <c r="AS275" s="1" t="n">
        <f aca="false">AR275</f>
        <v>1</v>
      </c>
      <c r="AT275" s="1" t="n">
        <f aca="false">AS275</f>
        <v>1</v>
      </c>
      <c r="AU275" s="1" t="n">
        <f aca="false">AT275</f>
        <v>1</v>
      </c>
      <c r="AV275" s="1" t="n">
        <f aca="false">AU275</f>
        <v>1</v>
      </c>
      <c r="AW275" s="1" t="n">
        <f aca="false">AV275</f>
        <v>1</v>
      </c>
      <c r="AX275" s="1" t="n">
        <f aca="false">AW275</f>
        <v>1</v>
      </c>
      <c r="AY275" s="1" t="n">
        <f aca="false">AX275</f>
        <v>1</v>
      </c>
      <c r="AZ275" s="1" t="n">
        <f aca="false">AY275</f>
        <v>1</v>
      </c>
      <c r="BA275" s="1" t="n">
        <f aca="false">AZ275</f>
        <v>1</v>
      </c>
      <c r="BB275" s="1" t="n">
        <f aca="false">BA275</f>
        <v>1</v>
      </c>
      <c r="BC275" s="1" t="n">
        <f aca="false">BB275</f>
        <v>1</v>
      </c>
      <c r="BD275" s="1" t="n">
        <f aca="false">BC275</f>
        <v>1</v>
      </c>
      <c r="BE275" s="1" t="n">
        <f aca="false">BD275</f>
        <v>1</v>
      </c>
      <c r="BF275" s="1" t="n">
        <f aca="false">BE275</f>
        <v>1</v>
      </c>
      <c r="BG275" s="1" t="n">
        <f aca="false">BF275</f>
        <v>1</v>
      </c>
      <c r="BI275" s="1" t="n">
        <v>6</v>
      </c>
      <c r="BJ275" s="1" t="n">
        <f aca="false">BI275</f>
        <v>6</v>
      </c>
      <c r="BK275" s="1" t="n">
        <f aca="false">BJ275</f>
        <v>6</v>
      </c>
      <c r="BL275" s="1" t="n">
        <f aca="false">BK275</f>
        <v>6</v>
      </c>
      <c r="BM275" s="1" t="n">
        <f aca="false">BL275</f>
        <v>6</v>
      </c>
      <c r="BN275" s="1" t="n">
        <f aca="false">BM275</f>
        <v>6</v>
      </c>
      <c r="BO275" s="1" t="n">
        <f aca="false">BN275</f>
        <v>6</v>
      </c>
      <c r="BP275" s="1" t="n">
        <f aca="false">BO275</f>
        <v>6</v>
      </c>
      <c r="BQ275" s="1" t="n">
        <f aca="false">BP275</f>
        <v>6</v>
      </c>
      <c r="BR275" s="1" t="n">
        <f aca="false">BQ275</f>
        <v>6</v>
      </c>
      <c r="BS275" s="1" t="n">
        <f aca="false">BR275</f>
        <v>6</v>
      </c>
      <c r="BT275" s="1" t="n">
        <f aca="false">BS275</f>
        <v>6</v>
      </c>
      <c r="BU275" s="1" t="n">
        <f aca="false">BT275</f>
        <v>6</v>
      </c>
      <c r="BV275" s="1" t="n">
        <f aca="false">BU275</f>
        <v>6</v>
      </c>
      <c r="BW275" s="1" t="n">
        <f aca="false">BV275</f>
        <v>6</v>
      </c>
      <c r="BX275" s="1" t="n">
        <f aca="false">BW275</f>
        <v>6</v>
      </c>
      <c r="BY275" s="1" t="n">
        <f aca="false">BX275</f>
        <v>6</v>
      </c>
      <c r="BZ275" s="1" t="n">
        <f aca="false">BY275</f>
        <v>6</v>
      </c>
      <c r="CA275" s="1" t="n">
        <f aca="false">BZ275</f>
        <v>6</v>
      </c>
      <c r="CB275" s="1" t="n">
        <f aca="false">CA275</f>
        <v>6</v>
      </c>
      <c r="CC275" s="2"/>
      <c r="CD275" s="1" t="n">
        <v>1</v>
      </c>
      <c r="CF275" s="0" t="n">
        <f aca="false">IF(EXACT(E275,"Focus"),IF(I275=1,3,IF(I275=2,3,IF(I275=3,4,IF(I275=4,6,8)))),IF(I275=1,4,IF(I275=2,5,IF(I275=3,6,IF(I275=4,8,10)))))</f>
        <v>5</v>
      </c>
      <c r="CH275" s="2" t="n">
        <f aca="false">MIN(1,MAX(0,(CH$2-$CF275+1+CH$1-DC275)/CH$2))</f>
        <v>0.333333333333333</v>
      </c>
      <c r="CI275" s="2" t="n">
        <f aca="false">MIN(1,MAX(0,(CI$2-$CF275+1+CI$1-DD275)/CI$2))</f>
        <v>0.5</v>
      </c>
      <c r="CJ275" s="2" t="n">
        <f aca="false">MIN(1,MAX(0,(CJ$2-$CF275+1+CJ$1-DE275)/CJ$2))</f>
        <v>0.5</v>
      </c>
      <c r="CK275" s="2" t="n">
        <f aca="false">MIN(1,MAX(0,(CK$2-$CF275+1+CK$1-DF275)/CK$2))</f>
        <v>0.666666666666667</v>
      </c>
      <c r="CL275" s="2" t="n">
        <f aca="false">MIN(1,MAX(0,(CL$2-$CF275+1+CL$1-DG275)/CL$2))</f>
        <v>0.75</v>
      </c>
      <c r="CM275" s="2" t="n">
        <f aca="false">MIN(1,MAX(0,(CM$2-$CF275+1+CM$1-DH275)/CM$2))</f>
        <v>0.75</v>
      </c>
      <c r="CN275" s="2" t="n">
        <f aca="false">MIN(1,MAX(0,(CN$2-$CF275+1+CN$1-DI275)/CN$2))</f>
        <v>0.875</v>
      </c>
      <c r="CO275" s="2" t="n">
        <f aca="false">MIN(1,MAX(0,(CO$2-$CF275+1+CO$1-DJ275)/CO$2))</f>
        <v>0.875</v>
      </c>
      <c r="CP275" s="2" t="n">
        <f aca="false">MIN(1,MAX(0,(CP$2-$CF275+1+CP$1-DK275)/CP$2))</f>
        <v>0.875</v>
      </c>
      <c r="CQ275" s="2" t="n">
        <f aca="false">MIN(1,MAX(0,(CQ$2-$CF275+1+CQ$1-DL275)/CQ$2))</f>
        <v>0.9</v>
      </c>
      <c r="CR275" s="2" t="n">
        <f aca="false">MIN(1,MAX(0,(CR$2-$CF275+1+CR$1-DM275)/CR$2))</f>
        <v>0.9</v>
      </c>
      <c r="CS275" s="2" t="n">
        <f aca="false">MIN(1,MAX(0,(CS$2-$CF275+1+CS$1-DN275)/CS$2))</f>
        <v>0.9</v>
      </c>
      <c r="CT275" s="2" t="n">
        <f aca="false">MIN(1,MAX(0,(CT$2-$CF275+1+CT$1-DO275)/CT$2))</f>
        <v>0.9</v>
      </c>
      <c r="CU275" s="2" t="n">
        <f aca="false">MIN(1,MAX(0,(CU$2-$CF275+1+CU$1-DP275)/CU$2))</f>
        <v>0.9</v>
      </c>
      <c r="CV275" s="2" t="n">
        <f aca="false">MIN(1,MAX(0,(CV$2-$CF275+1+CV$1-DQ275)/CV$2))</f>
        <v>0.916666666666667</v>
      </c>
      <c r="CW275" s="2" t="n">
        <f aca="false">MIN(1,MAX(0,(CW$2-$CF275+1+CW$1-DR275)/CW$2))</f>
        <v>0.916666666666667</v>
      </c>
      <c r="CX275" s="2" t="n">
        <f aca="false">MIN(1,MAX(0,(CX$2-$CF275+1+CX$1-DS275)/CX$2))</f>
        <v>0.916666666666667</v>
      </c>
      <c r="CY275" s="2" t="n">
        <f aca="false">MIN(1,MAX(0,(CY$2-$CF275+1+CY$1-DT275)/CY$2))</f>
        <v>0.916666666666667</v>
      </c>
      <c r="CZ275" s="2" t="n">
        <f aca="false">MIN(1,MAX(0,(CZ$2-$CF275+1+CZ$1-DU275)/CZ$2))</f>
        <v>0.916666666666667</v>
      </c>
      <c r="DA275" s="2" t="n">
        <f aca="false">MIN(1,MAX(0,(DA$2-$CF275+1+DA$1-DV275)/DA$2))</f>
        <v>0.9</v>
      </c>
      <c r="DC275" s="1" t="n">
        <f aca="false">IF($CD275&gt;0,MAX(0,FLOOR((1-$DB$2)*CH$2-$CF275+1+CH$1,1)),0)</f>
        <v>0</v>
      </c>
      <c r="DD275" s="1" t="n">
        <f aca="false">IF($CD275&gt;0,MAX(0,FLOOR((1-$DB$2)*CI$2-$CF275+1+CI$1,1)),0)</f>
        <v>0</v>
      </c>
      <c r="DE275" s="1" t="n">
        <f aca="false">IF($CD275&gt;0,MAX(0,FLOOR((1-$DB$2)*CJ$2-$CF275+1+CJ$1,1)),0)</f>
        <v>0</v>
      </c>
      <c r="DF275" s="1" t="n">
        <f aca="false">IF($CD275&gt;0,MAX(0,FLOOR((1-$DB$2)*CK$2-$CF275+1+CK$1,1)),0)</f>
        <v>0</v>
      </c>
      <c r="DG275" s="1" t="n">
        <f aca="false">IF($CD275&gt;0,MAX(0,FLOOR((1-$DB$2)*CL$2-$CF275+1+CL$1,1)),0)</f>
        <v>0</v>
      </c>
      <c r="DH275" s="1" t="n">
        <f aca="false">IF($CD275&gt;0,MAX(0,FLOOR((1-$DB$2)*CM$2-$CF275+1+CM$1,1)),0)</f>
        <v>0</v>
      </c>
      <c r="DI275" s="1" t="n">
        <f aca="false">IF($CD275&gt;0,MAX(0,FLOOR((1-$DB$2)*CN$2-$CF275+1+CN$1,1)),0)</f>
        <v>0</v>
      </c>
      <c r="DJ275" s="1" t="n">
        <f aca="false">IF($CD275&gt;0,MAX(0,FLOOR((1-$DB$2)*CO$2-$CF275+1+CO$1,1)),0)</f>
        <v>0</v>
      </c>
      <c r="DK275" s="1" t="n">
        <f aca="false">IF($CD275&gt;0,MAX(0,FLOOR((1-$DB$2)*CP$2-$CF275+1+CP$1,1)),0)</f>
        <v>0</v>
      </c>
      <c r="DL275" s="1" t="n">
        <f aca="false">IF($CD275&gt;0,MAX(0,FLOOR((1-$DB$2)*CQ$2-$CF275+1+CQ$1,1)),0)</f>
        <v>1</v>
      </c>
      <c r="DM275" s="1" t="n">
        <f aca="false">IF($CD275&gt;0,MAX(0,FLOOR((1-$DB$2)*CR$2-$CF275+1+CR$1,1)),0)</f>
        <v>1</v>
      </c>
      <c r="DN275" s="1" t="n">
        <f aca="false">IF($CD275&gt;0,MAX(0,FLOOR((1-$DB$2)*CS$2-$CF275+1+CS$1,1)),0)</f>
        <v>1</v>
      </c>
      <c r="DO275" s="1" t="n">
        <f aca="false">IF($CD275&gt;0,MAX(0,FLOOR((1-$DB$2)*CT$2-$CF275+1+CT$1,1)),0)</f>
        <v>2</v>
      </c>
      <c r="DP275" s="1" t="n">
        <f aca="false">IF($CD275&gt;0,MAX(0,FLOOR((1-$DB$2)*CU$2-$CF275+1+CU$1,1)),0)</f>
        <v>2</v>
      </c>
      <c r="DQ275" s="1" t="n">
        <f aca="false">IF($CD275&gt;0,MAX(0,FLOOR((1-$DB$2)*CV$2-$CF275+1+CV$1,1)),0)</f>
        <v>2</v>
      </c>
      <c r="DR275" s="1" t="n">
        <f aca="false">IF($CD275&gt;0,MAX(0,FLOOR((1-$DB$2)*CW$2-$CF275+1+CW$1,1)),0)</f>
        <v>3</v>
      </c>
      <c r="DS275" s="1" t="n">
        <f aca="false">IF($CD275&gt;0,MAX(0,FLOOR((1-$DB$2)*CX$2-$CF275+1+CX$1,1)),0)</f>
        <v>3</v>
      </c>
      <c r="DT275" s="1" t="n">
        <f aca="false">IF($CD275&gt;0,MAX(0,FLOOR((1-$DB$2)*CY$2-$CF275+1+CY$1,1)),0)</f>
        <v>3</v>
      </c>
      <c r="DU275" s="1" t="n">
        <f aca="false">IF($CD275&gt;0,MAX(0,FLOOR((1-$DB$2)*CZ$2-$CF275+1+CZ$1,1)),0)</f>
        <v>4</v>
      </c>
      <c r="DV275" s="1" t="n">
        <f aca="false">IF($CD275&gt;0,MAX(0,FLOOR((1-$DB$2)*DA$2-$CF275+1+DA$1,1)),0)</f>
        <v>5</v>
      </c>
      <c r="DX275" s="1" t="n">
        <f aca="false">$AM275 +(DC275*$CD275+AN275)*(BI275+1)/2</f>
        <v>3.5</v>
      </c>
      <c r="DY275" s="1" t="n">
        <f aca="false">$AM275 +(DD275*$CD275+AO275)*(BJ275+1)/2</f>
        <v>3.5</v>
      </c>
      <c r="DZ275" s="1" t="n">
        <f aca="false">$AM275 +(DE275*$CD275+AP275)*(BK275+1)/2</f>
        <v>3.5</v>
      </c>
      <c r="EA275" s="1" t="n">
        <f aca="false">$AM275 +(DF275*$CD275+AQ275)*(BL275+1)/2</f>
        <v>3.5</v>
      </c>
      <c r="EB275" s="1" t="n">
        <f aca="false">$AM275 +(DG275*$CD275+AR275)*(BM275+1)/2</f>
        <v>3.5</v>
      </c>
      <c r="EC275" s="1" t="n">
        <f aca="false">$AM275 +(DH275*$CD275+AS275)*(BN275+1)/2</f>
        <v>3.5</v>
      </c>
      <c r="ED275" s="1" t="n">
        <f aca="false">$AM275 +(DI275*$CD275+AT275)*(BO275+1)/2</f>
        <v>3.5</v>
      </c>
      <c r="EE275" s="1" t="n">
        <f aca="false">$AM275 +(DJ275*$CD275+AU275)*(BP275+1)/2</f>
        <v>3.5</v>
      </c>
      <c r="EF275" s="1" t="n">
        <f aca="false">$AM275 +(DK275*$CD275+AV275)*(BQ275+1)/2</f>
        <v>3.5</v>
      </c>
      <c r="EG275" s="1" t="n">
        <f aca="false">$AM275 +(DL275*$CD275+AW275)*(BR275+1)/2</f>
        <v>7</v>
      </c>
      <c r="EH275" s="1" t="n">
        <f aca="false">$AM275 +(DM275*$CD275+AX275)*(BS275+1)/2</f>
        <v>7</v>
      </c>
      <c r="EI275" s="1" t="n">
        <f aca="false">$AM275 +(DN275*$CD275+AY275)*(BT275+1)/2</f>
        <v>7</v>
      </c>
      <c r="EJ275" s="1" t="n">
        <f aca="false">$AM275 +(DO275*$CD275+AZ275)*(BU275+1)/2</f>
        <v>10.5</v>
      </c>
      <c r="EK275" s="1" t="n">
        <f aca="false">$AM275 +(DP275*$CD275+BA275)*(BV275+1)/2</f>
        <v>10.5</v>
      </c>
      <c r="EL275" s="1" t="n">
        <f aca="false">$AM275 +(DQ275*$CD275+BB275)*(BW275+1)/2</f>
        <v>10.5</v>
      </c>
      <c r="EM275" s="1" t="n">
        <f aca="false">$AM275 +(DR275*$CD275+BC275)*(BX275+1)/2</f>
        <v>14</v>
      </c>
      <c r="EN275" s="1" t="n">
        <f aca="false">$AM275 +(DS275*$CD275+BD275)*(BY275+1)/2</f>
        <v>14</v>
      </c>
      <c r="EO275" s="1" t="n">
        <f aca="false">$AM275 +(DT275*$CD275+BE275)*(BZ275+1)/2</f>
        <v>14</v>
      </c>
      <c r="EP275" s="1" t="n">
        <f aca="false">$AM275 +(DU275*$CD275+BF275)*(CA275+1)/2</f>
        <v>17.5</v>
      </c>
      <c r="EQ275" s="1" t="n">
        <f aca="false">$AM275 +(DV275*$CD275+BG275)*(CB275+1)/2</f>
        <v>21</v>
      </c>
    </row>
    <row r="276" customFormat="false" ht="24" hidden="false" customHeight="false" outlineLevel="0" collapsed="false">
      <c r="A276" s="11" t="s">
        <v>1075</v>
      </c>
      <c r="B276" s="1" t="s">
        <v>39</v>
      </c>
      <c r="C276" s="11" t="s">
        <v>141</v>
      </c>
      <c r="D276" s="11" t="s">
        <v>1076</v>
      </c>
      <c r="E276" s="11" t="s">
        <v>47</v>
      </c>
      <c r="F276" s="11" t="s">
        <v>32</v>
      </c>
      <c r="G276" s="11" t="s">
        <v>1077</v>
      </c>
      <c r="H276" s="11" t="s">
        <v>1078</v>
      </c>
      <c r="I276" s="11" t="n">
        <v>4</v>
      </c>
      <c r="J276" s="11" t="s">
        <v>35</v>
      </c>
      <c r="K276" s="11" t="s">
        <v>35</v>
      </c>
      <c r="L276" s="11"/>
      <c r="M276" s="11"/>
      <c r="N276" s="11" t="s">
        <v>1079</v>
      </c>
    </row>
  </sheetData>
  <autoFilter ref="A2:EQ2"/>
  <mergeCells count="25">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R1:AK1"/>
    <mergeCell ref="AM1:AM2"/>
    <mergeCell ref="AN1:BG1"/>
    <mergeCell ref="BI1:CB1"/>
    <mergeCell ref="CD1:CD2"/>
    <mergeCell ref="CF1:CF2"/>
    <mergeCell ref="DC1:DV1"/>
    <mergeCell ref="DX1:EQ1"/>
    <mergeCell ref="ES1:FL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418</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2020-01-06T10:39:27Z</dcterms:modified>
  <cp:revision>359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