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externalReferences>
    <externalReference r:id="rId3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<sst xmlns="http://schemas.openxmlformats.org/spreadsheetml/2006/main" count="139" uniqueCount="130">
  <si>
    <t xml:space="preserve">Basics</t>
  </si>
  <si>
    <t xml:space="preserve">Feats</t>
  </si>
  <si>
    <t xml:space="preserve">Spells</t>
  </si>
  <si>
    <t xml:space="preserve">Aspects</t>
  </si>
  <si>
    <t xml:space="preserve">Affinities</t>
  </si>
  <si>
    <t xml:space="preserve">Innate</t>
  </si>
  <si>
    <t xml:space="preserve">Practical</t>
  </si>
  <si>
    <t xml:space="preserve">Knowledge</t>
  </si>
  <si>
    <t xml:space="preserve">Defence</t>
  </si>
  <si>
    <t xml:space="preserve">Name</t>
  </si>
  <si>
    <t xml:space="preserve">Family</t>
  </si>
  <si>
    <t xml:space="preserve">Personality</t>
  </si>
  <si>
    <t xml:space="preserve">Archetype</t>
  </si>
  <si>
    <t xml:space="preserve">Inventory</t>
  </si>
  <si>
    <t xml:space="preserve">Fitness</t>
  </si>
  <si>
    <t xml:space="preserve">Precision</t>
  </si>
  <si>
    <t xml:space="preserve">Vitality</t>
  </si>
  <si>
    <t xml:space="preserve">Charm</t>
  </si>
  <si>
    <t xml:space="preserve">Deception</t>
  </si>
  <si>
    <t xml:space="preserve">Insight</t>
  </si>
  <si>
    <t xml:space="preserve">Intelligence</t>
  </si>
  <si>
    <t xml:space="preserve">Willpower</t>
  </si>
  <si>
    <t xml:space="preserve">Perception</t>
  </si>
  <si>
    <t xml:space="preserve">Alteration</t>
  </si>
  <si>
    <t xml:space="preserve">Bewitchment</t>
  </si>
  <si>
    <t xml:space="preserve">Cerebral</t>
  </si>
  <si>
    <t xml:space="preserve">Conjuration</t>
  </si>
  <si>
    <t xml:space="preserve">Curses</t>
  </si>
  <si>
    <t xml:space="preserve">Elemental</t>
  </si>
  <si>
    <t xml:space="preserve">Hermetics</t>
  </si>
  <si>
    <t xml:space="preserve">Hexes</t>
  </si>
  <si>
    <t xml:space="preserve">Kinesis</t>
  </si>
  <si>
    <t xml:space="preserve">Occultism</t>
  </si>
  <si>
    <t xml:space="preserve">Psionics</t>
  </si>
  <si>
    <t xml:space="preserve">Temporal</t>
  </si>
  <si>
    <t xml:space="preserve">Warding</t>
  </si>
  <si>
    <t xml:space="preserve">Necromancy</t>
  </si>
  <si>
    <t xml:space="preserve">Alertness</t>
  </si>
  <si>
    <t xml:space="preserve">Bravery</t>
  </si>
  <si>
    <t xml:space="preserve">Conviction</t>
  </si>
  <si>
    <t xml:space="preserve">Eloquence</t>
  </si>
  <si>
    <t xml:space="preserve">Intimidation</t>
  </si>
  <si>
    <t xml:space="preserve">Kindness</t>
  </si>
  <si>
    <t xml:space="preserve">Kinship</t>
  </si>
  <si>
    <t xml:space="preserve">Logic</t>
  </si>
  <si>
    <t xml:space="preserve">Speed</t>
  </si>
  <si>
    <t xml:space="preserve">Strength</t>
  </si>
  <si>
    <t xml:space="preserve">ArchInnate</t>
  </si>
  <si>
    <t xml:space="preserve">InnateAbility</t>
  </si>
  <si>
    <t xml:space="preserve">Acrobatics</t>
  </si>
  <si>
    <t xml:space="preserve">Brawl</t>
  </si>
  <si>
    <t xml:space="preserve">Covert</t>
  </si>
  <si>
    <t xml:space="preserve">Craft</t>
  </si>
  <si>
    <t xml:space="preserve">Imbue</t>
  </si>
  <si>
    <t xml:space="preserve">Marksmanship</t>
  </si>
  <si>
    <t xml:space="preserve">Performance</t>
  </si>
  <si>
    <t xml:space="preserve">Pilot</t>
  </si>
  <si>
    <t xml:space="preserve">Skirmish</t>
  </si>
  <si>
    <t xml:space="preserve">Survival</t>
  </si>
  <si>
    <t xml:space="preserve">ArchPractical</t>
  </si>
  <si>
    <t xml:space="preserve">PracticalAbility</t>
  </si>
  <si>
    <t xml:space="preserve">Arcane</t>
  </si>
  <si>
    <t xml:space="preserve">FirstAid</t>
  </si>
  <si>
    <t xml:space="preserve">History</t>
  </si>
  <si>
    <t xml:space="preserve">Investigation</t>
  </si>
  <si>
    <t xml:space="preserve">Linguistics</t>
  </si>
  <si>
    <t xml:space="preserve">Muggle</t>
  </si>
  <si>
    <t xml:space="preserve">Nature</t>
  </si>
  <si>
    <t xml:space="preserve">Science</t>
  </si>
  <si>
    <t xml:space="preserve">Unnature</t>
  </si>
  <si>
    <t xml:space="preserve">World</t>
  </si>
  <si>
    <t xml:space="preserve">ArchKnowledge</t>
  </si>
  <si>
    <t xml:space="preserve">KnowledgeAbility</t>
  </si>
  <si>
    <t xml:space="preserve">Movement</t>
  </si>
  <si>
    <t xml:space="preserve">BaseBlock</t>
  </si>
  <si>
    <t xml:space="preserve">BonusBlock</t>
  </si>
  <si>
    <t xml:space="preserve">BaseDodge</t>
  </si>
  <si>
    <t xml:space="preserve">BonusDodge</t>
  </si>
  <si>
    <t xml:space="preserve">BaseEndure</t>
  </si>
  <si>
    <t xml:space="preserve">BonusEndure</t>
  </si>
  <si>
    <t xml:space="preserve">Janet Su</t>
  </si>
  <si>
    <t xml:space="preserve">Half-Blood</t>
  </si>
  <si>
    <t xml:space="preserve">Educator (Ravenclaw)</t>
  </si>
  <si>
    <t xml:space="preserve">Scholar</t>
  </si>
  <si>
    <t xml:space="preserve">\feat{Master of the Mind}
\feat{Psychic Awareness}
\feat{Magical Prodigy}
\feat{Novel Technique}
\feat{Hogwarts Helper}</t>
  </si>
  <si>
    <t xml:space="preserve">\school{Cerebral}{Slumber, Sense, Inspire}
\school{Move, Teleport, Seek, Halt}
\school{Elemental}{-}
\school{Warding}{Shield}
\school{Bewitchment}{Mirage}</t>
  </si>
  <si>
    <t xml:space="preserve">Artificer</t>
  </si>
  <si>
    <t xml:space="preserve">Auror</t>
  </si>
  <si>
    <t xml:space="preserve">Druid</t>
  </si>
  <si>
    <t xml:space="preserve">Guru</t>
  </si>
  <si>
    <t xml:space="preserve">Outlaw</t>
  </si>
  <si>
    <t xml:space="preserve">Responder</t>
  </si>
  <si>
    <t xml:space="preserve">Sophisticate</t>
  </si>
  <si>
    <t xml:space="preserve">Warrior</t>
  </si>
  <si>
    <t xml:space="preserve">Minerva McGonagall</t>
  </si>
  <si>
    <t xml:space="preserve">Rebel (Gryffindor)</t>
  </si>
  <si>
    <t xml:space="preserve">\featNote{Animagus}{Cat}
\feat{Insightful Gaze}
\feat{De-escalation Training}
\feat{Instinctive Defence}
\feat{Silent Casting}</t>
  </si>
  <si>
    <t xml:space="preserve">\school{Alteration}{Animate, Degrade, Refine, Transmute}
\school{Warding}{Shield}
\school{Hex}{Jinx, Force}
\school{Curse}{Disable, Disarm}
\school{Elemental}{Burn, Flood, Illuminate}
\school{Bewitchment}{Mirage}
\school{Hermetics}{Heal}</t>
  </si>
  <si>
    <t xml:space="preserve">Danger</t>
  </si>
  <si>
    <t xml:space="preserve">Intuition</t>
  </si>
  <si>
    <t xml:space="preserve">Belonging</t>
  </si>
  <si>
    <t xml:space="preserve">Wisdom</t>
  </si>
  <si>
    <t xml:space="preserve">Savvy</t>
  </si>
  <si>
    <t xml:space="preserve">Triage</t>
  </si>
  <si>
    <t xml:space="preserve">Stubbornness</t>
  </si>
  <si>
    <t xml:space="preserve">Wealth</t>
  </si>
  <si>
    <t xml:space="preserve">Rage</t>
  </si>
  <si>
    <t xml:space="preserve">Clara Scamander</t>
  </si>
  <si>
    <t xml:space="preserve">Pureblood</t>
  </si>
  <si>
    <t xml:space="preserve">Caregiver (Hufflepuff)</t>
  </si>
  <si>
    <t xml:space="preserve">Modify</t>
  </si>
  <si>
    <t xml:space="preserve">Interrogate</t>
  </si>
  <si>
    <t xml:space="preserve">Nurture</t>
  </si>
  <si>
    <t xml:space="preserve">Glide</t>
  </si>
  <si>
    <t xml:space="preserve">Pickpocket</t>
  </si>
  <si>
    <t xml:space="preserve">Steady Hand</t>
  </si>
  <si>
    <t xml:space="preserve">Collaboration</t>
  </si>
  <si>
    <t xml:space="preserve">Bamboozle</t>
  </si>
  <si>
    <t xml:space="preserve">Command</t>
  </si>
  <si>
    <t xml:space="preserve">Rubeus Hagrid</t>
  </si>
  <si>
    <t xml:space="preserve">Half-Giant</t>
  </si>
  <si>
    <t xml:space="preserve">Analyse</t>
  </si>
  <si>
    <t xml:space="preserve">Tracking</t>
  </si>
  <si>
    <t xml:space="preserve">Commune</t>
  </si>
  <si>
    <t xml:space="preserve">Ego</t>
  </si>
  <si>
    <t xml:space="preserve">Underworld</t>
  </si>
  <si>
    <t xml:space="preserve">Pathology</t>
  </si>
  <si>
    <t xml:space="preserve">Speculation</t>
  </si>
  <si>
    <t xml:space="preserve">Society</t>
  </si>
  <si>
    <t xml:space="preserve">Tactics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</si>
</sst>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jack/Documents/FunStuff/HPRPG/NPCs/Data/home/jack/Documents/FunStuff/HPRPG/NPCs/Data/home/jack/Documents/FunStuff/HPRPG/NPCs/Data/home/jack/Documents/FunStuff/HPRPG/NPCs/NPC_Abilitie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L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I3" activePane="bottomRight" state="frozen"/>
      <selection pane="topLeft" activeCell="A1" activeCellId="0" sqref="A1"/>
      <selection pane="topRight" activeCell="I1" activeCellId="0" sqref="I1"/>
      <selection pane="bottomLeft" activeCell="A3" activeCellId="0" sqref="A3"/>
      <selection pane="bottomRight" activeCell="Z4" activeCellId="0" sqref="Z4"/>
    </sheetView>
  </sheetViews>
  <sheetFormatPr defaultRowHeight="12.8" zeroHeight="false" outlineLevelRow="0" outlineLevelCol="0"/>
  <cols>
    <col collapsed="false" customWidth="true" hidden="false" outlineLevel="0" max="1" min="1" style="1" width="18.12"/>
    <col collapsed="false" customWidth="false" hidden="false" outlineLevel="0" max="2" min="2" style="1" width="11.52"/>
    <col collapsed="false" customWidth="true" hidden="false" outlineLevel="0" max="3" min="3" style="1" width="19.19"/>
    <col collapsed="false" customWidth="true" hidden="false" outlineLevel="0" max="4" min="4" style="1" width="10.18"/>
    <col collapsed="false" customWidth="true" hidden="false" outlineLevel="0" max="5" min="5" style="1" width="21.39"/>
    <col collapsed="false" customWidth="true" hidden="false" outlineLevel="0" max="6" min="6" style="1" width="35.73"/>
    <col collapsed="false" customWidth="true" hidden="false" outlineLevel="0" max="7" min="7" style="1" width="15.68"/>
    <col collapsed="false" customWidth="false" hidden="false" outlineLevel="0" max="64" min="8" style="1" width="11.52"/>
    <col collapsed="false" customWidth="true" hidden="false" outlineLevel="0" max="65" min="65" style="1" width="15.18"/>
    <col collapsed="false" customWidth="true" hidden="false" outlineLevel="0" max="66" min="66" style="1" width="16.71"/>
    <col collapsed="false" customWidth="false" hidden="false" outlineLevel="0" max="70" min="67" style="1" width="11.52"/>
    <col collapsed="false" customWidth="true" hidden="false" outlineLevel="0" max="71" min="71" style="1" width="12.68"/>
    <col collapsed="false" customWidth="false" hidden="false" outlineLevel="0" max="72" min="72" style="1" width="11.52"/>
    <col collapsed="false" customWidth="true" hidden="false" outlineLevel="0" max="73" min="73" style="1" width="12.78"/>
    <col collapsed="false" customWidth="false" hidden="false" outlineLevel="0" max="1025" min="74" style="1" width="11.52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3" t="s">
        <v>1</v>
      </c>
      <c r="F1" s="2" t="s">
        <v>2</v>
      </c>
      <c r="G1" s="2"/>
      <c r="H1" s="2" t="s">
        <v>3</v>
      </c>
      <c r="I1" s="2"/>
      <c r="J1" s="2"/>
      <c r="K1" s="2"/>
      <c r="L1" s="2"/>
      <c r="M1" s="2"/>
      <c r="N1" s="2"/>
      <c r="O1" s="2"/>
      <c r="P1" s="2"/>
      <c r="Q1" s="2" t="s">
        <v>4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 t="s">
        <v>5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 t="s">
        <v>6</v>
      </c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 t="s">
        <v>7</v>
      </c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4"/>
      <c r="BP1" s="2" t="s">
        <v>8</v>
      </c>
      <c r="BQ1" s="2"/>
      <c r="BR1" s="2"/>
      <c r="BS1" s="2"/>
      <c r="BT1" s="2"/>
      <c r="BU1" s="2"/>
    </row>
    <row r="2" customFormat="false" ht="12.8" hidden="false" customHeight="false" outlineLevel="0" collapsed="false">
      <c r="A2" s="5" t="s">
        <v>9</v>
      </c>
      <c r="B2" s="6" t="s">
        <v>10</v>
      </c>
      <c r="C2" s="6" t="s">
        <v>11</v>
      </c>
      <c r="D2" s="7" t="s">
        <v>12</v>
      </c>
      <c r="E2" s="3"/>
      <c r="F2" s="2"/>
      <c r="G2" s="8" t="s">
        <v>13</v>
      </c>
      <c r="H2" s="5" t="s">
        <v>14</v>
      </c>
      <c r="I2" s="6" t="s">
        <v>15</v>
      </c>
      <c r="J2" s="6" t="s">
        <v>16</v>
      </c>
      <c r="K2" s="6" t="s">
        <v>17</v>
      </c>
      <c r="L2" s="6" t="s">
        <v>18</v>
      </c>
      <c r="M2" s="6" t="s">
        <v>19</v>
      </c>
      <c r="N2" s="6" t="s">
        <v>20</v>
      </c>
      <c r="O2" s="6" t="s">
        <v>21</v>
      </c>
      <c r="P2" s="7" t="s">
        <v>22</v>
      </c>
      <c r="Q2" s="5" t="s">
        <v>23</v>
      </c>
      <c r="R2" s="6" t="s">
        <v>24</v>
      </c>
      <c r="S2" s="6" t="s">
        <v>25</v>
      </c>
      <c r="T2" s="6" t="s">
        <v>26</v>
      </c>
      <c r="U2" s="6" t="s">
        <v>27</v>
      </c>
      <c r="V2" s="6" t="s">
        <v>28</v>
      </c>
      <c r="W2" s="6" t="s">
        <v>29</v>
      </c>
      <c r="X2" s="6" t="s">
        <v>30</v>
      </c>
      <c r="Y2" s="6" t="s">
        <v>31</v>
      </c>
      <c r="Z2" s="6" t="s">
        <v>32</v>
      </c>
      <c r="AA2" s="6" t="s">
        <v>33</v>
      </c>
      <c r="AB2" s="6" t="s">
        <v>34</v>
      </c>
      <c r="AC2" s="6" t="s">
        <v>35</v>
      </c>
      <c r="AD2" s="7" t="s">
        <v>36</v>
      </c>
      <c r="AE2" s="5" t="s">
        <v>37</v>
      </c>
      <c r="AF2" s="6" t="s">
        <v>38</v>
      </c>
      <c r="AG2" s="6" t="s">
        <v>39</v>
      </c>
      <c r="AH2" s="6" t="s">
        <v>40</v>
      </c>
      <c r="AI2" s="6" t="s">
        <v>41</v>
      </c>
      <c r="AJ2" s="6" t="s">
        <v>42</v>
      </c>
      <c r="AK2" s="6" t="s">
        <v>43</v>
      </c>
      <c r="AL2" s="6" t="s">
        <v>44</v>
      </c>
      <c r="AM2" s="6" t="s">
        <v>45</v>
      </c>
      <c r="AN2" s="6" t="s">
        <v>46</v>
      </c>
      <c r="AO2" s="6" t="s">
        <v>47</v>
      </c>
      <c r="AP2" s="7" t="s">
        <v>48</v>
      </c>
      <c r="AQ2" s="5" t="s">
        <v>49</v>
      </c>
      <c r="AR2" s="6" t="s">
        <v>50</v>
      </c>
      <c r="AS2" s="6" t="s">
        <v>51</v>
      </c>
      <c r="AT2" s="6" t="s">
        <v>52</v>
      </c>
      <c r="AU2" s="6" t="s">
        <v>53</v>
      </c>
      <c r="AV2" s="6" t="s">
        <v>54</v>
      </c>
      <c r="AW2" s="6" t="s">
        <v>55</v>
      </c>
      <c r="AX2" s="6" t="s">
        <v>56</v>
      </c>
      <c r="AY2" s="6" t="s">
        <v>57</v>
      </c>
      <c r="AZ2" s="6" t="s">
        <v>58</v>
      </c>
      <c r="BA2" s="6" t="s">
        <v>59</v>
      </c>
      <c r="BB2" s="7" t="s">
        <v>60</v>
      </c>
      <c r="BC2" s="5" t="s">
        <v>61</v>
      </c>
      <c r="BD2" s="6" t="s">
        <v>62</v>
      </c>
      <c r="BE2" s="6" t="s">
        <v>63</v>
      </c>
      <c r="BF2" s="6" t="s">
        <v>64</v>
      </c>
      <c r="BG2" s="6" t="s">
        <v>65</v>
      </c>
      <c r="BH2" s="6" t="s">
        <v>66</v>
      </c>
      <c r="BI2" s="6" t="s">
        <v>67</v>
      </c>
      <c r="BJ2" s="6" t="s">
        <v>68</v>
      </c>
      <c r="BK2" s="6" t="s">
        <v>69</v>
      </c>
      <c r="BL2" s="6" t="s">
        <v>70</v>
      </c>
      <c r="BM2" s="6" t="s">
        <v>71</v>
      </c>
      <c r="BN2" s="7" t="s">
        <v>72</v>
      </c>
      <c r="BO2" s="8" t="s">
        <v>73</v>
      </c>
      <c r="BP2" s="5" t="s">
        <v>74</v>
      </c>
      <c r="BQ2" s="6" t="s">
        <v>75</v>
      </c>
      <c r="BR2" s="6" t="s">
        <v>76</v>
      </c>
      <c r="BS2" s="6" t="s">
        <v>77</v>
      </c>
      <c r="BT2" s="6" t="s">
        <v>78</v>
      </c>
      <c r="BU2" s="7" t="s">
        <v>79</v>
      </c>
    </row>
    <row r="3" customFormat="false" ht="57.45" hidden="false" customHeight="false" outlineLevel="0" collapsed="false">
      <c r="A3" s="9" t="s">
        <v>80</v>
      </c>
      <c r="B3" s="1" t="s">
        <v>81</v>
      </c>
      <c r="C3" s="1" t="s">
        <v>82</v>
      </c>
      <c r="D3" s="10" t="s">
        <v>83</v>
      </c>
      <c r="E3" s="11" t="s">
        <v>84</v>
      </c>
      <c r="F3" s="12" t="s">
        <v>85</v>
      </c>
      <c r="G3" s="13"/>
      <c r="H3" s="9" t="n">
        <v>1</v>
      </c>
      <c r="I3" s="1" t="n">
        <v>4</v>
      </c>
      <c r="J3" s="1" t="n">
        <v>2</v>
      </c>
      <c r="K3" s="1" t="n">
        <v>2</v>
      </c>
      <c r="L3" s="1" t="n">
        <v>2</v>
      </c>
      <c r="M3" s="1" t="n">
        <v>4</v>
      </c>
      <c r="N3" s="1" t="n">
        <v>5</v>
      </c>
      <c r="O3" s="1" t="n">
        <v>2</v>
      </c>
      <c r="P3" s="10" t="n">
        <v>4</v>
      </c>
      <c r="Q3" s="9" t="n">
        <v>0</v>
      </c>
      <c r="R3" s="1" t="n">
        <v>4</v>
      </c>
      <c r="S3" s="1" t="n">
        <v>6</v>
      </c>
      <c r="T3" s="1" t="n">
        <v>0</v>
      </c>
      <c r="U3" s="1" t="n">
        <v>0</v>
      </c>
      <c r="V3" s="1" t="n">
        <v>4</v>
      </c>
      <c r="W3" s="1" t="n">
        <v>1</v>
      </c>
      <c r="X3" s="1" t="n">
        <v>1</v>
      </c>
      <c r="Y3" s="1" t="n">
        <v>4</v>
      </c>
      <c r="Z3" s="1" t="n">
        <v>0</v>
      </c>
      <c r="AA3" s="1" t="n">
        <v>0</v>
      </c>
      <c r="AB3" s="1" t="n">
        <v>5</v>
      </c>
      <c r="AC3" s="1" t="n">
        <v>3</v>
      </c>
      <c r="AD3" s="10" t="n">
        <v>0</v>
      </c>
      <c r="AE3" s="9" t="n">
        <v>2</v>
      </c>
      <c r="AI3" s="1" t="n">
        <v>1</v>
      </c>
      <c r="AJ3" s="1" t="n">
        <v>2</v>
      </c>
      <c r="AK3" s="1" t="n">
        <v>0</v>
      </c>
      <c r="AL3" s="1" t="n">
        <v>3</v>
      </c>
      <c r="AM3" s="1" t="n">
        <v>1</v>
      </c>
      <c r="AN3" s="1" t="n">
        <v>0</v>
      </c>
      <c r="AO3" s="1" t="str">
        <f aca="false">CR3</f>
        <v>Stubbornness</v>
      </c>
      <c r="AP3" s="10" t="n">
        <v>2</v>
      </c>
      <c r="AQ3" s="9" t="n">
        <v>1</v>
      </c>
      <c r="AS3" s="1" t="n">
        <v>2</v>
      </c>
      <c r="AT3" s="1" t="n">
        <v>0</v>
      </c>
      <c r="AU3" s="1" t="n">
        <v>3</v>
      </c>
      <c r="AV3" s="1" t="n">
        <v>0</v>
      </c>
      <c r="AW3" s="1" t="n">
        <v>0</v>
      </c>
      <c r="AX3" s="1" t="n">
        <v>0</v>
      </c>
      <c r="AY3" s="1" t="n">
        <v>0</v>
      </c>
      <c r="AZ3" s="1" t="n">
        <v>0</v>
      </c>
      <c r="BA3" s="1" t="str">
        <f aca="false">DB3</f>
        <v>Collaboration</v>
      </c>
      <c r="BB3" s="10" t="n">
        <v>3</v>
      </c>
      <c r="BC3" s="9" t="n">
        <v>6</v>
      </c>
      <c r="BD3" s="1" t="n">
        <v>0</v>
      </c>
      <c r="BE3" s="1" t="n">
        <v>2</v>
      </c>
      <c r="BF3" s="1" t="n">
        <v>5</v>
      </c>
      <c r="BG3" s="1" t="n">
        <v>0</v>
      </c>
      <c r="BH3" s="1" t="n">
        <v>0</v>
      </c>
      <c r="BI3" s="1" t="n">
        <v>0</v>
      </c>
      <c r="BJ3" s="1" t="n">
        <v>0</v>
      </c>
      <c r="BK3" s="1" t="n">
        <v>2</v>
      </c>
      <c r="BL3" s="1" t="n">
        <v>3</v>
      </c>
      <c r="BM3" s="1" t="str">
        <f aca="false">DL3</f>
        <v>Speculation</v>
      </c>
      <c r="BN3" s="10" t="n">
        <v>4</v>
      </c>
      <c r="BO3" s="13" t="n">
        <f aca="false">IF(NOT(ISBLANK(A3)),AM3+3,"")</f>
        <v>4</v>
      </c>
      <c r="BP3" s="14" t="n">
        <f aca="false">IF(NOT(ISBLANK($A3)),H3,"")</f>
        <v>1</v>
      </c>
      <c r="BQ3" s="1" t="n">
        <v>1</v>
      </c>
      <c r="BR3" s="1" t="n">
        <f aca="false">IF(NOT(ISBLANK($A3)),I3,"")</f>
        <v>4</v>
      </c>
      <c r="BS3" s="1" t="n">
        <v>1</v>
      </c>
      <c r="BT3" s="1" t="n">
        <f aca="false">IF(NOT(ISBLANK($A3)),O3,"")</f>
        <v>2</v>
      </c>
      <c r="BU3" s="15" t="n">
        <v>3</v>
      </c>
      <c r="BY3" s="1" t="s">
        <v>86</v>
      </c>
      <c r="BZ3" s="1" t="s">
        <v>87</v>
      </c>
      <c r="CA3" s="1" t="s">
        <v>88</v>
      </c>
      <c r="CB3" s="1" t="s">
        <v>89</v>
      </c>
      <c r="CC3" s="1" t="s">
        <v>90</v>
      </c>
      <c r="CD3" s="1" t="s">
        <v>91</v>
      </c>
      <c r="CE3" s="1" t="s">
        <v>83</v>
      </c>
      <c r="CF3" s="1" t="s">
        <v>92</v>
      </c>
      <c r="CG3" s="1" t="s">
        <v>93</v>
      </c>
      <c r="CI3" s="1" t="str">
        <f aca="false">IF($D3=BY$3,BY$4,"")</f>
        <v/>
      </c>
      <c r="CJ3" s="1" t="str">
        <f aca="false">IF($D3=BZ$3,BZ$4,"")</f>
        <v/>
      </c>
      <c r="CK3" s="1" t="str">
        <f aca="false">IF($D3=CA$3,CA$4,"")</f>
        <v/>
      </c>
      <c r="CL3" s="1" t="str">
        <f aca="false">IF($D3=CB$3,CB$4,"")</f>
        <v/>
      </c>
      <c r="CM3" s="1" t="str">
        <f aca="false">IF($D3=CC$3,CC$4,"")</f>
        <v/>
      </c>
      <c r="CN3" s="1" t="str">
        <f aca="false">IF($D3=CD$3,CD$4,"")</f>
        <v/>
      </c>
      <c r="CO3" s="1" t="str">
        <f aca="false">IF($D3=CE$3,CE$4,"")</f>
        <v>Stubbornness</v>
      </c>
      <c r="CP3" s="1" t="str">
        <f aca="false">IF($D3=CF$3,CF$4,"")</f>
        <v/>
      </c>
      <c r="CQ3" s="1" t="str">
        <f aca="false">IF($D3=CG$3,CG$4,"")</f>
        <v/>
      </c>
      <c r="CR3" s="1" t="str">
        <f aca="false">_xlfn.CONCAT(CI3:CQ3)</f>
        <v>Stubbornness</v>
      </c>
      <c r="CS3" s="1" t="str">
        <f aca="false">IF($D3=BY$3,BY$5,"")</f>
        <v/>
      </c>
      <c r="CT3" s="1" t="str">
        <f aca="false">IF($D3=BZ$3,BZ$5,"")</f>
        <v/>
      </c>
      <c r="CU3" s="1" t="str">
        <f aca="false">IF($D3=CA$3,CA$5,"")</f>
        <v/>
      </c>
      <c r="CV3" s="1" t="str">
        <f aca="false">IF($D3=CB$3,CB$5,"")</f>
        <v/>
      </c>
      <c r="CW3" s="1" t="str">
        <f aca="false">IF($D3=CC$3,CC$5,"")</f>
        <v/>
      </c>
      <c r="CX3" s="1" t="str">
        <f aca="false">IF($D3=CD$3,CD$5,"")</f>
        <v/>
      </c>
      <c r="CY3" s="1" t="str">
        <f aca="false">IF($D3=CE$3,CE$5,"")</f>
        <v>Collaboration</v>
      </c>
      <c r="CZ3" s="1" t="str">
        <f aca="false">IF($D3=CF$3,CF$5,"")</f>
        <v/>
      </c>
      <c r="DA3" s="1" t="str">
        <f aca="false">IF($D3=CG$3,CG$5,"")</f>
        <v/>
      </c>
      <c r="DB3" s="1" t="str">
        <f aca="false">_xlfn.CONCAT(CS3:DA3)</f>
        <v>Collaboration</v>
      </c>
      <c r="DC3" s="1" t="str">
        <f aca="false">IF($D3=BY$3,BY$6,"")</f>
        <v/>
      </c>
      <c r="DD3" s="1" t="str">
        <f aca="false">IF($D3=BZ$3,BZ$6,"")</f>
        <v/>
      </c>
      <c r="DE3" s="1" t="str">
        <f aca="false">IF($D3=CA$3,CA$6,"")</f>
        <v/>
      </c>
      <c r="DF3" s="1" t="str">
        <f aca="false">IF($D3=CB$3,CB$6,"")</f>
        <v/>
      </c>
      <c r="DG3" s="1" t="str">
        <f aca="false">IF($D3=CC$3,CC$6,"")</f>
        <v/>
      </c>
      <c r="DH3" s="1" t="str">
        <f aca="false">IF($D3=CD$3,CD$6,"")</f>
        <v/>
      </c>
      <c r="DI3" s="1" t="str">
        <f aca="false">IF($D3=CE$3,CE$6,"")</f>
        <v>Speculation</v>
      </c>
      <c r="DJ3" s="1" t="str">
        <f aca="false">IF($D3=CF$3,CF$6,"")</f>
        <v/>
      </c>
      <c r="DK3" s="1" t="str">
        <f aca="false">IF($D3=CG$3,CG$6,"")</f>
        <v/>
      </c>
      <c r="DL3" s="1" t="str">
        <f aca="false">_xlfn.CONCAT(DC3:DK3)</f>
        <v>Speculation</v>
      </c>
    </row>
    <row r="4" customFormat="false" ht="91" hidden="false" customHeight="false" outlineLevel="0" collapsed="false">
      <c r="A4" s="9" t="s">
        <v>94</v>
      </c>
      <c r="B4" s="1" t="s">
        <v>81</v>
      </c>
      <c r="C4" s="1" t="s">
        <v>95</v>
      </c>
      <c r="D4" s="10" t="s">
        <v>87</v>
      </c>
      <c r="E4" s="11" t="s">
        <v>96</v>
      </c>
      <c r="F4" s="12" t="s">
        <v>97</v>
      </c>
      <c r="G4" s="13"/>
      <c r="H4" s="9" t="n">
        <v>2</v>
      </c>
      <c r="I4" s="1" t="n">
        <v>5</v>
      </c>
      <c r="J4" s="1" t="n">
        <v>1</v>
      </c>
      <c r="K4" s="1" t="n">
        <v>2</v>
      </c>
      <c r="L4" s="1" t="n">
        <v>1</v>
      </c>
      <c r="M4" s="1" t="n">
        <v>4</v>
      </c>
      <c r="N4" s="1" t="n">
        <v>4</v>
      </c>
      <c r="O4" s="1" t="n">
        <v>6</v>
      </c>
      <c r="P4" s="10" t="n">
        <v>3</v>
      </c>
      <c r="Q4" s="9" t="n">
        <v>6</v>
      </c>
      <c r="R4" s="1" t="n">
        <v>1</v>
      </c>
      <c r="S4" s="1" t="n">
        <v>1</v>
      </c>
      <c r="T4" s="1" t="n">
        <v>5</v>
      </c>
      <c r="U4" s="1" t="n">
        <v>4</v>
      </c>
      <c r="V4" s="1" t="n">
        <v>3</v>
      </c>
      <c r="W4" s="1" t="n">
        <v>1</v>
      </c>
      <c r="X4" s="1" t="n">
        <v>5</v>
      </c>
      <c r="Y4" s="1" t="n">
        <v>1</v>
      </c>
      <c r="Z4" s="1" t="n">
        <v>0</v>
      </c>
      <c r="AA4" s="1" t="n">
        <v>1</v>
      </c>
      <c r="AB4" s="1" t="n">
        <v>1</v>
      </c>
      <c r="AC4" s="1" t="n">
        <v>4</v>
      </c>
      <c r="AD4" s="10" t="n">
        <v>0</v>
      </c>
      <c r="AE4" s="9" t="n">
        <v>3</v>
      </c>
      <c r="AF4" s="1" t="n">
        <v>4</v>
      </c>
      <c r="AG4" s="1" t="n">
        <v>4</v>
      </c>
      <c r="AH4" s="1" t="n">
        <v>2</v>
      </c>
      <c r="AI4" s="1" t="n">
        <v>4</v>
      </c>
      <c r="AO4" s="1" t="str">
        <f aca="false">CR4</f>
        <v>Intuition</v>
      </c>
      <c r="AP4" s="10" t="n">
        <v>2</v>
      </c>
      <c r="AQ4" s="9"/>
      <c r="AR4" s="1" t="n">
        <v>1</v>
      </c>
      <c r="AS4" s="1" t="n">
        <v>2</v>
      </c>
      <c r="AU4" s="1" t="n">
        <v>1</v>
      </c>
      <c r="AX4" s="1" t="n">
        <v>3</v>
      </c>
      <c r="AZ4" s="1" t="n">
        <v>2</v>
      </c>
      <c r="BA4" s="1" t="str">
        <f aca="false">DB4</f>
        <v>Interrogate</v>
      </c>
      <c r="BB4" s="10" t="n">
        <v>4</v>
      </c>
      <c r="BC4" s="9" t="n">
        <v>4</v>
      </c>
      <c r="BE4" s="1" t="n">
        <v>2</v>
      </c>
      <c r="BF4" s="1" t="n">
        <v>2</v>
      </c>
      <c r="BI4" s="1" t="n">
        <v>1</v>
      </c>
      <c r="BL4" s="1" t="n">
        <v>2</v>
      </c>
      <c r="BM4" s="1" t="str">
        <f aca="false">DL4</f>
        <v>Tracking</v>
      </c>
      <c r="BN4" s="10" t="n">
        <v>1</v>
      </c>
      <c r="BO4" s="13" t="n">
        <f aca="false">IF(NOT(ISBLANK(A4)),AM4+3,"")</f>
        <v>3</v>
      </c>
      <c r="BP4" s="14" t="n">
        <f aca="false">IF(NOT(ISBLANK(A4)),H4,"")</f>
        <v>2</v>
      </c>
      <c r="BQ4" s="1" t="n">
        <v>2</v>
      </c>
      <c r="BR4" s="1" t="n">
        <f aca="false">IF(NOT(ISBLANK($A4)),I4,"")</f>
        <v>5</v>
      </c>
      <c r="BS4" s="1" t="n">
        <v>2</v>
      </c>
      <c r="BT4" s="1" t="n">
        <f aca="false">IF(NOT(ISBLANK($A4)),O4,"")</f>
        <v>6</v>
      </c>
      <c r="BU4" s="15" t="n">
        <v>2</v>
      </c>
      <c r="BX4" s="1" t="s">
        <v>5</v>
      </c>
      <c r="BY4" s="1" t="s">
        <v>98</v>
      </c>
      <c r="BZ4" s="1" t="s">
        <v>99</v>
      </c>
      <c r="CA4" s="1" t="s">
        <v>100</v>
      </c>
      <c r="CB4" s="1" t="s">
        <v>101</v>
      </c>
      <c r="CC4" s="1" t="s">
        <v>102</v>
      </c>
      <c r="CD4" s="1" t="s">
        <v>103</v>
      </c>
      <c r="CE4" s="1" t="s">
        <v>104</v>
      </c>
      <c r="CF4" s="1" t="s">
        <v>105</v>
      </c>
      <c r="CG4" s="1" t="s">
        <v>106</v>
      </c>
      <c r="CI4" s="1" t="str">
        <f aca="false">IF($D4=BY$3,BY$4,"")</f>
        <v/>
      </c>
      <c r="CJ4" s="1" t="str">
        <f aca="false">IF($D4=BZ$3,BZ$4,"")</f>
        <v>Intuition</v>
      </c>
      <c r="CK4" s="1" t="str">
        <f aca="false">IF($D4=CA$3,CA$4,"")</f>
        <v/>
      </c>
      <c r="CL4" s="1" t="str">
        <f aca="false">IF($D4=CB$3,CB$4,"")</f>
        <v/>
      </c>
      <c r="CM4" s="1" t="str">
        <f aca="false">IF($D4=CC$3,CC$4,"")</f>
        <v/>
      </c>
      <c r="CN4" s="1" t="str">
        <f aca="false">IF($D4=CD$3,CD$4,"")</f>
        <v/>
      </c>
      <c r="CO4" s="1" t="str">
        <f aca="false">IF($D4=CE$3,CE$4,"")</f>
        <v/>
      </c>
      <c r="CP4" s="1" t="str">
        <f aca="false">IF($D4=CF$3,CF$4,"")</f>
        <v/>
      </c>
      <c r="CQ4" s="1" t="str">
        <f aca="false">IF($D4=CG$3,CG$4,"")</f>
        <v/>
      </c>
      <c r="CR4" s="1" t="str">
        <f aca="false">_xlfn.CONCAT(CI4:CQ4)</f>
        <v>Intuition</v>
      </c>
      <c r="CS4" s="1" t="str">
        <f aca="false">IF($D4=BY$3,BY$5,"")</f>
        <v/>
      </c>
      <c r="CT4" s="1" t="str">
        <f aca="false">IF($D4=BZ$3,BZ$5,"")</f>
        <v>Interrogate</v>
      </c>
      <c r="CU4" s="1" t="str">
        <f aca="false">IF($D4=CA$3,CA$5,"")</f>
        <v/>
      </c>
      <c r="CV4" s="1" t="str">
        <f aca="false">IF($D4=CB$3,CB$5,"")</f>
        <v/>
      </c>
      <c r="CW4" s="1" t="str">
        <f aca="false">IF($D4=CC$3,CC$5,"")</f>
        <v/>
      </c>
      <c r="CX4" s="1" t="str">
        <f aca="false">IF($D4=CD$3,CD$5,"")</f>
        <v/>
      </c>
      <c r="CY4" s="1" t="str">
        <f aca="false">IF($D4=CE$3,CE$5,"")</f>
        <v/>
      </c>
      <c r="CZ4" s="1" t="str">
        <f aca="false">IF($D4=CF$3,CF$5,"")</f>
        <v/>
      </c>
      <c r="DA4" s="1" t="str">
        <f aca="false">IF($D4=CG$3,CG$5,"")</f>
        <v/>
      </c>
      <c r="DB4" s="1" t="str">
        <f aca="false">_xlfn.CONCAT(CS4:DA4)</f>
        <v>Interrogate</v>
      </c>
      <c r="DC4" s="1" t="str">
        <f aca="false">IF($D4=BY$3,BY$6,"")</f>
        <v/>
      </c>
      <c r="DD4" s="1" t="str">
        <f aca="false">IF($D4=BZ$3,BZ$6,"")</f>
        <v>Tracking</v>
      </c>
      <c r="DE4" s="1" t="str">
        <f aca="false">IF($D4=CA$3,CA$6,"")</f>
        <v/>
      </c>
      <c r="DF4" s="1" t="str">
        <f aca="false">IF($D4=CB$3,CB$6,"")</f>
        <v/>
      </c>
      <c r="DG4" s="1" t="str">
        <f aca="false">IF($D4=CC$3,CC$6,"")</f>
        <v/>
      </c>
      <c r="DH4" s="1" t="str">
        <f aca="false">IF($D4=CD$3,CD$6,"")</f>
        <v/>
      </c>
      <c r="DI4" s="1" t="str">
        <f aca="false">IF($D4=CE$3,CE$6,"")</f>
        <v/>
      </c>
      <c r="DJ4" s="1" t="str">
        <f aca="false">IF($D4=CF$3,CF$6,"")</f>
        <v/>
      </c>
      <c r="DK4" s="1" t="str">
        <f aca="false">IF($D4=CG$3,CG$6,"")</f>
        <v/>
      </c>
      <c r="DL4" s="1" t="str">
        <f aca="false">_xlfn.CONCAT(DC4:DK4)</f>
        <v>Tracking</v>
      </c>
    </row>
    <row r="5" customFormat="false" ht="12.8" hidden="false" customHeight="false" outlineLevel="0" collapsed="false">
      <c r="A5" s="9" t="s">
        <v>107</v>
      </c>
      <c r="B5" s="1" t="s">
        <v>108</v>
      </c>
      <c r="C5" s="1" t="s">
        <v>109</v>
      </c>
      <c r="D5" s="10" t="s">
        <v>88</v>
      </c>
      <c r="F5" s="13"/>
      <c r="G5" s="13"/>
      <c r="H5" s="9" t="n">
        <v>2</v>
      </c>
      <c r="I5" s="1" t="n">
        <v>3</v>
      </c>
      <c r="J5" s="1" t="n">
        <v>3</v>
      </c>
      <c r="K5" s="1" t="n">
        <v>4</v>
      </c>
      <c r="L5" s="1" t="n">
        <v>1</v>
      </c>
      <c r="M5" s="1" t="n">
        <v>5</v>
      </c>
      <c r="N5" s="1" t="n">
        <v>4</v>
      </c>
      <c r="O5" s="1" t="n">
        <v>3</v>
      </c>
      <c r="P5" s="10" t="n">
        <v>3</v>
      </c>
      <c r="Q5" s="9" t="n">
        <v>2</v>
      </c>
      <c r="R5" s="1" t="n">
        <v>4</v>
      </c>
      <c r="S5" s="1" t="n">
        <v>1</v>
      </c>
      <c r="T5" s="1" t="n">
        <v>2</v>
      </c>
      <c r="U5" s="1" t="n">
        <v>1</v>
      </c>
      <c r="V5" s="1" t="n">
        <v>2</v>
      </c>
      <c r="W5" s="1" t="n">
        <v>1</v>
      </c>
      <c r="X5" s="1" t="n">
        <v>2</v>
      </c>
      <c r="Y5" s="1" t="n">
        <v>1</v>
      </c>
      <c r="Z5" s="1" t="n">
        <v>0</v>
      </c>
      <c r="AA5" s="1" t="n">
        <v>1</v>
      </c>
      <c r="AB5" s="1" t="n">
        <v>0</v>
      </c>
      <c r="AC5" s="1" t="n">
        <v>1</v>
      </c>
      <c r="AD5" s="10" t="n">
        <v>0</v>
      </c>
      <c r="AE5" s="9" t="n">
        <v>2</v>
      </c>
      <c r="AG5" s="1" t="n">
        <v>5</v>
      </c>
      <c r="AJ5" s="1" t="n">
        <v>5</v>
      </c>
      <c r="AK5" s="1" t="n">
        <v>6</v>
      </c>
      <c r="AM5" s="1" t="n">
        <v>2</v>
      </c>
      <c r="AO5" s="1" t="str">
        <f aca="false">CR5</f>
        <v>Belonging</v>
      </c>
      <c r="AP5" s="10" t="n">
        <v>5</v>
      </c>
      <c r="AQ5" s="9"/>
      <c r="AS5" s="1" t="n">
        <v>3</v>
      </c>
      <c r="AX5" s="1" t="n">
        <v>1</v>
      </c>
      <c r="AZ5" s="1" t="n">
        <v>4</v>
      </c>
      <c r="BA5" s="1" t="str">
        <f aca="false">DB5</f>
        <v>Nurture</v>
      </c>
      <c r="BB5" s="10" t="n">
        <v>5</v>
      </c>
      <c r="BC5" s="9"/>
      <c r="BD5" s="1" t="n">
        <v>3</v>
      </c>
      <c r="BI5" s="1" t="n">
        <v>5</v>
      </c>
      <c r="BK5" s="1" t="n">
        <v>3</v>
      </c>
      <c r="BL5" s="1" t="n">
        <v>2</v>
      </c>
      <c r="BM5" s="1" t="str">
        <f aca="false">DL5</f>
        <v>Commune</v>
      </c>
      <c r="BN5" s="10" t="n">
        <v>4</v>
      </c>
      <c r="BO5" s="13" t="n">
        <f aca="false">IF(NOT(ISBLANK(A5)),AM5+3,"")</f>
        <v>5</v>
      </c>
      <c r="BP5" s="14" t="n">
        <f aca="false">IF(NOT(ISBLANK(A5)),H5,"")</f>
        <v>2</v>
      </c>
      <c r="BQ5" s="1" t="n">
        <v>0</v>
      </c>
      <c r="BR5" s="1" t="n">
        <f aca="false">IF(NOT(ISBLANK($A5)),I5,"")</f>
        <v>3</v>
      </c>
      <c r="BS5" s="1" t="n">
        <v>2</v>
      </c>
      <c r="BT5" s="1" t="n">
        <f aca="false">IF(NOT(ISBLANK($A5)),O5,"")</f>
        <v>3</v>
      </c>
      <c r="BU5" s="15" t="n">
        <v>2</v>
      </c>
      <c r="BX5" s="1" t="s">
        <v>6</v>
      </c>
      <c r="BY5" s="1" t="s">
        <v>110</v>
      </c>
      <c r="BZ5" s="1" t="s">
        <v>111</v>
      </c>
      <c r="CA5" s="1" t="s">
        <v>112</v>
      </c>
      <c r="CB5" s="1" t="s">
        <v>113</v>
      </c>
      <c r="CC5" s="1" t="s">
        <v>114</v>
      </c>
      <c r="CD5" s="1" t="s">
        <v>115</v>
      </c>
      <c r="CE5" s="1" t="s">
        <v>116</v>
      </c>
      <c r="CF5" s="1" t="s">
        <v>117</v>
      </c>
      <c r="CG5" s="1" t="s">
        <v>118</v>
      </c>
      <c r="CI5" s="1" t="str">
        <f aca="false">IF($D5=BY$3,BY$4,"")</f>
        <v/>
      </c>
      <c r="CJ5" s="1" t="str">
        <f aca="false">IF($D5=BZ$3,BZ$4,"")</f>
        <v/>
      </c>
      <c r="CK5" s="1" t="str">
        <f aca="false">IF($D5=CA$3,CA$4,"")</f>
        <v>Belonging</v>
      </c>
      <c r="CL5" s="1" t="str">
        <f aca="false">IF($D5=CB$3,CB$4,"")</f>
        <v/>
      </c>
      <c r="CM5" s="1" t="str">
        <f aca="false">IF($D5=CC$3,CC$4,"")</f>
        <v/>
      </c>
      <c r="CN5" s="1" t="str">
        <f aca="false">IF($D5=CD$3,CD$4,"")</f>
        <v/>
      </c>
      <c r="CO5" s="1" t="str">
        <f aca="false">IF($D5=CE$3,CE$4,"")</f>
        <v/>
      </c>
      <c r="CP5" s="1" t="str">
        <f aca="false">IF($D5=CF$3,CF$4,"")</f>
        <v/>
      </c>
      <c r="CQ5" s="1" t="str">
        <f aca="false">IF($D5=CG$3,CG$4,"")</f>
        <v/>
      </c>
      <c r="CR5" s="1" t="str">
        <f aca="false">_xlfn.CONCAT(CI5:CQ5)</f>
        <v>Belonging</v>
      </c>
      <c r="CS5" s="1" t="str">
        <f aca="false">IF($D5=BY$3,BY$5,"")</f>
        <v/>
      </c>
      <c r="CT5" s="1" t="str">
        <f aca="false">IF($D5=BZ$3,BZ$5,"")</f>
        <v/>
      </c>
      <c r="CU5" s="1" t="str">
        <f aca="false">IF($D5=CA$3,CA$5,"")</f>
        <v>Nurture</v>
      </c>
      <c r="CV5" s="1" t="str">
        <f aca="false">IF($D5=CB$3,CB$5,"")</f>
        <v/>
      </c>
      <c r="CW5" s="1" t="str">
        <f aca="false">IF($D5=CC$3,CC$5,"")</f>
        <v/>
      </c>
      <c r="CX5" s="1" t="str">
        <f aca="false">IF($D5=CD$3,CD$5,"")</f>
        <v/>
      </c>
      <c r="CY5" s="1" t="str">
        <f aca="false">IF($D5=CE$3,CE$5,"")</f>
        <v/>
      </c>
      <c r="CZ5" s="1" t="str">
        <f aca="false">IF($D5=CF$3,CF$5,"")</f>
        <v/>
      </c>
      <c r="DA5" s="1" t="str">
        <f aca="false">IF($D5=CG$3,CG$5,"")</f>
        <v/>
      </c>
      <c r="DB5" s="1" t="str">
        <f aca="false">_xlfn.CONCAT(CS5:DA5)</f>
        <v>Nurture</v>
      </c>
      <c r="DC5" s="1" t="str">
        <f aca="false">IF($D5=BY$3,BY$6,"")</f>
        <v/>
      </c>
      <c r="DD5" s="1" t="str">
        <f aca="false">IF($D5=BZ$3,BZ$6,"")</f>
        <v/>
      </c>
      <c r="DE5" s="1" t="str">
        <f aca="false">IF($D5=CA$3,CA$6,"")</f>
        <v>Commune</v>
      </c>
      <c r="DF5" s="1" t="str">
        <f aca="false">IF($D5=CB$3,CB$6,"")</f>
        <v/>
      </c>
      <c r="DG5" s="1" t="str">
        <f aca="false">IF($D5=CC$3,CC$6,"")</f>
        <v/>
      </c>
      <c r="DH5" s="1" t="str">
        <f aca="false">IF($D5=CD$3,CD$6,"")</f>
        <v/>
      </c>
      <c r="DI5" s="1" t="str">
        <f aca="false">IF($D5=CE$3,CE$6,"")</f>
        <v/>
      </c>
      <c r="DJ5" s="1" t="str">
        <f aca="false">IF($D5=CF$3,CF$6,"")</f>
        <v/>
      </c>
      <c r="DK5" s="1" t="str">
        <f aca="false">IF($D5=CG$3,CG$6,"")</f>
        <v/>
      </c>
      <c r="DL5" s="1" t="str">
        <f aca="false">_xlfn.CONCAT(DC5:DK5)</f>
        <v>Commune</v>
      </c>
    </row>
    <row r="6" customFormat="false" ht="12.8" hidden="false" customHeight="false" outlineLevel="0" collapsed="false">
      <c r="A6" s="9" t="s">
        <v>119</v>
      </c>
      <c r="B6" s="1" t="s">
        <v>120</v>
      </c>
      <c r="C6" s="1" t="s">
        <v>109</v>
      </c>
      <c r="D6" s="10" t="s">
        <v>88</v>
      </c>
      <c r="F6" s="13"/>
      <c r="G6" s="13"/>
      <c r="H6" s="9" t="n">
        <v>6</v>
      </c>
      <c r="I6" s="1" t="n">
        <v>1</v>
      </c>
      <c r="J6" s="1" t="n">
        <v>7</v>
      </c>
      <c r="K6" s="1" t="n">
        <v>3</v>
      </c>
      <c r="L6" s="1" t="n">
        <v>0</v>
      </c>
      <c r="M6" s="1" t="n">
        <v>1</v>
      </c>
      <c r="N6" s="1" t="n">
        <v>2</v>
      </c>
      <c r="O6" s="1" t="n">
        <v>3</v>
      </c>
      <c r="P6" s="10" t="n">
        <v>2</v>
      </c>
      <c r="Q6" s="9" t="n">
        <v>1</v>
      </c>
      <c r="R6" s="1" t="n">
        <v>0</v>
      </c>
      <c r="S6" s="1" t="n">
        <v>0</v>
      </c>
      <c r="T6" s="1" t="n">
        <v>0</v>
      </c>
      <c r="U6" s="1" t="n">
        <v>0</v>
      </c>
      <c r="V6" s="1" t="n">
        <v>1</v>
      </c>
      <c r="W6" s="1" t="n">
        <v>0</v>
      </c>
      <c r="X6" s="1" t="n">
        <v>0</v>
      </c>
      <c r="Y6" s="1" t="n">
        <v>1</v>
      </c>
      <c r="Z6" s="1" t="n">
        <v>0</v>
      </c>
      <c r="AA6" s="1" t="n">
        <v>0</v>
      </c>
      <c r="AB6" s="1" t="n">
        <v>0</v>
      </c>
      <c r="AC6" s="1" t="n">
        <v>0</v>
      </c>
      <c r="AD6" s="10" t="n">
        <v>0</v>
      </c>
      <c r="AE6" s="9"/>
      <c r="AF6" s="1" t="n">
        <v>3</v>
      </c>
      <c r="AI6" s="1" t="n">
        <v>5</v>
      </c>
      <c r="AJ6" s="1" t="n">
        <v>3</v>
      </c>
      <c r="AK6" s="1" t="n">
        <v>4</v>
      </c>
      <c r="AN6" s="1" t="n">
        <v>6</v>
      </c>
      <c r="AO6" s="1" t="str">
        <f aca="false">CR6</f>
        <v>Belonging</v>
      </c>
      <c r="AP6" s="10" t="n">
        <v>2</v>
      </c>
      <c r="AQ6" s="9"/>
      <c r="AR6" s="1" t="n">
        <v>5</v>
      </c>
      <c r="AT6" s="1" t="n">
        <v>3</v>
      </c>
      <c r="AU6" s="1" t="n">
        <v>1</v>
      </c>
      <c r="AV6" s="1" t="n">
        <v>4</v>
      </c>
      <c r="AZ6" s="1" t="n">
        <v>6</v>
      </c>
      <c r="BA6" s="1" t="str">
        <f aca="false">DB6</f>
        <v>Nurture</v>
      </c>
      <c r="BB6" s="10" t="n">
        <v>4</v>
      </c>
      <c r="BC6" s="9"/>
      <c r="BD6" s="1" t="n">
        <v>1</v>
      </c>
      <c r="BI6" s="1" t="n">
        <v>4</v>
      </c>
      <c r="BK6" s="1" t="n">
        <v>1</v>
      </c>
      <c r="BL6" s="1" t="n">
        <v>1</v>
      </c>
      <c r="BM6" s="1" t="str">
        <f aca="false">DL6</f>
        <v>Commune</v>
      </c>
      <c r="BN6" s="10" t="n">
        <v>2</v>
      </c>
      <c r="BO6" s="13" t="n">
        <f aca="false">IF(NOT(ISBLANK(A6)),AM6+3,"")</f>
        <v>3</v>
      </c>
      <c r="BP6" s="14" t="n">
        <f aca="false">IF(NOT(ISBLANK(A6)),H6,"")</f>
        <v>6</v>
      </c>
      <c r="BQ6" s="1" t="n">
        <v>3</v>
      </c>
      <c r="BR6" s="1" t="n">
        <f aca="false">IF(NOT(ISBLANK($A6)),I6,"")</f>
        <v>1</v>
      </c>
      <c r="BS6" s="1" t="n">
        <v>0</v>
      </c>
      <c r="BT6" s="1" t="n">
        <f aca="false">IF(NOT(ISBLANK($A6)),O6,"")</f>
        <v>3</v>
      </c>
      <c r="BU6" s="15" t="n">
        <v>5</v>
      </c>
      <c r="BX6" s="1" t="s">
        <v>7</v>
      </c>
      <c r="BY6" s="1" t="s">
        <v>121</v>
      </c>
      <c r="BZ6" s="1" t="s">
        <v>122</v>
      </c>
      <c r="CA6" s="1" t="s">
        <v>123</v>
      </c>
      <c r="CB6" s="1" t="s">
        <v>124</v>
      </c>
      <c r="CC6" s="1" t="s">
        <v>125</v>
      </c>
      <c r="CD6" s="1" t="s">
        <v>126</v>
      </c>
      <c r="CE6" s="1" t="s">
        <v>127</v>
      </c>
      <c r="CF6" s="1" t="s">
        <v>128</v>
      </c>
      <c r="CG6" s="1" t="s">
        <v>129</v>
      </c>
      <c r="CI6" s="1" t="str">
        <f aca="false">IF($D6=BY$3,BY$4,"")</f>
        <v/>
      </c>
      <c r="CJ6" s="1" t="str">
        <f aca="false">IF($D6=BZ$3,BZ$4,"")</f>
        <v/>
      </c>
      <c r="CK6" s="1" t="str">
        <f aca="false">IF($D6=CA$3,CA$4,"")</f>
        <v>Belonging</v>
      </c>
      <c r="CL6" s="1" t="str">
        <f aca="false">IF($D6=CB$3,CB$4,"")</f>
        <v/>
      </c>
      <c r="CM6" s="1" t="str">
        <f aca="false">IF($D6=CC$3,CC$4,"")</f>
        <v/>
      </c>
      <c r="CN6" s="1" t="str">
        <f aca="false">IF($D6=CD$3,CD$4,"")</f>
        <v/>
      </c>
      <c r="CO6" s="1" t="str">
        <f aca="false">IF($D6=CE$3,CE$4,"")</f>
        <v/>
      </c>
      <c r="CP6" s="1" t="str">
        <f aca="false">IF($D6=CF$3,CF$4,"")</f>
        <v/>
      </c>
      <c r="CQ6" s="1" t="str">
        <f aca="false">IF($D6=CG$3,CG$4,"")</f>
        <v/>
      </c>
      <c r="CR6" s="1" t="str">
        <f aca="false">_xlfn.CONCAT(CI6:CQ6)</f>
        <v>Belonging</v>
      </c>
      <c r="CS6" s="1" t="str">
        <f aca="false">IF($D6=BY$3,BY$5,"")</f>
        <v/>
      </c>
      <c r="CT6" s="1" t="str">
        <f aca="false">IF($D6=BZ$3,BZ$5,"")</f>
        <v/>
      </c>
      <c r="CU6" s="1" t="str">
        <f aca="false">IF($D6=CA$3,CA$5,"")</f>
        <v>Nurture</v>
      </c>
      <c r="CV6" s="1" t="str">
        <f aca="false">IF($D6=CB$3,CB$5,"")</f>
        <v/>
      </c>
      <c r="CW6" s="1" t="str">
        <f aca="false">IF($D6=CC$3,CC$5,"")</f>
        <v/>
      </c>
      <c r="CX6" s="1" t="str">
        <f aca="false">IF($D6=CD$3,CD$5,"")</f>
        <v/>
      </c>
      <c r="CY6" s="1" t="str">
        <f aca="false">IF($D6=CE$3,CE$5,"")</f>
        <v/>
      </c>
      <c r="CZ6" s="1" t="str">
        <f aca="false">IF($D6=CF$3,CF$5,"")</f>
        <v/>
      </c>
      <c r="DA6" s="1" t="str">
        <f aca="false">IF($D6=CG$3,CG$5,"")</f>
        <v/>
      </c>
      <c r="DB6" s="1" t="str">
        <f aca="false">_xlfn.CONCAT(CS6:DA6)</f>
        <v>Nurture</v>
      </c>
      <c r="DC6" s="1" t="str">
        <f aca="false">IF($D6=BY$3,BY$6,"")</f>
        <v/>
      </c>
      <c r="DD6" s="1" t="str">
        <f aca="false">IF($D6=BZ$3,BZ$6,"")</f>
        <v/>
      </c>
      <c r="DE6" s="1" t="str">
        <f aca="false">IF($D6=CA$3,CA$6,"")</f>
        <v>Commune</v>
      </c>
      <c r="DF6" s="1" t="str">
        <f aca="false">IF($D6=CB$3,CB$6,"")</f>
        <v/>
      </c>
      <c r="DG6" s="1" t="str">
        <f aca="false">IF($D6=CC$3,CC$6,"")</f>
        <v/>
      </c>
      <c r="DH6" s="1" t="str">
        <f aca="false">IF($D6=CD$3,CD$6,"")</f>
        <v/>
      </c>
      <c r="DI6" s="1" t="str">
        <f aca="false">IF($D6=CE$3,CE$6,"")</f>
        <v/>
      </c>
      <c r="DJ6" s="1" t="str">
        <f aca="false">IF($D6=CF$3,CF$6,"")</f>
        <v/>
      </c>
      <c r="DK6" s="1" t="str">
        <f aca="false">IF($D6=CG$3,CG$6,"")</f>
        <v/>
      </c>
      <c r="DL6" s="1" t="str">
        <f aca="false">_xlfn.CONCAT(DC6:DK6)</f>
        <v>Commune</v>
      </c>
    </row>
    <row r="7" customFormat="false" ht="12.8" hidden="false" customHeight="false" outlineLevel="0" collapsed="false">
      <c r="A7" s="9"/>
      <c r="D7" s="10"/>
      <c r="F7" s="13"/>
      <c r="G7" s="13"/>
      <c r="H7" s="9"/>
      <c r="P7" s="10"/>
      <c r="Q7" s="9"/>
      <c r="AD7" s="10"/>
      <c r="AE7" s="9"/>
      <c r="AP7" s="10"/>
      <c r="AQ7" s="9"/>
      <c r="BB7" s="10"/>
      <c r="BC7" s="9"/>
      <c r="BN7" s="10"/>
      <c r="BO7" s="13" t="str">
        <f aca="false">IF(NOT(ISBLANK(A7)),AM7+3,"")</f>
        <v/>
      </c>
      <c r="BP7" s="14" t="str">
        <f aca="false">IF(NOT(ISBLANK(A7)),H7,"")</f>
        <v/>
      </c>
      <c r="BR7" s="1" t="str">
        <f aca="false">IF(NOT(ISBLANK($A7)),I7,"")</f>
        <v/>
      </c>
      <c r="BT7" s="1" t="str">
        <f aca="false">IF(NOT(ISBLANK($A7)),O7,"")</f>
        <v/>
      </c>
      <c r="BU7" s="15"/>
      <c r="CI7" s="1" t="str">
        <f aca="false">IF($D7=BY$3,BY$4,"")</f>
        <v/>
      </c>
      <c r="CJ7" s="1" t="str">
        <f aca="false">IF($D7=BZ$3,BZ$4,"")</f>
        <v/>
      </c>
      <c r="CK7" s="1" t="str">
        <f aca="false">IF($D7=CA$3,CA$4,"")</f>
        <v/>
      </c>
      <c r="CL7" s="1" t="str">
        <f aca="false">IF($D7=CB$3,CB$4,"")</f>
        <v/>
      </c>
      <c r="CM7" s="1" t="str">
        <f aca="false">IF($D7=CC$3,CC$4,"")</f>
        <v/>
      </c>
      <c r="CN7" s="1" t="str">
        <f aca="false">IF($D7=CD$3,CD$4,"")</f>
        <v/>
      </c>
      <c r="CO7" s="1" t="str">
        <f aca="false">IF($D7=CE$3,CE$4,"")</f>
        <v/>
      </c>
      <c r="CP7" s="1" t="str">
        <f aca="false">IF($D7=CF$3,CF$4,"")</f>
        <v/>
      </c>
      <c r="CQ7" s="1" t="str">
        <f aca="false">IF($D7=CG$3,CG$4,"")</f>
        <v/>
      </c>
      <c r="CS7" s="1" t="str">
        <f aca="false">IF($D7=BY$3,BY$5,"")</f>
        <v/>
      </c>
      <c r="CT7" s="1" t="str">
        <f aca="false">IF($D7=BZ$3,BZ$5,"")</f>
        <v/>
      </c>
      <c r="CU7" s="1" t="str">
        <f aca="false">IF($D7=CA$3,CA$5,"")</f>
        <v/>
      </c>
      <c r="CV7" s="1" t="str">
        <f aca="false">IF($D7=CB$3,CB$5,"")</f>
        <v/>
      </c>
      <c r="CW7" s="1" t="str">
        <f aca="false">IF($D7=CC$3,CC$5,"")</f>
        <v/>
      </c>
      <c r="CX7" s="1" t="str">
        <f aca="false">IF($D7=CD$3,CD$5,"")</f>
        <v/>
      </c>
      <c r="CY7" s="1" t="str">
        <f aca="false">IF($D7=CE$3,CE$5,"")</f>
        <v/>
      </c>
      <c r="CZ7" s="1" t="str">
        <f aca="false">IF($D7=CF$3,CF$5,"")</f>
        <v/>
      </c>
      <c r="DA7" s="1" t="str">
        <f aca="false">IF($D7=CG$3,CG$5,"")</f>
        <v/>
      </c>
      <c r="DC7" s="1" t="str">
        <f aca="false">IF($D7=BY$3,BY$6,"")</f>
        <v/>
      </c>
      <c r="DD7" s="1" t="str">
        <f aca="false">IF($D7=BZ$3,BZ$6,"")</f>
        <v/>
      </c>
      <c r="DE7" s="1" t="str">
        <f aca="false">IF($D7=CA$3,CA$6,"")</f>
        <v/>
      </c>
      <c r="DF7" s="1" t="str">
        <f aca="false">IF($D7=CB$3,CB$6,"")</f>
        <v/>
      </c>
      <c r="DG7" s="1" t="str">
        <f aca="false">IF($D7=CC$3,CC$6,"")</f>
        <v/>
      </c>
      <c r="DH7" s="1" t="str">
        <f aca="false">IF($D7=CD$3,CD$6,"")</f>
        <v/>
      </c>
      <c r="DI7" s="1" t="str">
        <f aca="false">IF($D7=CE$3,CE$6,"")</f>
        <v/>
      </c>
      <c r="DJ7" s="1" t="str">
        <f aca="false">IF($D7=CF$3,CF$6,"")</f>
        <v/>
      </c>
      <c r="DK7" s="1" t="str">
        <f aca="false">IF($D7=CG$3,CG$6,"")</f>
        <v/>
      </c>
    </row>
    <row r="8" customFormat="false" ht="12.8" hidden="false" customHeight="false" outlineLevel="0" collapsed="false">
      <c r="A8" s="9"/>
      <c r="D8" s="10"/>
      <c r="F8" s="13"/>
      <c r="G8" s="13"/>
      <c r="H8" s="9"/>
      <c r="P8" s="10"/>
      <c r="Q8" s="9"/>
      <c r="AD8" s="10"/>
      <c r="AE8" s="9"/>
      <c r="AP8" s="10"/>
      <c r="AQ8" s="9"/>
      <c r="BB8" s="10"/>
      <c r="BC8" s="9"/>
      <c r="BN8" s="10"/>
      <c r="BO8" s="13" t="str">
        <f aca="false">IF(NOT(ISBLANK(A8)),AM8+3,"")</f>
        <v/>
      </c>
      <c r="BP8" s="14" t="str">
        <f aca="false">IF(NOT(ISBLANK(A8)),H8,"")</f>
        <v/>
      </c>
      <c r="BR8" s="1" t="str">
        <f aca="false">IF(NOT(ISBLANK($A8)),I8,"")</f>
        <v/>
      </c>
      <c r="BT8" s="1" t="str">
        <f aca="false">IF(NOT(ISBLANK($A8)),O8,"")</f>
        <v/>
      </c>
      <c r="BU8" s="15"/>
      <c r="CI8" s="1" t="str">
        <f aca="false">IF($D8=BY$3,BY$4,"")</f>
        <v/>
      </c>
      <c r="CJ8" s="1" t="str">
        <f aca="false">IF($D8=BZ$3,BZ$4,"")</f>
        <v/>
      </c>
      <c r="CK8" s="1" t="str">
        <f aca="false">IF($D8=CA$3,CA$4,"")</f>
        <v/>
      </c>
      <c r="CL8" s="1" t="str">
        <f aca="false">IF($D8=CB$3,CB$4,"")</f>
        <v/>
      </c>
      <c r="CM8" s="1" t="str">
        <f aca="false">IF($D8=CC$3,CC$4,"")</f>
        <v/>
      </c>
      <c r="CN8" s="1" t="str">
        <f aca="false">IF($D8=CD$3,CD$4,"")</f>
        <v/>
      </c>
      <c r="CO8" s="1" t="str">
        <f aca="false">IF($D8=CE$3,CE$4,"")</f>
        <v/>
      </c>
      <c r="CP8" s="1" t="str">
        <f aca="false">IF($D8=CF$3,CF$4,"")</f>
        <v/>
      </c>
      <c r="CQ8" s="1" t="str">
        <f aca="false">IF($D8=CG$3,CG$4,"")</f>
        <v/>
      </c>
      <c r="CS8" s="1" t="str">
        <f aca="false">IF($D8=BY$3,BY$5,"")</f>
        <v/>
      </c>
      <c r="CT8" s="1" t="str">
        <f aca="false">IF($D8=BZ$3,BZ$5,"")</f>
        <v/>
      </c>
      <c r="CU8" s="1" t="str">
        <f aca="false">IF($D8=CA$3,CA$5,"")</f>
        <v/>
      </c>
      <c r="CV8" s="1" t="str">
        <f aca="false">IF($D8=CB$3,CB$5,"")</f>
        <v/>
      </c>
      <c r="CW8" s="1" t="str">
        <f aca="false">IF($D8=CC$3,CC$5,"")</f>
        <v/>
      </c>
      <c r="CX8" s="1" t="str">
        <f aca="false">IF($D8=CD$3,CD$5,"")</f>
        <v/>
      </c>
      <c r="CY8" s="1" t="str">
        <f aca="false">IF($D8=CE$3,CE$5,"")</f>
        <v/>
      </c>
      <c r="CZ8" s="1" t="str">
        <f aca="false">IF($D8=CF$3,CF$5,"")</f>
        <v/>
      </c>
      <c r="DA8" s="1" t="str">
        <f aca="false">IF($D8=CG$3,CG$5,"")</f>
        <v/>
      </c>
      <c r="DC8" s="1" t="str">
        <f aca="false">IF($D8=BY$3,BY$6,"")</f>
        <v/>
      </c>
      <c r="DD8" s="1" t="str">
        <f aca="false">IF($D8=BZ$3,BZ$6,"")</f>
        <v/>
      </c>
      <c r="DE8" s="1" t="str">
        <f aca="false">IF($D8=CA$3,CA$6,"")</f>
        <v/>
      </c>
      <c r="DF8" s="1" t="str">
        <f aca="false">IF($D8=CB$3,CB$6,"")</f>
        <v/>
      </c>
      <c r="DG8" s="1" t="str">
        <f aca="false">IF($D8=CC$3,CC$6,"")</f>
        <v/>
      </c>
      <c r="DH8" s="1" t="str">
        <f aca="false">IF($D8=CD$3,CD$6,"")</f>
        <v/>
      </c>
      <c r="DI8" s="1" t="str">
        <f aca="false">IF($D8=CE$3,CE$6,"")</f>
        <v/>
      </c>
      <c r="DJ8" s="1" t="str">
        <f aca="false">IF($D8=CF$3,CF$6,"")</f>
        <v/>
      </c>
      <c r="DK8" s="1" t="str">
        <f aca="false">IF($D8=CG$3,CG$6,"")</f>
        <v/>
      </c>
    </row>
    <row r="9" customFormat="false" ht="12.8" hidden="false" customHeight="false" outlineLevel="0" collapsed="false">
      <c r="A9" s="9"/>
      <c r="D9" s="10"/>
      <c r="F9" s="13"/>
      <c r="G9" s="13"/>
      <c r="H9" s="9"/>
      <c r="P9" s="10"/>
      <c r="Q9" s="9"/>
      <c r="AD9" s="10"/>
      <c r="AE9" s="9"/>
      <c r="AP9" s="10"/>
      <c r="AQ9" s="9"/>
      <c r="BB9" s="10"/>
      <c r="BC9" s="9"/>
      <c r="BN9" s="10"/>
      <c r="BO9" s="13" t="str">
        <f aca="false">IF(NOT(ISBLANK(A9)),AM9+3,"")</f>
        <v/>
      </c>
      <c r="BP9" s="14" t="str">
        <f aca="false">IF(NOT(ISBLANK(A9)),H9,"")</f>
        <v/>
      </c>
      <c r="BR9" s="1" t="str">
        <f aca="false">IF(NOT(ISBLANK($A9)),I9,"")</f>
        <v/>
      </c>
      <c r="BT9" s="1" t="str">
        <f aca="false">IF(NOT(ISBLANK($A9)),O9,"")</f>
        <v/>
      </c>
      <c r="BU9" s="15"/>
      <c r="CI9" s="1" t="str">
        <f aca="false">IF($D9=BY$3,BY$4,"")</f>
        <v/>
      </c>
      <c r="CJ9" s="1" t="str">
        <f aca="false">IF($D9=BZ$3,BZ$4,"")</f>
        <v/>
      </c>
      <c r="CK9" s="1" t="str">
        <f aca="false">IF($D9=CA$3,CA$4,"")</f>
        <v/>
      </c>
      <c r="CL9" s="1" t="str">
        <f aca="false">IF($D9=CB$3,CB$4,"")</f>
        <v/>
      </c>
      <c r="CM9" s="1" t="str">
        <f aca="false">IF($D9=CC$3,CC$4,"")</f>
        <v/>
      </c>
      <c r="CN9" s="1" t="str">
        <f aca="false">IF($D9=CD$3,CD$4,"")</f>
        <v/>
      </c>
      <c r="CO9" s="1" t="str">
        <f aca="false">IF($D9=CE$3,CE$4,"")</f>
        <v/>
      </c>
      <c r="CP9" s="1" t="str">
        <f aca="false">IF($D9=CF$3,CF$4,"")</f>
        <v/>
      </c>
      <c r="CQ9" s="1" t="str">
        <f aca="false">IF($D9=CG$3,CG$4,"")</f>
        <v/>
      </c>
      <c r="CS9" s="1" t="str">
        <f aca="false">IF($D9=BY$3,BY$5,"")</f>
        <v/>
      </c>
      <c r="CT9" s="1" t="str">
        <f aca="false">IF($D9=BZ$3,BZ$5,"")</f>
        <v/>
      </c>
      <c r="CU9" s="1" t="str">
        <f aca="false">IF($D9=CA$3,CA$5,"")</f>
        <v/>
      </c>
      <c r="CV9" s="1" t="str">
        <f aca="false">IF($D9=CB$3,CB$5,"")</f>
        <v/>
      </c>
      <c r="CW9" s="1" t="str">
        <f aca="false">IF($D9=CC$3,CC$5,"")</f>
        <v/>
      </c>
      <c r="CX9" s="1" t="str">
        <f aca="false">IF($D9=CD$3,CD$5,"")</f>
        <v/>
      </c>
      <c r="CY9" s="1" t="str">
        <f aca="false">IF($D9=CE$3,CE$5,"")</f>
        <v/>
      </c>
      <c r="CZ9" s="1" t="str">
        <f aca="false">IF($D9=CF$3,CF$5,"")</f>
        <v/>
      </c>
      <c r="DA9" s="1" t="str">
        <f aca="false">IF($D9=CG$3,CG$5,"")</f>
        <v/>
      </c>
      <c r="DC9" s="1" t="str">
        <f aca="false">IF($D9=BY$3,BY$6,"")</f>
        <v/>
      </c>
      <c r="DD9" s="1" t="str">
        <f aca="false">IF($D9=BZ$3,BZ$6,"")</f>
        <v/>
      </c>
      <c r="DE9" s="1" t="str">
        <f aca="false">IF($D9=CA$3,CA$6,"")</f>
        <v/>
      </c>
      <c r="DF9" s="1" t="str">
        <f aca="false">IF($D9=CB$3,CB$6,"")</f>
        <v/>
      </c>
      <c r="DG9" s="1" t="str">
        <f aca="false">IF($D9=CC$3,CC$6,"")</f>
        <v/>
      </c>
      <c r="DH9" s="1" t="str">
        <f aca="false">IF($D9=CD$3,CD$6,"")</f>
        <v/>
      </c>
      <c r="DI9" s="1" t="str">
        <f aca="false">IF($D9=CE$3,CE$6,"")</f>
        <v/>
      </c>
      <c r="DJ9" s="1" t="str">
        <f aca="false">IF($D9=CF$3,CF$6,"")</f>
        <v/>
      </c>
      <c r="DK9" s="1" t="str">
        <f aca="false">IF($D9=CG$3,CG$6,"")</f>
        <v/>
      </c>
    </row>
    <row r="10" customFormat="false" ht="12.8" hidden="false" customHeight="false" outlineLevel="0" collapsed="false">
      <c r="A10" s="9"/>
      <c r="D10" s="10"/>
      <c r="F10" s="13"/>
      <c r="G10" s="13"/>
      <c r="H10" s="9"/>
      <c r="P10" s="10"/>
      <c r="Q10" s="9"/>
      <c r="AD10" s="10"/>
      <c r="AE10" s="9"/>
      <c r="AP10" s="10"/>
      <c r="AQ10" s="9"/>
      <c r="BB10" s="10"/>
      <c r="BC10" s="9"/>
      <c r="BN10" s="10"/>
      <c r="BO10" s="13" t="str">
        <f aca="false">IF(NOT(ISBLANK(A10)),AM10+3,"")</f>
        <v/>
      </c>
      <c r="BP10" s="14" t="str">
        <f aca="false">IF(NOT(ISBLANK(A10)),H10,"")</f>
        <v/>
      </c>
      <c r="BR10" s="1" t="str">
        <f aca="false">IF(NOT(ISBLANK($A10)),I10,"")</f>
        <v/>
      </c>
      <c r="BT10" s="1" t="str">
        <f aca="false">IF(NOT(ISBLANK($A10)),O10,"")</f>
        <v/>
      </c>
      <c r="BU10" s="15"/>
      <c r="CI10" s="1" t="str">
        <f aca="false">IF($D10=BY$3,BY$4,"")</f>
        <v/>
      </c>
      <c r="CJ10" s="1" t="str">
        <f aca="false">IF($D10=BZ$3,BZ$4,"")</f>
        <v/>
      </c>
      <c r="CK10" s="1" t="str">
        <f aca="false">IF($D10=CA$3,CA$4,"")</f>
        <v/>
      </c>
      <c r="CL10" s="1" t="str">
        <f aca="false">IF($D10=CB$3,CB$4,"")</f>
        <v/>
      </c>
      <c r="CM10" s="1" t="str">
        <f aca="false">IF($D10=CC$3,CC$4,"")</f>
        <v/>
      </c>
      <c r="CN10" s="1" t="str">
        <f aca="false">IF($D10=CD$3,CD$4,"")</f>
        <v/>
      </c>
      <c r="CO10" s="1" t="str">
        <f aca="false">IF($D10=CE$3,CE$4,"")</f>
        <v/>
      </c>
      <c r="CP10" s="1" t="str">
        <f aca="false">IF($D10=CF$3,CF$4,"")</f>
        <v/>
      </c>
      <c r="CQ10" s="1" t="str">
        <f aca="false">IF($D10=CG$3,CG$4,"")</f>
        <v/>
      </c>
      <c r="CS10" s="1" t="str">
        <f aca="false">IF($D10=BY$3,BY$5,"")</f>
        <v/>
      </c>
      <c r="CT10" s="1" t="str">
        <f aca="false">IF($D10=BZ$3,BZ$5,"")</f>
        <v/>
      </c>
      <c r="CU10" s="1" t="str">
        <f aca="false">IF($D10=CA$3,CA$5,"")</f>
        <v/>
      </c>
      <c r="CV10" s="1" t="str">
        <f aca="false">IF($D10=CB$3,CB$5,"")</f>
        <v/>
      </c>
      <c r="CW10" s="1" t="str">
        <f aca="false">IF($D10=CC$3,CC$5,"")</f>
        <v/>
      </c>
      <c r="CX10" s="1" t="str">
        <f aca="false">IF($D10=CD$3,CD$5,"")</f>
        <v/>
      </c>
      <c r="CY10" s="1" t="str">
        <f aca="false">IF($D10=CE$3,CE$5,"")</f>
        <v/>
      </c>
      <c r="CZ10" s="1" t="str">
        <f aca="false">IF($D10=CF$3,CF$5,"")</f>
        <v/>
      </c>
      <c r="DA10" s="1" t="str">
        <f aca="false">IF($D10=CG$3,CG$5,"")</f>
        <v/>
      </c>
      <c r="DC10" s="1" t="str">
        <f aca="false">IF($D10=BY$3,BY$6,"")</f>
        <v/>
      </c>
      <c r="DD10" s="1" t="str">
        <f aca="false">IF($D10=BZ$3,BZ$6,"")</f>
        <v/>
      </c>
      <c r="DE10" s="1" t="str">
        <f aca="false">IF($D10=CA$3,CA$6,"")</f>
        <v/>
      </c>
      <c r="DF10" s="1" t="str">
        <f aca="false">IF($D10=CB$3,CB$6,"")</f>
        <v/>
      </c>
      <c r="DG10" s="1" t="str">
        <f aca="false">IF($D10=CC$3,CC$6,"")</f>
        <v/>
      </c>
      <c r="DH10" s="1" t="str">
        <f aca="false">IF($D10=CD$3,CD$6,"")</f>
        <v/>
      </c>
      <c r="DI10" s="1" t="str">
        <f aca="false">IF($D10=CE$3,CE$6,"")</f>
        <v/>
      </c>
      <c r="DJ10" s="1" t="str">
        <f aca="false">IF($D10=CF$3,CF$6,"")</f>
        <v/>
      </c>
      <c r="DK10" s="1" t="str">
        <f aca="false">IF($D10=CG$3,CG$6,"")</f>
        <v/>
      </c>
    </row>
    <row r="11" customFormat="false" ht="12.8" hidden="false" customHeight="false" outlineLevel="0" collapsed="false">
      <c r="A11" s="9"/>
      <c r="D11" s="10"/>
      <c r="F11" s="13"/>
      <c r="G11" s="13"/>
      <c r="H11" s="9"/>
      <c r="P11" s="10"/>
      <c r="Q11" s="9"/>
      <c r="AD11" s="10"/>
      <c r="AE11" s="9"/>
      <c r="AP11" s="10"/>
      <c r="AQ11" s="9"/>
      <c r="BB11" s="10"/>
      <c r="BC11" s="9"/>
      <c r="BN11" s="10"/>
      <c r="BO11" s="13" t="str">
        <f aca="false">IF(NOT(ISBLANK(A11)),AM11+3,"")</f>
        <v/>
      </c>
      <c r="BP11" s="14" t="str">
        <f aca="false">IF(NOT(ISBLANK(A11)),H11,"")</f>
        <v/>
      </c>
      <c r="BR11" s="1" t="str">
        <f aca="false">IF(NOT(ISBLANK($A11)),I11,"")</f>
        <v/>
      </c>
      <c r="BT11" s="1" t="str">
        <f aca="false">IF(NOT(ISBLANK($A11)),O11,"")</f>
        <v/>
      </c>
      <c r="BU11" s="15"/>
      <c r="CI11" s="1" t="str">
        <f aca="false">IF($D11=BY$3,BY$4,"")</f>
        <v/>
      </c>
      <c r="CJ11" s="1" t="str">
        <f aca="false">IF($D11=BZ$3,BZ$4,"")</f>
        <v/>
      </c>
      <c r="CK11" s="1" t="str">
        <f aca="false">IF($D11=CA$3,CA$4,"")</f>
        <v/>
      </c>
      <c r="CL11" s="1" t="str">
        <f aca="false">IF($D11=CB$3,CB$4,"")</f>
        <v/>
      </c>
      <c r="CM11" s="1" t="str">
        <f aca="false">IF($D11=CC$3,CC$4,"")</f>
        <v/>
      </c>
      <c r="CN11" s="1" t="str">
        <f aca="false">IF($D11=CD$3,CD$4,"")</f>
        <v/>
      </c>
      <c r="CO11" s="1" t="str">
        <f aca="false">IF($D11=CE$3,CE$4,"")</f>
        <v/>
      </c>
      <c r="CP11" s="1" t="str">
        <f aca="false">IF($D11=CF$3,CF$4,"")</f>
        <v/>
      </c>
      <c r="CQ11" s="1" t="str">
        <f aca="false">IF($D11=CG$3,CG$4,"")</f>
        <v/>
      </c>
      <c r="CS11" s="1" t="str">
        <f aca="false">IF($D11=BY$3,BY$5,"")</f>
        <v/>
      </c>
      <c r="CT11" s="1" t="str">
        <f aca="false">IF($D11=BZ$3,BZ$5,"")</f>
        <v/>
      </c>
      <c r="CU11" s="1" t="str">
        <f aca="false">IF($D11=CA$3,CA$5,"")</f>
        <v/>
      </c>
      <c r="CV11" s="1" t="str">
        <f aca="false">IF($D11=CB$3,CB$5,"")</f>
        <v/>
      </c>
      <c r="CW11" s="1" t="str">
        <f aca="false">IF($D11=CC$3,CC$5,"")</f>
        <v/>
      </c>
      <c r="CX11" s="1" t="str">
        <f aca="false">IF($D11=CD$3,CD$5,"")</f>
        <v/>
      </c>
      <c r="CY11" s="1" t="str">
        <f aca="false">IF($D11=CE$3,CE$5,"")</f>
        <v/>
      </c>
      <c r="CZ11" s="1" t="str">
        <f aca="false">IF($D11=CF$3,CF$5,"")</f>
        <v/>
      </c>
      <c r="DA11" s="1" t="str">
        <f aca="false">IF($D11=CG$3,CG$5,"")</f>
        <v/>
      </c>
      <c r="DC11" s="1" t="str">
        <f aca="false">IF($D11=BY$3,BY$6,"")</f>
        <v/>
      </c>
      <c r="DD11" s="1" t="str">
        <f aca="false">IF($D11=BZ$3,BZ$6,"")</f>
        <v/>
      </c>
      <c r="DE11" s="1" t="str">
        <f aca="false">IF($D11=CA$3,CA$6,"")</f>
        <v/>
      </c>
      <c r="DF11" s="1" t="str">
        <f aca="false">IF($D11=CB$3,CB$6,"")</f>
        <v/>
      </c>
      <c r="DG11" s="1" t="str">
        <f aca="false">IF($D11=CC$3,CC$6,"")</f>
        <v/>
      </c>
      <c r="DH11" s="1" t="str">
        <f aca="false">IF($D11=CD$3,CD$6,"")</f>
        <v/>
      </c>
      <c r="DI11" s="1" t="str">
        <f aca="false">IF($D11=CE$3,CE$6,"")</f>
        <v/>
      </c>
      <c r="DJ11" s="1" t="str">
        <f aca="false">IF($D11=CF$3,CF$6,"")</f>
        <v/>
      </c>
      <c r="DK11" s="1" t="str">
        <f aca="false">IF($D11=CG$3,CG$6,"")</f>
        <v/>
      </c>
    </row>
    <row r="12" customFormat="false" ht="12.8" hidden="false" customHeight="false" outlineLevel="0" collapsed="false">
      <c r="A12" s="9"/>
      <c r="D12" s="10"/>
      <c r="F12" s="13"/>
      <c r="G12" s="13"/>
      <c r="H12" s="9"/>
      <c r="P12" s="10"/>
      <c r="Q12" s="9"/>
      <c r="AD12" s="10"/>
      <c r="AE12" s="9"/>
      <c r="AP12" s="10"/>
      <c r="AQ12" s="9"/>
      <c r="BB12" s="10"/>
      <c r="BC12" s="9"/>
      <c r="BN12" s="10"/>
      <c r="BO12" s="13" t="str">
        <f aca="false">IF(NOT(ISBLANK(A12)),AM12+3,"")</f>
        <v/>
      </c>
      <c r="BP12" s="14" t="str">
        <f aca="false">IF(NOT(ISBLANK(A12)),H12,"")</f>
        <v/>
      </c>
      <c r="BR12" s="1" t="str">
        <f aca="false">IF(NOT(ISBLANK($A12)),I12,"")</f>
        <v/>
      </c>
      <c r="BT12" s="1" t="str">
        <f aca="false">IF(NOT(ISBLANK($A12)),O12,"")</f>
        <v/>
      </c>
      <c r="BU12" s="15"/>
      <c r="CI12" s="1" t="str">
        <f aca="false">IF($D12=BY$3,BY$4,"")</f>
        <v/>
      </c>
      <c r="CJ12" s="1" t="str">
        <f aca="false">IF($D12=BZ$3,BZ$4,"")</f>
        <v/>
      </c>
      <c r="CK12" s="1" t="str">
        <f aca="false">IF($D12=CA$3,CA$4,"")</f>
        <v/>
      </c>
      <c r="CL12" s="1" t="str">
        <f aca="false">IF($D12=CB$3,CB$4,"")</f>
        <v/>
      </c>
      <c r="CM12" s="1" t="str">
        <f aca="false">IF($D12=CC$3,CC$4,"")</f>
        <v/>
      </c>
      <c r="CN12" s="1" t="str">
        <f aca="false">IF($D12=CD$3,CD$4,"")</f>
        <v/>
      </c>
      <c r="CO12" s="1" t="str">
        <f aca="false">IF($D12=CE$3,CE$4,"")</f>
        <v/>
      </c>
      <c r="CP12" s="1" t="str">
        <f aca="false">IF($D12=CF$3,CF$4,"")</f>
        <v/>
      </c>
      <c r="CQ12" s="1" t="str">
        <f aca="false">IF($D12=CG$3,CG$4,"")</f>
        <v/>
      </c>
      <c r="CS12" s="1" t="str">
        <f aca="false">IF($D12=BY$3,BY$5,"")</f>
        <v/>
      </c>
      <c r="CT12" s="1" t="str">
        <f aca="false">IF($D12=BZ$3,BZ$5,"")</f>
        <v/>
      </c>
      <c r="CU12" s="1" t="str">
        <f aca="false">IF($D12=CA$3,CA$5,"")</f>
        <v/>
      </c>
      <c r="CV12" s="1" t="str">
        <f aca="false">IF($D12=CB$3,CB$5,"")</f>
        <v/>
      </c>
      <c r="CW12" s="1" t="str">
        <f aca="false">IF($D12=CC$3,CC$5,"")</f>
        <v/>
      </c>
      <c r="CX12" s="1" t="str">
        <f aca="false">IF($D12=CD$3,CD$5,"")</f>
        <v/>
      </c>
      <c r="CY12" s="1" t="str">
        <f aca="false">IF($D12=CE$3,CE$5,"")</f>
        <v/>
      </c>
      <c r="CZ12" s="1" t="str">
        <f aca="false">IF($D12=CF$3,CF$5,"")</f>
        <v/>
      </c>
      <c r="DA12" s="1" t="str">
        <f aca="false">IF($D12=CG$3,CG$5,"")</f>
        <v/>
      </c>
      <c r="DC12" s="1" t="str">
        <f aca="false">IF($D12=BY$3,BY$6,"")</f>
        <v/>
      </c>
      <c r="DD12" s="1" t="str">
        <f aca="false">IF($D12=BZ$3,BZ$6,"")</f>
        <v/>
      </c>
      <c r="DE12" s="1" t="str">
        <f aca="false">IF($D12=CA$3,CA$6,"")</f>
        <v/>
      </c>
      <c r="DF12" s="1" t="str">
        <f aca="false">IF($D12=CB$3,CB$6,"")</f>
        <v/>
      </c>
      <c r="DG12" s="1" t="str">
        <f aca="false">IF($D12=CC$3,CC$6,"")</f>
        <v/>
      </c>
      <c r="DH12" s="1" t="str">
        <f aca="false">IF($D12=CD$3,CD$6,"")</f>
        <v/>
      </c>
      <c r="DI12" s="1" t="str">
        <f aca="false">IF($D12=CE$3,CE$6,"")</f>
        <v/>
      </c>
      <c r="DJ12" s="1" t="str">
        <f aca="false">IF($D12=CF$3,CF$6,"")</f>
        <v/>
      </c>
      <c r="DK12" s="1" t="str">
        <f aca="false">IF($D12=CG$3,CG$6,"")</f>
        <v/>
      </c>
    </row>
    <row r="13" customFormat="false" ht="12.8" hidden="false" customHeight="false" outlineLevel="0" collapsed="false">
      <c r="A13" s="9"/>
      <c r="D13" s="10"/>
      <c r="F13" s="13"/>
      <c r="G13" s="13"/>
      <c r="H13" s="9"/>
      <c r="P13" s="10"/>
      <c r="Q13" s="9"/>
      <c r="AD13" s="10"/>
      <c r="AE13" s="9"/>
      <c r="AP13" s="10"/>
      <c r="AQ13" s="9"/>
      <c r="BB13" s="10"/>
      <c r="BC13" s="9"/>
      <c r="BN13" s="10"/>
      <c r="BO13" s="13" t="str">
        <f aca="false">IF(NOT(ISBLANK(A13)),AM13+3,"")</f>
        <v/>
      </c>
      <c r="BP13" s="14" t="str">
        <f aca="false">IF(NOT(ISBLANK(A13)),H13,"")</f>
        <v/>
      </c>
      <c r="BR13" s="1" t="str">
        <f aca="false">IF(NOT(ISBLANK($A13)),I13,"")</f>
        <v/>
      </c>
      <c r="BT13" s="1" t="str">
        <f aca="false">IF(NOT(ISBLANK($A13)),O13,"")</f>
        <v/>
      </c>
      <c r="BU13" s="15"/>
      <c r="CI13" s="1" t="str">
        <f aca="false">IF($D13=BY$3,BY$4,"")</f>
        <v/>
      </c>
      <c r="CJ13" s="1" t="str">
        <f aca="false">IF($D13=BZ$3,BZ$4,"")</f>
        <v/>
      </c>
      <c r="CK13" s="1" t="str">
        <f aca="false">IF($D13=CA$3,CA$4,"")</f>
        <v/>
      </c>
      <c r="CL13" s="1" t="str">
        <f aca="false">IF($D13=CB$3,CB$4,"")</f>
        <v/>
      </c>
      <c r="CM13" s="1" t="str">
        <f aca="false">IF($D13=CC$3,CC$4,"")</f>
        <v/>
      </c>
      <c r="CN13" s="1" t="str">
        <f aca="false">IF($D13=CD$3,CD$4,"")</f>
        <v/>
      </c>
      <c r="CO13" s="1" t="str">
        <f aca="false">IF($D13=CE$3,CE$4,"")</f>
        <v/>
      </c>
      <c r="CP13" s="1" t="str">
        <f aca="false">IF($D13=CF$3,CF$4,"")</f>
        <v/>
      </c>
      <c r="CQ13" s="1" t="str">
        <f aca="false">IF($D13=CG$3,CG$4,"")</f>
        <v/>
      </c>
      <c r="CS13" s="1" t="str">
        <f aca="false">IF($D13=BY$3,BY$5,"")</f>
        <v/>
      </c>
      <c r="CT13" s="1" t="str">
        <f aca="false">IF($D13=BZ$3,BZ$5,"")</f>
        <v/>
      </c>
      <c r="CU13" s="1" t="str">
        <f aca="false">IF($D13=CA$3,CA$5,"")</f>
        <v/>
      </c>
      <c r="CV13" s="1" t="str">
        <f aca="false">IF($D13=CB$3,CB$5,"")</f>
        <v/>
      </c>
      <c r="CW13" s="1" t="str">
        <f aca="false">IF($D13=CC$3,CC$5,"")</f>
        <v/>
      </c>
      <c r="CX13" s="1" t="str">
        <f aca="false">IF($D13=CD$3,CD$5,"")</f>
        <v/>
      </c>
      <c r="CY13" s="1" t="str">
        <f aca="false">IF($D13=CE$3,CE$5,"")</f>
        <v/>
      </c>
      <c r="CZ13" s="1" t="str">
        <f aca="false">IF($D13=CF$3,CF$5,"")</f>
        <v/>
      </c>
      <c r="DA13" s="1" t="str">
        <f aca="false">IF($D13=CG$3,CG$5,"")</f>
        <v/>
      </c>
      <c r="DC13" s="1" t="str">
        <f aca="false">IF($D13=BY$3,BY$6,"")</f>
        <v/>
      </c>
      <c r="DD13" s="1" t="str">
        <f aca="false">IF($D13=BZ$3,BZ$6,"")</f>
        <v/>
      </c>
      <c r="DE13" s="1" t="str">
        <f aca="false">IF($D13=CA$3,CA$6,"")</f>
        <v/>
      </c>
      <c r="DF13" s="1" t="str">
        <f aca="false">IF($D13=CB$3,CB$6,"")</f>
        <v/>
      </c>
      <c r="DG13" s="1" t="str">
        <f aca="false">IF($D13=CC$3,CC$6,"")</f>
        <v/>
      </c>
      <c r="DH13" s="1" t="str">
        <f aca="false">IF($D13=CD$3,CD$6,"")</f>
        <v/>
      </c>
      <c r="DI13" s="1" t="str">
        <f aca="false">IF($D13=CE$3,CE$6,"")</f>
        <v/>
      </c>
      <c r="DJ13" s="1" t="str">
        <f aca="false">IF($D13=CF$3,CF$6,"")</f>
        <v/>
      </c>
      <c r="DK13" s="1" t="str">
        <f aca="false">IF($D13=CG$3,CG$6,"")</f>
        <v/>
      </c>
    </row>
    <row r="14" customFormat="false" ht="12.8" hidden="false" customHeight="false" outlineLevel="0" collapsed="false">
      <c r="A14" s="9"/>
      <c r="D14" s="10"/>
      <c r="F14" s="13"/>
      <c r="G14" s="13"/>
      <c r="H14" s="9"/>
      <c r="P14" s="10"/>
      <c r="Q14" s="9"/>
      <c r="AD14" s="10"/>
      <c r="AE14" s="9"/>
      <c r="AP14" s="10"/>
      <c r="AQ14" s="9"/>
      <c r="BB14" s="10"/>
      <c r="BC14" s="9"/>
      <c r="BN14" s="10"/>
      <c r="BO14" s="13" t="str">
        <f aca="false">IF(NOT(ISBLANK(A14)),AM14+3,"")</f>
        <v/>
      </c>
      <c r="BP14" s="14" t="str">
        <f aca="false">IF(NOT(ISBLANK(A14)),H14,"")</f>
        <v/>
      </c>
      <c r="BR14" s="1" t="str">
        <f aca="false">IF(NOT(ISBLANK($A14)),I14,"")</f>
        <v/>
      </c>
      <c r="BT14" s="1" t="str">
        <f aca="false">IF(NOT(ISBLANK($A14)),O14,"")</f>
        <v/>
      </c>
      <c r="BU14" s="15"/>
      <c r="CI14" s="1" t="str">
        <f aca="false">IF($D14=BY$3,BY$4,"")</f>
        <v/>
      </c>
      <c r="CJ14" s="1" t="str">
        <f aca="false">IF($D14=BZ$3,BZ$4,"")</f>
        <v/>
      </c>
      <c r="CK14" s="1" t="str">
        <f aca="false">IF($D14=CA$3,CA$4,"")</f>
        <v/>
      </c>
      <c r="CL14" s="1" t="str">
        <f aca="false">IF($D14=CB$3,CB$4,"")</f>
        <v/>
      </c>
      <c r="CM14" s="1" t="str">
        <f aca="false">IF($D14=CC$3,CC$4,"")</f>
        <v/>
      </c>
      <c r="CN14" s="1" t="str">
        <f aca="false">IF($D14=CD$3,CD$4,"")</f>
        <v/>
      </c>
      <c r="CO14" s="1" t="str">
        <f aca="false">IF($D14=CE$3,CE$4,"")</f>
        <v/>
      </c>
      <c r="CP14" s="1" t="str">
        <f aca="false">IF($D14=CF$3,CF$4,"")</f>
        <v/>
      </c>
      <c r="CQ14" s="1" t="str">
        <f aca="false">IF($D14=CG$3,CG$4,"")</f>
        <v/>
      </c>
      <c r="CS14" s="1" t="str">
        <f aca="false">IF($D14=BY$3,BY$5,"")</f>
        <v/>
      </c>
      <c r="CT14" s="1" t="str">
        <f aca="false">IF($D14=BZ$3,BZ$5,"")</f>
        <v/>
      </c>
      <c r="CU14" s="1" t="str">
        <f aca="false">IF($D14=CA$3,CA$5,"")</f>
        <v/>
      </c>
      <c r="CV14" s="1" t="str">
        <f aca="false">IF($D14=CB$3,CB$5,"")</f>
        <v/>
      </c>
      <c r="CW14" s="1" t="str">
        <f aca="false">IF($D14=CC$3,CC$5,"")</f>
        <v/>
      </c>
      <c r="CX14" s="1" t="str">
        <f aca="false">IF($D14=CD$3,CD$5,"")</f>
        <v/>
      </c>
      <c r="CY14" s="1" t="str">
        <f aca="false">IF($D14=CE$3,CE$5,"")</f>
        <v/>
      </c>
      <c r="CZ14" s="1" t="str">
        <f aca="false">IF($D14=CF$3,CF$5,"")</f>
        <v/>
      </c>
      <c r="DA14" s="1" t="str">
        <f aca="false">IF($D14=CG$3,CG$5,"")</f>
        <v/>
      </c>
      <c r="DC14" s="1" t="str">
        <f aca="false">IF($D14=BY$3,BY$6,"")</f>
        <v/>
      </c>
      <c r="DD14" s="1" t="str">
        <f aca="false">IF($D14=BZ$3,BZ$6,"")</f>
        <v/>
      </c>
      <c r="DE14" s="1" t="str">
        <f aca="false">IF($D14=CA$3,CA$6,"")</f>
        <v/>
      </c>
      <c r="DF14" s="1" t="str">
        <f aca="false">IF($D14=CB$3,CB$6,"")</f>
        <v/>
      </c>
      <c r="DG14" s="1" t="str">
        <f aca="false">IF($D14=CC$3,CC$6,"")</f>
        <v/>
      </c>
      <c r="DH14" s="1" t="str">
        <f aca="false">IF($D14=CD$3,CD$6,"")</f>
        <v/>
      </c>
      <c r="DI14" s="1" t="str">
        <f aca="false">IF($D14=CE$3,CE$6,"")</f>
        <v/>
      </c>
      <c r="DJ14" s="1" t="str">
        <f aca="false">IF($D14=CF$3,CF$6,"")</f>
        <v/>
      </c>
      <c r="DK14" s="1" t="str">
        <f aca="false">IF($D14=CG$3,CG$6,"")</f>
        <v/>
      </c>
    </row>
    <row r="15" customFormat="false" ht="12.8" hidden="false" customHeight="false" outlineLevel="0" collapsed="false">
      <c r="A15" s="9"/>
      <c r="D15" s="10"/>
      <c r="F15" s="13"/>
      <c r="G15" s="13"/>
      <c r="H15" s="9"/>
      <c r="P15" s="10"/>
      <c r="Q15" s="9"/>
      <c r="AD15" s="10"/>
      <c r="AE15" s="9"/>
      <c r="AP15" s="10"/>
      <c r="AQ15" s="9"/>
      <c r="BB15" s="10"/>
      <c r="BC15" s="9"/>
      <c r="BN15" s="10"/>
      <c r="BO15" s="13" t="str">
        <f aca="false">IF(NOT(ISBLANK(A15)),AM15+3,"")</f>
        <v/>
      </c>
      <c r="BP15" s="14" t="str">
        <f aca="false">IF(NOT(ISBLANK(A15)),H15,"")</f>
        <v/>
      </c>
      <c r="BR15" s="1" t="str">
        <f aca="false">IF(NOT(ISBLANK($A15)),I15,"")</f>
        <v/>
      </c>
      <c r="BT15" s="1" t="str">
        <f aca="false">IF(NOT(ISBLANK($A15)),O15,"")</f>
        <v/>
      </c>
      <c r="BU15" s="15"/>
      <c r="CI15" s="1" t="str">
        <f aca="false">IF($D15=BY$3,BY$4,"")</f>
        <v/>
      </c>
      <c r="CJ15" s="1" t="str">
        <f aca="false">IF($D15=BZ$3,BZ$4,"")</f>
        <v/>
      </c>
      <c r="CK15" s="1" t="str">
        <f aca="false">IF($D15=CA$3,CA$4,"")</f>
        <v/>
      </c>
      <c r="CL15" s="1" t="str">
        <f aca="false">IF($D15=CB$3,CB$4,"")</f>
        <v/>
      </c>
      <c r="CM15" s="1" t="str">
        <f aca="false">IF($D15=CC$3,CC$4,"")</f>
        <v/>
      </c>
      <c r="CN15" s="1" t="str">
        <f aca="false">IF($D15=CD$3,CD$4,"")</f>
        <v/>
      </c>
      <c r="CO15" s="1" t="str">
        <f aca="false">IF($D15=CE$3,CE$4,"")</f>
        <v/>
      </c>
      <c r="CP15" s="1" t="str">
        <f aca="false">IF($D15=CF$3,CF$4,"")</f>
        <v/>
      </c>
      <c r="CQ15" s="1" t="str">
        <f aca="false">IF($D15=CG$3,CG$4,"")</f>
        <v/>
      </c>
      <c r="CS15" s="1" t="str">
        <f aca="false">IF($D15=BY$3,BY$5,"")</f>
        <v/>
      </c>
      <c r="CT15" s="1" t="str">
        <f aca="false">IF($D15=BZ$3,BZ$5,"")</f>
        <v/>
      </c>
      <c r="CU15" s="1" t="str">
        <f aca="false">IF($D15=CA$3,CA$5,"")</f>
        <v/>
      </c>
      <c r="CV15" s="1" t="str">
        <f aca="false">IF($D15=CB$3,CB$5,"")</f>
        <v/>
      </c>
      <c r="CW15" s="1" t="str">
        <f aca="false">IF($D15=CC$3,CC$5,"")</f>
        <v/>
      </c>
      <c r="CX15" s="1" t="str">
        <f aca="false">IF($D15=CD$3,CD$5,"")</f>
        <v/>
      </c>
      <c r="CY15" s="1" t="str">
        <f aca="false">IF($D15=CE$3,CE$5,"")</f>
        <v/>
      </c>
      <c r="CZ15" s="1" t="str">
        <f aca="false">IF($D15=CF$3,CF$5,"")</f>
        <v/>
      </c>
      <c r="DA15" s="1" t="str">
        <f aca="false">IF($D15=CG$3,CG$5,"")</f>
        <v/>
      </c>
      <c r="DC15" s="1" t="str">
        <f aca="false">IF($D15=BY$3,BY$6,"")</f>
        <v/>
      </c>
      <c r="DD15" s="1" t="str">
        <f aca="false">IF($D15=BZ$3,BZ$6,"")</f>
        <v/>
      </c>
      <c r="DE15" s="1" t="str">
        <f aca="false">IF($D15=CA$3,CA$6,"")</f>
        <v/>
      </c>
      <c r="DF15" s="1" t="str">
        <f aca="false">IF($D15=CB$3,CB$6,"")</f>
        <v/>
      </c>
      <c r="DG15" s="1" t="str">
        <f aca="false">IF($D15=CC$3,CC$6,"")</f>
        <v/>
      </c>
      <c r="DH15" s="1" t="str">
        <f aca="false">IF($D15=CD$3,CD$6,"")</f>
        <v/>
      </c>
      <c r="DI15" s="1" t="str">
        <f aca="false">IF($D15=CE$3,CE$6,"")</f>
        <v/>
      </c>
      <c r="DJ15" s="1" t="str">
        <f aca="false">IF($D15=CF$3,CF$6,"")</f>
        <v/>
      </c>
      <c r="DK15" s="1" t="str">
        <f aca="false">IF($D15=CG$3,CG$6,"")</f>
        <v/>
      </c>
    </row>
    <row r="16" customFormat="false" ht="12.8" hidden="false" customHeight="false" outlineLevel="0" collapsed="false">
      <c r="A16" s="9"/>
      <c r="D16" s="10"/>
      <c r="F16" s="13"/>
      <c r="G16" s="13"/>
      <c r="H16" s="9"/>
      <c r="P16" s="10"/>
      <c r="Q16" s="9"/>
      <c r="AD16" s="10"/>
      <c r="AE16" s="9"/>
      <c r="AP16" s="10"/>
      <c r="AQ16" s="9"/>
      <c r="BB16" s="10"/>
      <c r="BC16" s="9"/>
      <c r="BN16" s="10"/>
      <c r="BO16" s="13" t="str">
        <f aca="false">IF(NOT(ISBLANK(A16)),AM16+3,"")</f>
        <v/>
      </c>
      <c r="BP16" s="14" t="str">
        <f aca="false">IF(NOT(ISBLANK(A16)),H16,"")</f>
        <v/>
      </c>
      <c r="BR16" s="1" t="str">
        <f aca="false">IF(NOT(ISBLANK($A16)),I16,"")</f>
        <v/>
      </c>
      <c r="BT16" s="1" t="str">
        <f aca="false">IF(NOT(ISBLANK($A16)),O16,"")</f>
        <v/>
      </c>
      <c r="BU16" s="15"/>
      <c r="CI16" s="1" t="str">
        <f aca="false">IF($D16=BY$3,BY$4,"")</f>
        <v/>
      </c>
      <c r="CJ16" s="1" t="str">
        <f aca="false">IF($D16=BZ$3,BZ$4,"")</f>
        <v/>
      </c>
      <c r="CK16" s="1" t="str">
        <f aca="false">IF($D16=CA$3,CA$4,"")</f>
        <v/>
      </c>
      <c r="CL16" s="1" t="str">
        <f aca="false">IF($D16=CB$3,CB$4,"")</f>
        <v/>
      </c>
      <c r="CM16" s="1" t="str">
        <f aca="false">IF($D16=CC$3,CC$4,"")</f>
        <v/>
      </c>
      <c r="CN16" s="1" t="str">
        <f aca="false">IF($D16=CD$3,CD$4,"")</f>
        <v/>
      </c>
      <c r="CO16" s="1" t="str">
        <f aca="false">IF($D16=CE$3,CE$4,"")</f>
        <v/>
      </c>
      <c r="CP16" s="1" t="str">
        <f aca="false">IF($D16=CF$3,CF$4,"")</f>
        <v/>
      </c>
      <c r="CQ16" s="1" t="str">
        <f aca="false">IF($D16=CG$3,CG$4,"")</f>
        <v/>
      </c>
      <c r="CS16" s="1" t="str">
        <f aca="false">IF($D16=BY$3,BY$5,"")</f>
        <v/>
      </c>
      <c r="CT16" s="1" t="str">
        <f aca="false">IF($D16=BZ$3,BZ$5,"")</f>
        <v/>
      </c>
      <c r="CU16" s="1" t="str">
        <f aca="false">IF($D16=CA$3,CA$5,"")</f>
        <v/>
      </c>
      <c r="CV16" s="1" t="str">
        <f aca="false">IF($D16=CB$3,CB$5,"")</f>
        <v/>
      </c>
      <c r="CW16" s="1" t="str">
        <f aca="false">IF($D16=CC$3,CC$5,"")</f>
        <v/>
      </c>
      <c r="CX16" s="1" t="str">
        <f aca="false">IF($D16=CD$3,CD$5,"")</f>
        <v/>
      </c>
      <c r="CY16" s="1" t="str">
        <f aca="false">IF($D16=CE$3,CE$5,"")</f>
        <v/>
      </c>
      <c r="CZ16" s="1" t="str">
        <f aca="false">IF($D16=CF$3,CF$5,"")</f>
        <v/>
      </c>
      <c r="DA16" s="1" t="str">
        <f aca="false">IF($D16=CG$3,CG$5,"")</f>
        <v/>
      </c>
      <c r="DC16" s="1" t="str">
        <f aca="false">IF($D16=BY$3,BY$6,"")</f>
        <v/>
      </c>
      <c r="DD16" s="1" t="str">
        <f aca="false">IF($D16=BZ$3,BZ$6,"")</f>
        <v/>
      </c>
      <c r="DE16" s="1" t="str">
        <f aca="false">IF($D16=CA$3,CA$6,"")</f>
        <v/>
      </c>
      <c r="DF16" s="1" t="str">
        <f aca="false">IF($D16=CB$3,CB$6,"")</f>
        <v/>
      </c>
      <c r="DG16" s="1" t="str">
        <f aca="false">IF($D16=CC$3,CC$6,"")</f>
        <v/>
      </c>
      <c r="DH16" s="1" t="str">
        <f aca="false">IF($D16=CD$3,CD$6,"")</f>
        <v/>
      </c>
      <c r="DI16" s="1" t="str">
        <f aca="false">IF($D16=CE$3,CE$6,"")</f>
        <v/>
      </c>
      <c r="DJ16" s="1" t="str">
        <f aca="false">IF($D16=CF$3,CF$6,"")</f>
        <v/>
      </c>
      <c r="DK16" s="1" t="str">
        <f aca="false">IF($D16=CG$3,CG$6,"")</f>
        <v/>
      </c>
    </row>
    <row r="17" customFormat="false" ht="12.8" hidden="false" customHeight="false" outlineLevel="0" collapsed="false">
      <c r="A17" s="16"/>
      <c r="B17" s="17"/>
      <c r="C17" s="17"/>
      <c r="D17" s="18"/>
      <c r="E17" s="17"/>
      <c r="F17" s="19"/>
      <c r="G17" s="19"/>
      <c r="H17" s="16"/>
      <c r="I17" s="17"/>
      <c r="J17" s="17"/>
      <c r="K17" s="17"/>
      <c r="L17" s="17"/>
      <c r="M17" s="17"/>
      <c r="N17" s="17"/>
      <c r="O17" s="17"/>
      <c r="P17" s="18"/>
      <c r="Q17" s="16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8"/>
      <c r="AE17" s="16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8"/>
      <c r="AQ17" s="16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8"/>
      <c r="BC17" s="16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8"/>
      <c r="BO17" s="19" t="str">
        <f aca="false">IF(NOT(ISBLANK(A17)),AM17+3,"")</f>
        <v/>
      </c>
      <c r="BP17" s="14" t="str">
        <f aca="false">IF(NOT(ISBLANK(A17)),H17,"")</f>
        <v/>
      </c>
      <c r="BQ17" s="17"/>
      <c r="BR17" s="17" t="str">
        <f aca="false">IF(BI17=0,"",[1]Sheet1!BM17)</f>
        <v/>
      </c>
      <c r="BS17" s="17"/>
      <c r="BT17" s="17"/>
      <c r="BU17" s="18"/>
      <c r="CI17" s="1" t="str">
        <f aca="false">IF($D17=BY$3,BY$4,"")</f>
        <v/>
      </c>
      <c r="CJ17" s="1" t="str">
        <f aca="false">IF($D17=BZ$3,BZ$4,"")</f>
        <v/>
      </c>
      <c r="CK17" s="1" t="str">
        <f aca="false">IF($D17=CA$3,CA$4,"")</f>
        <v/>
      </c>
      <c r="CL17" s="1" t="str">
        <f aca="false">IF($D17=CB$3,CB$4,"")</f>
        <v/>
      </c>
      <c r="CM17" s="1" t="str">
        <f aca="false">IF($D17=CC$3,CC$4,"")</f>
        <v/>
      </c>
      <c r="CN17" s="1" t="str">
        <f aca="false">IF($D17=CD$3,CD$4,"")</f>
        <v/>
      </c>
      <c r="CO17" s="1" t="str">
        <f aca="false">IF($D17=CE$3,CE$4,"")</f>
        <v/>
      </c>
      <c r="CP17" s="1" t="str">
        <f aca="false">IF($D17=CF$3,CF$4,"")</f>
        <v/>
      </c>
      <c r="CQ17" s="1" t="str">
        <f aca="false">IF($D17=CG$3,CG$4,"")</f>
        <v/>
      </c>
      <c r="CS17" s="1" t="str">
        <f aca="false">IF($D17=BY$3,BY$5,"")</f>
        <v/>
      </c>
      <c r="CT17" s="1" t="str">
        <f aca="false">IF($D17=BZ$3,BZ$5,"")</f>
        <v/>
      </c>
      <c r="CU17" s="1" t="str">
        <f aca="false">IF($D17=CA$3,CA$5,"")</f>
        <v/>
      </c>
      <c r="CV17" s="1" t="str">
        <f aca="false">IF($D17=CB$3,CB$5,"")</f>
        <v/>
      </c>
      <c r="CW17" s="1" t="str">
        <f aca="false">IF($D17=CC$3,CC$5,"")</f>
        <v/>
      </c>
      <c r="CX17" s="1" t="str">
        <f aca="false">IF($D17=CD$3,CD$5,"")</f>
        <v/>
      </c>
      <c r="CY17" s="1" t="str">
        <f aca="false">IF($D17=CE$3,CE$5,"")</f>
        <v/>
      </c>
      <c r="CZ17" s="1" t="str">
        <f aca="false">IF($D17=CF$3,CF$5,"")</f>
        <v/>
      </c>
      <c r="DA17" s="1" t="str">
        <f aca="false">IF($D17=CG$3,CG$5,"")</f>
        <v/>
      </c>
      <c r="DC17" s="1" t="str">
        <f aca="false">IF($D17=BY$3,BY$6,"")</f>
        <v/>
      </c>
      <c r="DD17" s="1" t="str">
        <f aca="false">IF($D17=BZ$3,BZ$6,"")</f>
        <v/>
      </c>
      <c r="DE17" s="1" t="str">
        <f aca="false">IF($D17=CA$3,CA$6,"")</f>
        <v/>
      </c>
      <c r="DF17" s="1" t="str">
        <f aca="false">IF($D17=CB$3,CB$6,"")</f>
        <v/>
      </c>
      <c r="DG17" s="1" t="str">
        <f aca="false">IF($D17=CC$3,CC$6,"")</f>
        <v/>
      </c>
      <c r="DH17" s="1" t="str">
        <f aca="false">IF($D17=CD$3,CD$6,"")</f>
        <v/>
      </c>
      <c r="DI17" s="1" t="str">
        <f aca="false">IF($D17=CE$3,CE$6,"")</f>
        <v/>
      </c>
      <c r="DJ17" s="1" t="str">
        <f aca="false">IF($D17=CF$3,CF$6,"")</f>
        <v/>
      </c>
      <c r="DK17" s="1" t="str">
        <f aca="false">IF($D17=CG$3,CG$6,"")</f>
        <v/>
      </c>
    </row>
  </sheetData>
  <mergeCells count="9">
    <mergeCell ref="A1:D1"/>
    <mergeCell ref="E1:E2"/>
    <mergeCell ref="F1:F2"/>
    <mergeCell ref="H1:P1"/>
    <mergeCell ref="Q1:AD1"/>
    <mergeCell ref="AE1:AP1"/>
    <mergeCell ref="AQ1:BB1"/>
    <mergeCell ref="BC1:BN1"/>
    <mergeCell ref="BP1:BU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2020-11-21T14:45:36Z</dcterms:created>
  <dc:creator/>
  <dc:description/>
  <dc:language>en-GB</dc:language>
  <cp:lastModifiedBy/>
  <dcterms:modified xsi:type="dcterms:W3CDTF">2020-11-22T18:27:50Z</dcterms:modified>
  <cp:revision>13</cp:revision>
  <dc:subject/>
  <dc:title/>
</cp:coreProperties>
</file>