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1"/>
  </bookViews>
  <sheets>
    <sheet name="Analysis 01" sheetId="4" r:id="rId1"/>
    <sheet name="Analysis 02" sheetId="5" r:id="rId2"/>
  </sheets>
  <calcPr calcId="144525"/>
</workbook>
</file>

<file path=xl/calcChain.xml><?xml version="1.0" encoding="utf-8"?>
<calcChain xmlns="http://schemas.openxmlformats.org/spreadsheetml/2006/main">
  <c r="I7" i="5" l="1"/>
  <c r="H7" i="5"/>
  <c r="G7" i="5"/>
  <c r="I6" i="5"/>
  <c r="I9" i="5" s="1"/>
  <c r="H6" i="5"/>
  <c r="H9" i="5" s="1"/>
  <c r="G6" i="5"/>
  <c r="G9" i="5" s="1"/>
  <c r="G9" i="4"/>
  <c r="F9" i="4"/>
  <c r="G8" i="4"/>
  <c r="F8" i="4"/>
  <c r="F11" i="4" s="1"/>
  <c r="F13" i="4" l="1"/>
  <c r="G11" i="4"/>
  <c r="F16" i="4" s="1"/>
  <c r="F14" i="4"/>
</calcChain>
</file>

<file path=xl/sharedStrings.xml><?xml version="1.0" encoding="utf-8"?>
<sst xmlns="http://schemas.openxmlformats.org/spreadsheetml/2006/main" count="31" uniqueCount="23">
  <si>
    <t>IL17 Increases PICs and IL1B</t>
  </si>
  <si>
    <t>IL17 in Normal</t>
  </si>
  <si>
    <t>Max</t>
  </si>
  <si>
    <t>Min</t>
  </si>
  <si>
    <t>Difference</t>
  </si>
  <si>
    <t>Increase in min level</t>
  </si>
  <si>
    <t>increase in max level</t>
  </si>
  <si>
    <t>IL17 Normal</t>
  </si>
  <si>
    <t>IL17 Mild Jet lag</t>
  </si>
  <si>
    <t>IL17 chronic Jet-Lag</t>
  </si>
  <si>
    <t>Under Normal, Mild Jet-Lag and Chronic Jet-Lag Conditions</t>
  </si>
  <si>
    <t xml:space="preserve">The Minimum and Maximum Expression Level of IL17 Under Normal, Mild Jet-Lag and </t>
  </si>
  <si>
    <t>Chronic Jet-Lag Conditions</t>
  </si>
  <si>
    <t>IL17 Expression Levels</t>
  </si>
  <si>
    <t>IL17 Increased PICs and IL1B</t>
  </si>
  <si>
    <t xml:space="preserve">Simulation Data of the Petri Net Model </t>
  </si>
  <si>
    <t xml:space="preserve">with Increased Levels of PICs and IL1B </t>
  </si>
  <si>
    <t>Overall increase in expression</t>
  </si>
  <si>
    <t>more than 200% increase in the min expression</t>
  </si>
  <si>
    <t>more than 100% increase in the max expression</t>
  </si>
  <si>
    <t>More than 75% increase in the expression of IL17 is observed than its normal expression when IL1B and PICs are increased</t>
  </si>
  <si>
    <t xml:space="preserve">Simulation Data for IL17 with Increased Levels of PICs and IL1B </t>
  </si>
  <si>
    <t xml:space="preserve">The Min and Max Expression Level of IL17 Under Normal, Mild Jet-Lag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</si>
</sst>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0000"/>
    <numFmt numFmtId="165" formatCode="0.0000000000000000"/>
    <numFmt numFmtId="166" formatCode="0.000000000000000"/>
    <numFmt numFmtId="167" formatCode="0.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Fill="1" applyBorder="1" applyAlignment="1">
      <alignment vertical="center"/>
    </xf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0" fillId="0" borderId="1" xfId="0" applyBorder="1"/>
    <xf numFmtId="0" fontId="1" fillId="0" borderId="6" xfId="0" applyFont="1" applyBorder="1"/>
    <xf numFmtId="0" fontId="0" fillId="0" borderId="3" xfId="0" applyBorder="1"/>
    <xf numFmtId="0" fontId="0" fillId="0" borderId="2" xfId="0" applyBorder="1"/>
    <xf numFmtId="0" fontId="1" fillId="0" borderId="0" xfId="0" applyFont="1" applyFill="1" applyBorder="1"/>
    <xf numFmtId="164" fontId="0" fillId="0" borderId="0" xfId="0" applyNumberFormat="1"/>
    <xf numFmtId="164" fontId="2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/>
    <xf numFmtId="164" fontId="2" fillId="2" borderId="6" xfId="0" applyNumberFormat="1" applyFont="1" applyFill="1" applyBorder="1" applyAlignment="1">
      <alignment vertic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1" fillId="0" borderId="4" xfId="0" applyNumberFormat="1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1" fillId="0" borderId="6" xfId="0" applyNumberFormat="1" applyFont="1" applyBorder="1"/>
    <xf numFmtId="164" fontId="0" fillId="0" borderId="7" xfId="0" applyNumberFormat="1" applyBorder="1"/>
    <xf numFmtId="164" fontId="0" fillId="0" borderId="8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65" fontId="0" fillId="0" borderId="5" xfId="0" applyNumberFormat="1" applyBorder="1"/>
    <xf numFmtId="166" fontId="0" fillId="0" borderId="4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7" fontId="0" fillId="0" borderId="5" xfId="0" applyNumberFormat="1" applyBorder="1"/>
    <xf numFmtId="167" fontId="0" fillId="0" borderId="0" xfId="0" applyNumberFormat="1" applyBorder="1"/>
    <xf numFmtId="164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7"/>
  <sheetViews>
    <sheetView topLeftCell="A6" workbookViewId="0">
      <selection activeCell="F16" sqref="F16"/>
    </sheetView>
  </sheetViews>
  <sheetFormatPr defaultRowHeight="14.5" x14ac:dyDescent="0.35"/>
  <cols>
    <col min="2" max="2" width="24.54296875" bestFit="1" customWidth="1"/>
    <col min="3" max="3" width="21.81640625" customWidth="1"/>
    <col min="5" max="5" width="26.26953125" bestFit="1" customWidth="1"/>
    <col min="6" max="6" width="24.1796875" bestFit="1" customWidth="1"/>
    <col min="7" max="7" width="12.90625" bestFit="1" customWidth="1"/>
  </cols>
  <sheetData>
    <row r="2" spans="2:10" ht="15" thickBot="1" x14ac:dyDescent="0.4"/>
    <row r="3" spans="2:10" ht="24" customHeight="1" thickBot="1" x14ac:dyDescent="0.4">
      <c r="B3" s="48" t="s">
        <v>15</v>
      </c>
      <c r="C3" s="49"/>
      <c r="D3" s="1"/>
    </row>
    <row r="4" spans="2:10" ht="24" customHeight="1" x14ac:dyDescent="0.4">
      <c r="B4" s="50" t="s">
        <v>16</v>
      </c>
      <c r="C4" s="51"/>
      <c r="D4" s="1"/>
      <c r="E4" s="42" t="s">
        <v>11</v>
      </c>
      <c r="F4" s="43"/>
      <c r="G4" s="43"/>
      <c r="H4" s="43"/>
      <c r="I4" s="43"/>
      <c r="J4" s="44"/>
    </row>
    <row r="5" spans="2:10" ht="24" customHeight="1" thickBot="1" x14ac:dyDescent="0.45">
      <c r="B5" s="52" t="s">
        <v>13</v>
      </c>
      <c r="C5" s="53"/>
      <c r="D5" s="1"/>
      <c r="E5" s="45" t="s">
        <v>12</v>
      </c>
      <c r="F5" s="46"/>
      <c r="G5" s="46"/>
      <c r="H5" s="46"/>
      <c r="I5" s="46"/>
      <c r="J5" s="47"/>
    </row>
    <row r="6" spans="2:10" x14ac:dyDescent="0.35">
      <c r="B6" s="3" t="s">
        <v>14</v>
      </c>
      <c r="C6" s="4" t="s">
        <v>1</v>
      </c>
      <c r="D6" s="6"/>
      <c r="E6" s="12"/>
      <c r="F6" s="15"/>
      <c r="G6" s="15"/>
      <c r="H6" s="15"/>
      <c r="I6" s="15"/>
      <c r="J6" s="14"/>
    </row>
    <row r="7" spans="2:10" x14ac:dyDescent="0.35">
      <c r="B7" s="5">
        <v>0</v>
      </c>
      <c r="C7" s="7">
        <v>0</v>
      </c>
      <c r="D7" s="6"/>
      <c r="E7" s="5"/>
      <c r="F7" s="16" t="s">
        <v>0</v>
      </c>
      <c r="G7" s="16" t="s">
        <v>1</v>
      </c>
      <c r="H7" s="6"/>
      <c r="I7" s="6"/>
      <c r="J7" s="7"/>
    </row>
    <row r="8" spans="2:10" x14ac:dyDescent="0.35">
      <c r="B8" s="5">
        <v>0</v>
      </c>
      <c r="C8" s="7">
        <v>0</v>
      </c>
      <c r="D8" s="6"/>
      <c r="E8" s="11" t="s">
        <v>2</v>
      </c>
      <c r="F8" s="6">
        <f>MAX(B20:B106)</f>
        <v>0.28376224921083298</v>
      </c>
      <c r="G8" s="6">
        <f>MAX(C20:C106)</f>
        <v>0.13464340266747099</v>
      </c>
      <c r="H8" s="6"/>
      <c r="I8" s="6"/>
      <c r="J8" s="7"/>
    </row>
    <row r="9" spans="2:10" x14ac:dyDescent="0.35">
      <c r="B9" s="5">
        <v>0</v>
      </c>
      <c r="C9" s="7">
        <v>0</v>
      </c>
      <c r="D9" s="6"/>
      <c r="E9" s="11" t="s">
        <v>3</v>
      </c>
      <c r="F9" s="6">
        <f>MIN(B20:B106)</f>
        <v>0.124556287701166</v>
      </c>
      <c r="G9" s="6">
        <f>MIN(C20:C106)</f>
        <v>3.9928314390137498E-2</v>
      </c>
      <c r="H9" s="6"/>
      <c r="I9" s="6"/>
      <c r="J9" s="7"/>
    </row>
    <row r="10" spans="2:10" x14ac:dyDescent="0.35">
      <c r="B10" s="36">
        <v>0.158895109608748</v>
      </c>
      <c r="C10" s="35">
        <v>9.5202236438003601E-2</v>
      </c>
      <c r="D10" s="6"/>
      <c r="E10" s="11"/>
      <c r="F10" s="6"/>
      <c r="G10" s="6"/>
      <c r="H10" s="6"/>
      <c r="I10" s="6"/>
      <c r="J10" s="7"/>
    </row>
    <row r="11" spans="2:10" ht="15" thickBot="1" x14ac:dyDescent="0.4">
      <c r="B11" s="36">
        <v>0.20351605736668099</v>
      </c>
      <c r="C11" s="28">
        <v>0.16992942704662001</v>
      </c>
      <c r="D11" s="6"/>
      <c r="E11" s="13" t="s">
        <v>4</v>
      </c>
      <c r="F11" s="9">
        <f>ROUND((F8-F9),2)</f>
        <v>0.16</v>
      </c>
      <c r="G11" s="9">
        <f>ROUND((G8-G9),2)</f>
        <v>0.09</v>
      </c>
      <c r="H11" s="9"/>
      <c r="I11" s="9"/>
      <c r="J11" s="10"/>
    </row>
    <row r="12" spans="2:10" x14ac:dyDescent="0.35">
      <c r="B12" s="36">
        <v>0.123595618821239</v>
      </c>
      <c r="C12" s="35">
        <v>7.6388142631997294E-2</v>
      </c>
      <c r="D12" s="6"/>
      <c r="E12" s="2"/>
    </row>
    <row r="13" spans="2:10" x14ac:dyDescent="0.35">
      <c r="B13" s="36">
        <v>0.136995672590944</v>
      </c>
      <c r="C13" s="35">
        <v>5.53125309030435E-2</v>
      </c>
      <c r="D13" s="6"/>
      <c r="E13" s="2" t="s">
        <v>5</v>
      </c>
      <c r="F13">
        <f>(F9-G9)/G9*100</f>
        <v>211.94977700318861</v>
      </c>
      <c r="G13" t="s">
        <v>18</v>
      </c>
    </row>
    <row r="14" spans="2:10" x14ac:dyDescent="0.35">
      <c r="B14" s="36">
        <v>0.14697783187605801</v>
      </c>
      <c r="C14" s="35">
        <v>6.6906449926955505E-2</v>
      </c>
      <c r="D14" s="6"/>
      <c r="E14" s="2" t="s">
        <v>6</v>
      </c>
      <c r="F14">
        <f>(F8-G8)/G8*100</f>
        <v>110.75094924007604</v>
      </c>
      <c r="G14" t="s">
        <v>19</v>
      </c>
    </row>
    <row r="15" spans="2:10" x14ac:dyDescent="0.35">
      <c r="B15" s="36">
        <v>0.152199841349522</v>
      </c>
      <c r="C15" s="35">
        <v>8.5919141377259894E-2</v>
      </c>
      <c r="D15" s="6"/>
      <c r="E15" s="2"/>
    </row>
    <row r="16" spans="2:10" x14ac:dyDescent="0.35">
      <c r="B16" s="36">
        <v>0.15766282196572901</v>
      </c>
      <c r="C16" s="35">
        <v>9.7773161606282202E-2</v>
      </c>
      <c r="D16" s="6"/>
      <c r="E16" s="2" t="s">
        <v>17</v>
      </c>
      <c r="F16">
        <f>(F11-G11)/G11*100</f>
        <v>77.777777777777786</v>
      </c>
      <c r="G16" t="s">
        <v>20</v>
      </c>
    </row>
    <row r="17" spans="2:4" x14ac:dyDescent="0.35">
      <c r="B17" s="36">
        <v>0.16117574816077199</v>
      </c>
      <c r="C17" s="28">
        <v>0.10305561177531999</v>
      </c>
      <c r="D17" s="6"/>
    </row>
    <row r="18" spans="2:4" x14ac:dyDescent="0.35">
      <c r="B18" s="36">
        <v>0.163620469858069</v>
      </c>
      <c r="C18" s="38">
        <v>0.104756121836608</v>
      </c>
      <c r="D18" s="6"/>
    </row>
    <row r="19" spans="2:4" x14ac:dyDescent="0.35">
      <c r="B19" s="36">
        <v>0.16543412213764899</v>
      </c>
      <c r="C19" s="38">
        <v>0.10519732129968901</v>
      </c>
      <c r="D19" s="6"/>
    </row>
    <row r="20" spans="2:4" x14ac:dyDescent="0.35">
      <c r="B20" s="36">
        <v>0.25279746392435298</v>
      </c>
      <c r="C20" s="38">
        <v>0.13464340266747099</v>
      </c>
      <c r="D20" s="6"/>
    </row>
    <row r="21" spans="2:4" x14ac:dyDescent="0.35">
      <c r="B21" s="36">
        <v>0.18164947332388701</v>
      </c>
      <c r="C21" s="28">
        <v>0.10971442418441001</v>
      </c>
      <c r="D21" s="6"/>
    </row>
    <row r="22" spans="2:4" x14ac:dyDescent="0.35">
      <c r="B22" s="36">
        <v>0.124556287701166</v>
      </c>
      <c r="C22" s="35">
        <v>4.5231873416672098E-2</v>
      </c>
      <c r="D22" s="6"/>
    </row>
    <row r="23" spans="2:4" x14ac:dyDescent="0.35">
      <c r="B23" s="36">
        <v>0.156551980504021</v>
      </c>
      <c r="C23" s="35">
        <v>4.4145989611442803E-2</v>
      </c>
      <c r="D23" s="6"/>
    </row>
    <row r="24" spans="2:4" x14ac:dyDescent="0.35">
      <c r="B24" s="36">
        <v>0.17891357527940499</v>
      </c>
      <c r="C24" s="38">
        <v>6.6882886905811997E-2</v>
      </c>
      <c r="D24" s="6"/>
    </row>
    <row r="25" spans="2:4" x14ac:dyDescent="0.35">
      <c r="B25" s="36">
        <v>0.17392051167407699</v>
      </c>
      <c r="C25" s="35">
        <v>8.3540936263007806E-2</v>
      </c>
      <c r="D25" s="6"/>
    </row>
    <row r="26" spans="2:4" x14ac:dyDescent="0.35">
      <c r="B26" s="26">
        <v>0.17205369516478</v>
      </c>
      <c r="C26" s="35">
        <v>9.1337699397809793E-2</v>
      </c>
      <c r="D26" s="6"/>
    </row>
    <row r="27" spans="2:4" x14ac:dyDescent="0.35">
      <c r="B27" s="36">
        <v>0.17775495664294499</v>
      </c>
      <c r="C27" s="38">
        <v>0.101067895126993</v>
      </c>
      <c r="D27" s="6"/>
    </row>
    <row r="28" spans="2:4" x14ac:dyDescent="0.35">
      <c r="B28" s="36">
        <v>0.18233383214948301</v>
      </c>
      <c r="C28" s="38">
        <v>0.10610595482688299</v>
      </c>
      <c r="D28" s="6"/>
    </row>
    <row r="29" spans="2:4" x14ac:dyDescent="0.35">
      <c r="B29" s="36">
        <v>0.18549303761029501</v>
      </c>
      <c r="C29" s="38">
        <v>0.107320690049217</v>
      </c>
      <c r="D29" s="6"/>
    </row>
    <row r="30" spans="2:4" x14ac:dyDescent="0.35">
      <c r="B30" s="36">
        <v>0.26631638131382201</v>
      </c>
      <c r="C30" s="28">
        <v>0.13018647337608</v>
      </c>
      <c r="D30" s="6"/>
    </row>
    <row r="31" spans="2:4" x14ac:dyDescent="0.35">
      <c r="B31" s="26">
        <v>0.18375846669223</v>
      </c>
      <c r="C31" s="38">
        <v>0.100022513673843</v>
      </c>
      <c r="D31" s="6"/>
    </row>
    <row r="32" spans="2:4" x14ac:dyDescent="0.35">
      <c r="B32" s="36">
        <v>0.131829010302039</v>
      </c>
      <c r="C32" s="35">
        <v>4.15583161729993E-2</v>
      </c>
      <c r="D32" s="6"/>
    </row>
    <row r="33" spans="2:4" x14ac:dyDescent="0.35">
      <c r="B33" s="36">
        <v>0.16402708222732101</v>
      </c>
      <c r="C33" s="35">
        <v>4.2848264469551402E-2</v>
      </c>
      <c r="D33" s="6"/>
    </row>
    <row r="34" spans="2:4" x14ac:dyDescent="0.35">
      <c r="B34" s="36">
        <v>0.18608039665155399</v>
      </c>
      <c r="C34" s="35">
        <v>6.6011778274303101E-2</v>
      </c>
      <c r="D34" s="6"/>
    </row>
    <row r="35" spans="2:4" x14ac:dyDescent="0.35">
      <c r="B35" s="36">
        <v>0.179757474633891</v>
      </c>
      <c r="C35" s="35">
        <v>8.2594257996557494E-2</v>
      </c>
      <c r="D35" s="6"/>
    </row>
    <row r="36" spans="2:4" x14ac:dyDescent="0.35">
      <c r="B36" s="36">
        <v>0.177951229044299</v>
      </c>
      <c r="C36" s="35">
        <v>9.0800805569775295E-2</v>
      </c>
      <c r="D36" s="6"/>
    </row>
    <row r="37" spans="2:4" x14ac:dyDescent="0.35">
      <c r="B37" s="26">
        <v>0.18402137224872001</v>
      </c>
      <c r="C37" s="38">
        <v>0.101053986295422</v>
      </c>
      <c r="D37" s="6"/>
    </row>
    <row r="38" spans="2:4" x14ac:dyDescent="0.35">
      <c r="B38" s="36">
        <v>0.188798494865629</v>
      </c>
      <c r="C38" s="38">
        <v>0.106223221169969</v>
      </c>
      <c r="D38" s="6"/>
    </row>
    <row r="39" spans="2:4" x14ac:dyDescent="0.35">
      <c r="B39" s="36">
        <v>0.192012759337337</v>
      </c>
      <c r="C39" s="38">
        <v>0.10730751291745499</v>
      </c>
      <c r="D39" s="6"/>
    </row>
    <row r="40" spans="2:4" x14ac:dyDescent="0.35">
      <c r="B40" s="36">
        <v>0.27289952844793702</v>
      </c>
      <c r="C40" s="38">
        <v>0.128499966023988</v>
      </c>
      <c r="D40" s="6"/>
    </row>
    <row r="41" spans="2:4" x14ac:dyDescent="0.35">
      <c r="B41" s="36">
        <v>0.186207928944506</v>
      </c>
      <c r="C41" s="35">
        <v>9.7029834454361696E-2</v>
      </c>
      <c r="D41" s="6"/>
    </row>
    <row r="42" spans="2:4" x14ac:dyDescent="0.35">
      <c r="B42" s="36">
        <v>0.13564366708053899</v>
      </c>
      <c r="C42" s="35">
        <v>4.0207078551012299E-2</v>
      </c>
      <c r="D42" s="6"/>
    </row>
    <row r="43" spans="2:4" x14ac:dyDescent="0.35">
      <c r="B43" s="36">
        <v>0.167370549448286</v>
      </c>
      <c r="C43" s="35">
        <v>4.2255446552889597E-2</v>
      </c>
      <c r="D43" s="6"/>
    </row>
    <row r="44" spans="2:4" x14ac:dyDescent="0.35">
      <c r="B44" s="36">
        <v>0.18900282518494499</v>
      </c>
      <c r="C44" s="35">
        <v>6.5724444708919694E-2</v>
      </c>
      <c r="D44" s="6"/>
    </row>
    <row r="45" spans="2:4" x14ac:dyDescent="0.35">
      <c r="B45" s="36">
        <v>0.181878746996845</v>
      </c>
      <c r="C45" s="35">
        <v>8.2411229840441302E-2</v>
      </c>
      <c r="D45" s="6"/>
    </row>
    <row r="46" spans="2:4" x14ac:dyDescent="0.35">
      <c r="B46" s="36">
        <v>0.179908874307629</v>
      </c>
      <c r="C46" s="35">
        <v>9.0703452325219397E-2</v>
      </c>
      <c r="D46" s="6"/>
    </row>
    <row r="47" spans="2:4" x14ac:dyDescent="0.35">
      <c r="B47" s="36">
        <v>0.186013676309359</v>
      </c>
      <c r="C47" s="38">
        <v>0.101043451959607</v>
      </c>
      <c r="D47" s="6"/>
    </row>
    <row r="48" spans="2:4" x14ac:dyDescent="0.35">
      <c r="B48" s="36">
        <v>0.19083775360354599</v>
      </c>
      <c r="C48" s="38">
        <v>0.106229268253089</v>
      </c>
      <c r="D48" s="6"/>
    </row>
    <row r="49" spans="2:4" x14ac:dyDescent="0.35">
      <c r="B49" s="36">
        <v>0.194070457425849</v>
      </c>
      <c r="C49" s="38">
        <v>0.107288585600366</v>
      </c>
      <c r="D49" s="6"/>
    </row>
    <row r="50" spans="2:4" x14ac:dyDescent="0.35">
      <c r="B50" s="36">
        <v>0.27659393245640201</v>
      </c>
      <c r="C50" s="38">
        <v>0.12819577037469501</v>
      </c>
      <c r="D50" s="6"/>
    </row>
    <row r="51" spans="2:4" x14ac:dyDescent="0.35">
      <c r="B51" s="36">
        <v>0.188859338697204</v>
      </c>
      <c r="C51" s="35">
        <v>9.6516482556179103E-2</v>
      </c>
      <c r="D51" s="6"/>
    </row>
    <row r="52" spans="2:4" x14ac:dyDescent="0.35">
      <c r="B52" s="36">
        <v>0.13850503779482301</v>
      </c>
      <c r="C52" s="35">
        <v>3.9976691842716398E-2</v>
      </c>
      <c r="D52" s="6"/>
    </row>
    <row r="53" spans="2:4" x14ac:dyDescent="0.35">
      <c r="B53" s="36">
        <v>0.16943451100506701</v>
      </c>
      <c r="C53" s="35">
        <v>4.2155313000417902E-2</v>
      </c>
      <c r="D53" s="6"/>
    </row>
    <row r="54" spans="2:4" x14ac:dyDescent="0.35">
      <c r="B54" s="36">
        <v>0.19062782398139899</v>
      </c>
      <c r="C54" s="35">
        <v>6.5675487014947798E-2</v>
      </c>
      <c r="D54" s="6"/>
    </row>
    <row r="55" spans="2:4" x14ac:dyDescent="0.35">
      <c r="B55" s="36">
        <v>0.18296875187317199</v>
      </c>
      <c r="C55" s="35">
        <v>8.2379048838663704E-2</v>
      </c>
      <c r="D55" s="6"/>
    </row>
    <row r="56" spans="2:4" x14ac:dyDescent="0.35">
      <c r="B56" s="36">
        <v>0.18086078778839901</v>
      </c>
      <c r="C56" s="35">
        <v>9.06860575173183E-2</v>
      </c>
      <c r="D56" s="6"/>
    </row>
    <row r="57" spans="2:4" x14ac:dyDescent="0.35">
      <c r="B57" s="36">
        <v>0.18695754205125101</v>
      </c>
      <c r="C57" s="38">
        <v>0.101041149065746</v>
      </c>
      <c r="D57" s="6"/>
    </row>
    <row r="58" spans="2:4" x14ac:dyDescent="0.35">
      <c r="B58" s="36">
        <v>0.19180305282163301</v>
      </c>
      <c r="C58" s="38">
        <v>0.106228950092128</v>
      </c>
      <c r="D58" s="6"/>
    </row>
    <row r="59" spans="2:4" x14ac:dyDescent="0.35">
      <c r="B59" s="36">
        <v>0.19504997034095301</v>
      </c>
      <c r="C59" s="28">
        <v>0.10728428772089001</v>
      </c>
      <c r="D59" s="6"/>
    </row>
    <row r="60" spans="2:4" x14ac:dyDescent="0.35">
      <c r="B60" s="26">
        <v>0.27899980844473998</v>
      </c>
      <c r="C60" s="38">
        <v>0.12814235263017801</v>
      </c>
      <c r="D60" s="6"/>
    </row>
    <row r="61" spans="2:4" x14ac:dyDescent="0.35">
      <c r="B61" s="36">
        <v>0.19090986850158401</v>
      </c>
      <c r="C61" s="35">
        <v>9.6426965230751199E-2</v>
      </c>
      <c r="D61" s="6"/>
    </row>
    <row r="62" spans="2:4" x14ac:dyDescent="0.35">
      <c r="B62" s="36">
        <v>0.14053926035977701</v>
      </c>
      <c r="C62" s="35">
        <v>3.9936760345082402E-2</v>
      </c>
      <c r="D62" s="6"/>
    </row>
    <row r="63" spans="2:4" x14ac:dyDescent="0.35">
      <c r="B63" s="36">
        <v>0.17082213386112699</v>
      </c>
      <c r="C63" s="35">
        <v>4.2137880822700903E-2</v>
      </c>
      <c r="D63" s="6"/>
    </row>
    <row r="64" spans="2:4" x14ac:dyDescent="0.35">
      <c r="B64" s="36">
        <v>0.19168635924604799</v>
      </c>
      <c r="C64" s="35">
        <v>6.5666967551237798E-2</v>
      </c>
      <c r="D64" s="6"/>
    </row>
    <row r="65" spans="2:4" x14ac:dyDescent="0.35">
      <c r="B65" s="36">
        <v>0.18366081381782601</v>
      </c>
      <c r="C65" s="35">
        <v>8.2373438929784507E-2</v>
      </c>
      <c r="D65" s="6"/>
    </row>
    <row r="66" spans="2:4" x14ac:dyDescent="0.35">
      <c r="B66" s="36">
        <v>0.18145542369652301</v>
      </c>
      <c r="C66" s="35">
        <v>9.0683008190039799E-2</v>
      </c>
      <c r="D66" s="6"/>
    </row>
    <row r="67" spans="2:4" x14ac:dyDescent="0.35">
      <c r="B67" s="36">
        <v>0.187543794947922</v>
      </c>
      <c r="C67" s="38">
        <v>0.101040730934899</v>
      </c>
      <c r="D67" s="6"/>
    </row>
    <row r="68" spans="2:4" x14ac:dyDescent="0.35">
      <c r="B68" s="36">
        <v>0.192404941474274</v>
      </c>
      <c r="C68" s="38">
        <v>0.106229024693034</v>
      </c>
      <c r="D68" s="6"/>
    </row>
    <row r="69" spans="2:4" x14ac:dyDescent="0.35">
      <c r="B69" s="36">
        <v>0.19566455900684401</v>
      </c>
      <c r="C69" s="38">
        <v>0.10728352369342201</v>
      </c>
      <c r="D69" s="6"/>
    </row>
    <row r="70" spans="2:4" x14ac:dyDescent="0.35">
      <c r="B70" s="36">
        <v>0.28070430829735799</v>
      </c>
      <c r="C70" s="28">
        <v>0.12813300310181999</v>
      </c>
      <c r="D70" s="6"/>
    </row>
    <row r="71" spans="2:4" x14ac:dyDescent="0.35">
      <c r="B71" s="36">
        <v>0.192460412382812</v>
      </c>
      <c r="C71" s="35">
        <v>9.6411320602045505E-2</v>
      </c>
      <c r="D71" s="6"/>
    </row>
    <row r="72" spans="2:4" x14ac:dyDescent="0.35">
      <c r="B72" s="36">
        <v>0.142020898730398</v>
      </c>
      <c r="C72" s="35">
        <v>3.9929784147421897E-2</v>
      </c>
      <c r="D72" s="6"/>
    </row>
    <row r="73" spans="2:4" x14ac:dyDescent="0.35">
      <c r="B73" s="36">
        <v>0.17181290751502801</v>
      </c>
      <c r="C73" s="35">
        <v>4.2134835823518499E-2</v>
      </c>
      <c r="D73" s="6"/>
    </row>
    <row r="74" spans="2:4" x14ac:dyDescent="0.35">
      <c r="B74" s="36">
        <v>0.19243825136179299</v>
      </c>
      <c r="C74" s="35">
        <v>6.5665479101688601E-2</v>
      </c>
      <c r="D74" s="6"/>
    </row>
    <row r="75" spans="2:4" x14ac:dyDescent="0.35">
      <c r="B75" s="26">
        <v>0.18414960137795</v>
      </c>
      <c r="C75" s="35">
        <v>8.23724581109751E-2</v>
      </c>
      <c r="D75" s="6"/>
    </row>
    <row r="76" spans="2:4" x14ac:dyDescent="0.35">
      <c r="B76" s="36">
        <v>0.181874989469205</v>
      </c>
      <c r="C76" s="35">
        <v>9.0682474760481802E-2</v>
      </c>
      <c r="D76" s="6"/>
    </row>
    <row r="77" spans="2:4" x14ac:dyDescent="0.35">
      <c r="B77" s="36">
        <v>0.18795800219119799</v>
      </c>
      <c r="C77" s="38">
        <v>0.101040657396512</v>
      </c>
      <c r="D77" s="6"/>
    </row>
    <row r="78" spans="2:4" x14ac:dyDescent="0.35">
      <c r="B78" s="36">
        <v>0.192832094673031</v>
      </c>
      <c r="C78" s="38">
        <v>0.106229037224217</v>
      </c>
      <c r="D78" s="6"/>
    </row>
    <row r="79" spans="2:4" x14ac:dyDescent="0.35">
      <c r="B79" s="36">
        <v>0.19610294010045501</v>
      </c>
      <c r="C79" s="38">
        <v>0.107283389560312</v>
      </c>
      <c r="D79" s="6"/>
    </row>
    <row r="80" spans="2:4" x14ac:dyDescent="0.35">
      <c r="B80" s="26">
        <v>0.28197942699711998</v>
      </c>
      <c r="C80" s="38">
        <v>0.12813136839091699</v>
      </c>
      <c r="D80" s="6"/>
    </row>
    <row r="81" spans="2:4" x14ac:dyDescent="0.35">
      <c r="B81" s="36">
        <v>0.19365786215679601</v>
      </c>
      <c r="C81" s="35">
        <v>9.6408585949887299E-2</v>
      </c>
      <c r="D81" s="6"/>
    </row>
    <row r="82" spans="2:4" x14ac:dyDescent="0.35">
      <c r="B82" s="36">
        <v>0.14314382222671501</v>
      </c>
      <c r="C82" s="35">
        <v>3.9928564797513402E-2</v>
      </c>
      <c r="D82" s="6"/>
    </row>
    <row r="83" spans="2:4" x14ac:dyDescent="0.35">
      <c r="B83" s="36">
        <v>0.17255724923315399</v>
      </c>
      <c r="C83" s="35">
        <v>4.2134303610956103E-2</v>
      </c>
      <c r="D83" s="6"/>
    </row>
    <row r="84" spans="2:4" x14ac:dyDescent="0.35">
      <c r="B84" s="36">
        <v>0.19300247091029199</v>
      </c>
      <c r="C84" s="35">
        <v>6.5665218936337894E-2</v>
      </c>
      <c r="D84" s="6"/>
    </row>
    <row r="85" spans="2:4" x14ac:dyDescent="0.35">
      <c r="B85" s="36">
        <v>0.184516322661055</v>
      </c>
      <c r="C85" s="35">
        <v>8.2372286651301793E-2</v>
      </c>
      <c r="D85" s="6"/>
    </row>
    <row r="86" spans="2:4" x14ac:dyDescent="0.35">
      <c r="B86" s="36">
        <v>0.18219041018941401</v>
      </c>
      <c r="C86" s="35">
        <v>9.0682381500994294E-2</v>
      </c>
      <c r="D86" s="6"/>
    </row>
    <row r="87" spans="2:4" x14ac:dyDescent="0.35">
      <c r="B87" s="36">
        <v>0.18827056683354201</v>
      </c>
      <c r="C87" s="38">
        <v>0.101040644527757</v>
      </c>
      <c r="D87" s="6"/>
    </row>
    <row r="88" spans="2:4" x14ac:dyDescent="0.35">
      <c r="B88" s="36">
        <v>0.193155681170289</v>
      </c>
      <c r="C88" s="38">
        <v>0.10622903939917901</v>
      </c>
      <c r="D88" s="6"/>
    </row>
    <row r="89" spans="2:4" x14ac:dyDescent="0.35">
      <c r="B89" s="36">
        <v>0.19643628851748901</v>
      </c>
      <c r="C89" s="38">
        <v>0.10728336609521499</v>
      </c>
      <c r="D89" s="6"/>
    </row>
    <row r="90" spans="2:4" x14ac:dyDescent="0.35">
      <c r="B90" s="26">
        <v>0.28297036693809002</v>
      </c>
      <c r="C90" s="28">
        <v>0.12813108262011</v>
      </c>
      <c r="D90" s="6"/>
    </row>
    <row r="91" spans="2:4" x14ac:dyDescent="0.35">
      <c r="B91" s="36">
        <v>0.194608024460907</v>
      </c>
      <c r="C91" s="35">
        <v>9.6408107915666105E-2</v>
      </c>
      <c r="D91" s="6"/>
    </row>
    <row r="92" spans="2:4" x14ac:dyDescent="0.35">
      <c r="B92" s="36">
        <v>0.14402362603907501</v>
      </c>
      <c r="C92" s="35">
        <v>3.9928351649900898E-2</v>
      </c>
      <c r="D92" s="6"/>
    </row>
    <row r="93" spans="2:4" x14ac:dyDescent="0.35">
      <c r="B93" s="36">
        <v>0.17313717235440501</v>
      </c>
      <c r="C93" s="35">
        <v>4.2134210578340298E-2</v>
      </c>
      <c r="D93" s="6"/>
    </row>
    <row r="94" spans="2:4" x14ac:dyDescent="0.35">
      <c r="B94" s="36">
        <v>0.193442253418245</v>
      </c>
      <c r="C94" s="35">
        <v>6.5665173458203996E-2</v>
      </c>
      <c r="D94" s="6"/>
    </row>
    <row r="95" spans="2:4" x14ac:dyDescent="0.35">
      <c r="B95" s="36">
        <v>0.184802575345764</v>
      </c>
      <c r="C95" s="35">
        <v>8.2372256678639705E-2</v>
      </c>
      <c r="D95" s="6"/>
    </row>
    <row r="96" spans="2:4" x14ac:dyDescent="0.35">
      <c r="B96" s="36">
        <v>0.182437381625321</v>
      </c>
      <c r="C96" s="38">
        <v>9.0682365198133996E-2</v>
      </c>
      <c r="D96" s="6"/>
    </row>
    <row r="97" spans="2:4" x14ac:dyDescent="0.35">
      <c r="B97" s="36">
        <v>0.18851618100591899</v>
      </c>
      <c r="C97" s="38">
        <v>0.101040642277778</v>
      </c>
      <c r="D97" s="6"/>
    </row>
    <row r="98" spans="2:4" x14ac:dyDescent="0.35">
      <c r="B98" s="36">
        <v>0.19341075004258601</v>
      </c>
      <c r="C98" s="38">
        <v>0.106229039778902</v>
      </c>
      <c r="D98" s="6"/>
    </row>
    <row r="99" spans="2:4" x14ac:dyDescent="0.35">
      <c r="B99" s="36">
        <v>0.196699829934988</v>
      </c>
      <c r="C99" s="38">
        <v>0.10728336199279299</v>
      </c>
      <c r="D99" s="6"/>
    </row>
    <row r="100" spans="2:4" x14ac:dyDescent="0.35">
      <c r="B100" s="36">
        <v>0.28376224921083298</v>
      </c>
      <c r="C100" s="38">
        <v>0.12813103266478201</v>
      </c>
      <c r="D100" s="6"/>
    </row>
    <row r="101" spans="2:4" x14ac:dyDescent="0.35">
      <c r="B101" s="36">
        <v>0.195380557715577</v>
      </c>
      <c r="C101" s="35">
        <v>9.6408024351625904E-2</v>
      </c>
      <c r="D101" s="6"/>
    </row>
    <row r="102" spans="2:4" x14ac:dyDescent="0.35">
      <c r="B102" s="36">
        <v>0.144729073172604</v>
      </c>
      <c r="C102" s="35">
        <v>3.9928314390137498E-2</v>
      </c>
      <c r="D102" s="6"/>
    </row>
    <row r="103" spans="2:4" x14ac:dyDescent="0.35">
      <c r="B103" s="36">
        <v>0.173600569012032</v>
      </c>
      <c r="C103" s="35">
        <v>4.21341943155761E-2</v>
      </c>
      <c r="D103" s="6"/>
    </row>
    <row r="104" spans="2:4" x14ac:dyDescent="0.35">
      <c r="B104" s="36">
        <v>0.19379435063456399</v>
      </c>
      <c r="C104" s="35">
        <v>6.5665165508304493E-2</v>
      </c>
      <c r="D104" s="6"/>
    </row>
    <row r="105" spans="2:4" x14ac:dyDescent="0.35">
      <c r="B105" s="36">
        <v>0.18503196424660801</v>
      </c>
      <c r="C105" s="28">
        <v>8.2372251439180005E-2</v>
      </c>
      <c r="D105" s="6"/>
    </row>
    <row r="106" spans="2:4" x14ac:dyDescent="0.35">
      <c r="B106" s="36">
        <v>0.18263565598355599</v>
      </c>
      <c r="C106" s="35">
        <v>9.0682362348256204E-2</v>
      </c>
      <c r="D106" s="6"/>
    </row>
    <row r="107" spans="2:4" ht="15" thickBot="1" x14ac:dyDescent="0.4">
      <c r="B107" s="8">
        <v>0</v>
      </c>
      <c r="C107" s="10">
        <v>0</v>
      </c>
      <c r="D107" s="6"/>
    </row>
  </sheetData>
  <mergeCells count="5">
    <mergeCell ref="E4:J4"/>
    <mergeCell ref="E5:J5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5"/>
  <sheetViews>
    <sheetView tabSelected="1" topLeftCell="A2" workbookViewId="0">
      <selection activeCell="F7" sqref="F7"/>
    </sheetView>
  </sheetViews>
  <sheetFormatPr defaultRowHeight="14.5" x14ac:dyDescent="0.35"/>
  <cols>
    <col min="1" max="1" width="8.7265625" style="17"/>
    <col min="2" max="2" width="21.7265625" style="17" customWidth="1"/>
    <col min="3" max="3" width="19.81640625" style="17" customWidth="1"/>
    <col min="4" max="4" width="20.90625" style="17" customWidth="1"/>
    <col min="5" max="5" width="8.7265625" style="17"/>
    <col min="6" max="6" width="9.453125" style="17" bestFit="1" customWidth="1"/>
    <col min="7" max="7" width="22.08984375" style="17" customWidth="1"/>
    <col min="8" max="8" width="21.81640625" style="17" customWidth="1"/>
    <col min="9" max="9" width="26.6328125" style="17" bestFit="1" customWidth="1"/>
    <col min="10" max="16384" width="8.7265625" style="17"/>
  </cols>
  <sheetData>
    <row r="1" spans="2:13" ht="15" thickBot="1" x14ac:dyDescent="0.4"/>
    <row r="2" spans="2:13" ht="27.5" customHeight="1" x14ac:dyDescent="0.4">
      <c r="B2" s="54" t="s">
        <v>21</v>
      </c>
      <c r="C2" s="55"/>
      <c r="D2" s="56"/>
      <c r="E2" s="18"/>
      <c r="F2" s="64" t="s">
        <v>22</v>
      </c>
      <c r="G2" s="57"/>
      <c r="H2" s="57"/>
      <c r="I2" s="58"/>
      <c r="J2" s="19"/>
      <c r="K2" s="19"/>
      <c r="L2" s="19"/>
      <c r="M2" s="19"/>
    </row>
    <row r="3" spans="2:13" ht="27.5" customHeight="1" thickBot="1" x14ac:dyDescent="0.45">
      <c r="B3" s="59" t="s">
        <v>10</v>
      </c>
      <c r="C3" s="60"/>
      <c r="D3" s="61"/>
      <c r="E3" s="18"/>
      <c r="F3" s="20"/>
      <c r="G3" s="21"/>
      <c r="H3" s="21" t="s">
        <v>12</v>
      </c>
      <c r="I3" s="22"/>
      <c r="J3" s="19"/>
      <c r="K3" s="19"/>
      <c r="L3" s="19"/>
      <c r="M3" s="19"/>
    </row>
    <row r="4" spans="2:13" ht="17" x14ac:dyDescent="0.4">
      <c r="B4" s="23" t="s">
        <v>7</v>
      </c>
      <c r="C4" s="24" t="s">
        <v>8</v>
      </c>
      <c r="D4" s="25" t="s">
        <v>9</v>
      </c>
      <c r="F4" s="26"/>
      <c r="G4" s="24" t="s">
        <v>7</v>
      </c>
      <c r="H4" s="24" t="s">
        <v>8</v>
      </c>
      <c r="I4" s="25" t="s">
        <v>9</v>
      </c>
      <c r="J4" s="19"/>
      <c r="K4" s="19"/>
      <c r="L4" s="19"/>
      <c r="M4" s="19"/>
    </row>
    <row r="5" spans="2:13" x14ac:dyDescent="0.35">
      <c r="B5" s="32">
        <v>0</v>
      </c>
      <c r="C5" s="33">
        <v>0</v>
      </c>
      <c r="D5" s="34">
        <v>0</v>
      </c>
      <c r="F5" s="26"/>
      <c r="G5" s="27"/>
      <c r="H5" s="27"/>
      <c r="I5" s="28"/>
    </row>
    <row r="6" spans="2:13" x14ac:dyDescent="0.35">
      <c r="B6" s="32">
        <v>0</v>
      </c>
      <c r="C6" s="33">
        <v>0</v>
      </c>
      <c r="D6" s="34">
        <v>0</v>
      </c>
      <c r="F6" s="23" t="s">
        <v>2</v>
      </c>
      <c r="G6" s="27">
        <f>MAX(B14:B100)</f>
        <v>0.28376224921083298</v>
      </c>
      <c r="H6" s="27">
        <f>MAX(C14:C100)</f>
        <v>0.25102087978697002</v>
      </c>
      <c r="I6" s="28">
        <f>MAX(D14:D100)</f>
        <v>0.22799311951311799</v>
      </c>
    </row>
    <row r="7" spans="2:13" x14ac:dyDescent="0.35">
      <c r="B7" s="32">
        <v>0</v>
      </c>
      <c r="C7" s="33">
        <v>0</v>
      </c>
      <c r="D7" s="34">
        <v>0</v>
      </c>
      <c r="F7" s="23" t="s">
        <v>3</v>
      </c>
      <c r="G7" s="27">
        <f>MIN(B14:B100)</f>
        <v>0.124556287701166</v>
      </c>
      <c r="H7" s="27">
        <f>MIN(C14:C100)</f>
        <v>0.15852899783246999</v>
      </c>
      <c r="I7" s="28">
        <f>MIN(D14:D100)</f>
        <v>0.17829971598704999</v>
      </c>
    </row>
    <row r="8" spans="2:13" x14ac:dyDescent="0.35">
      <c r="B8" s="36">
        <v>0.158895109608748</v>
      </c>
      <c r="C8" s="37">
        <v>0.11215859555438699</v>
      </c>
      <c r="D8" s="38">
        <v>4.7470357881723803E-2</v>
      </c>
      <c r="F8" s="23"/>
      <c r="G8" s="27"/>
      <c r="H8" s="27"/>
      <c r="I8" s="28"/>
    </row>
    <row r="9" spans="2:13" ht="15" thickBot="1" x14ac:dyDescent="0.4">
      <c r="B9" s="36">
        <v>0.20351605736668099</v>
      </c>
      <c r="C9" s="37">
        <v>0.22126671614690999</v>
      </c>
      <c r="D9" s="38">
        <v>0.169378486233732</v>
      </c>
      <c r="F9" s="29" t="s">
        <v>4</v>
      </c>
      <c r="G9" s="30">
        <f>G6-G7</f>
        <v>0.15920596150966698</v>
      </c>
      <c r="H9" s="30">
        <f t="shared" ref="H9:I9" si="0">H6-H7</f>
        <v>9.2491881954500033E-2</v>
      </c>
      <c r="I9" s="31">
        <f t="shared" si="0"/>
        <v>4.9693403526067992E-2</v>
      </c>
    </row>
    <row r="10" spans="2:13" x14ac:dyDescent="0.35">
      <c r="B10" s="36">
        <v>0.123595618821239</v>
      </c>
      <c r="C10" s="37">
        <v>0.15820128811721801</v>
      </c>
      <c r="D10" s="38">
        <v>0.18995204514015601</v>
      </c>
    </row>
    <row r="11" spans="2:13" x14ac:dyDescent="0.35">
      <c r="B11" s="36">
        <v>0.136995672590944</v>
      </c>
      <c r="C11" s="37">
        <v>0.14993416805339899</v>
      </c>
      <c r="D11" s="38">
        <v>0.17970567393582701</v>
      </c>
    </row>
    <row r="12" spans="2:13" x14ac:dyDescent="0.35">
      <c r="B12" s="36">
        <v>0.14697783187605801</v>
      </c>
      <c r="C12" s="37">
        <v>0.15851765588797301</v>
      </c>
      <c r="D12" s="38">
        <v>0.17347935585296601</v>
      </c>
    </row>
    <row r="13" spans="2:13" x14ac:dyDescent="0.35">
      <c r="B13" s="36">
        <v>0.152199841349522</v>
      </c>
      <c r="C13" s="37">
        <v>0.166769126201255</v>
      </c>
      <c r="D13" s="38">
        <v>0.17566133658657199</v>
      </c>
    </row>
    <row r="14" spans="2:13" x14ac:dyDescent="0.35">
      <c r="B14" s="36">
        <v>0.15766282196572901</v>
      </c>
      <c r="C14" s="37">
        <v>0.16940680974932401</v>
      </c>
      <c r="D14" s="38">
        <v>0.17829971598704999</v>
      </c>
    </row>
    <row r="15" spans="2:13" x14ac:dyDescent="0.35">
      <c r="B15" s="36">
        <v>0.16117574816077199</v>
      </c>
      <c r="C15" s="37">
        <v>0.16899355631480101</v>
      </c>
      <c r="D15" s="38">
        <v>0.17951804538886201</v>
      </c>
    </row>
    <row r="16" spans="2:13" x14ac:dyDescent="0.35">
      <c r="B16" s="36">
        <v>0.163620469858069</v>
      </c>
      <c r="C16" s="27">
        <v>0.16754286577913</v>
      </c>
      <c r="D16" s="38">
        <v>0.17975166512297799</v>
      </c>
    </row>
    <row r="17" spans="2:4" x14ac:dyDescent="0.35">
      <c r="B17" s="36">
        <v>0.16543412213764899</v>
      </c>
      <c r="C17" s="37">
        <v>0.165911699348186</v>
      </c>
      <c r="D17" s="38">
        <v>0.179351323221251</v>
      </c>
    </row>
    <row r="18" spans="2:4" x14ac:dyDescent="0.35">
      <c r="B18" s="36">
        <v>0.25279746392435298</v>
      </c>
      <c r="C18" s="37">
        <v>0.22490153684070799</v>
      </c>
      <c r="D18" s="38">
        <v>0.19944936630281801</v>
      </c>
    </row>
    <row r="19" spans="2:4" x14ac:dyDescent="0.35">
      <c r="B19" s="36">
        <v>0.18164947332388701</v>
      </c>
      <c r="C19" s="27">
        <v>0.21500897199786001</v>
      </c>
      <c r="D19" s="38">
        <v>0.21386143557207499</v>
      </c>
    </row>
    <row r="20" spans="2:4" x14ac:dyDescent="0.35">
      <c r="B20" s="36">
        <v>0.124556287701166</v>
      </c>
      <c r="C20" s="27">
        <v>0.15852899783246999</v>
      </c>
      <c r="D20" s="38">
        <v>0.18718227296036499</v>
      </c>
    </row>
    <row r="21" spans="2:4" x14ac:dyDescent="0.35">
      <c r="B21" s="36">
        <v>0.156551980504021</v>
      </c>
      <c r="C21" s="37">
        <v>0.16704735041947799</v>
      </c>
      <c r="D21" s="38">
        <v>0.17998047201341399</v>
      </c>
    </row>
    <row r="22" spans="2:4" x14ac:dyDescent="0.35">
      <c r="B22" s="36">
        <v>0.17891357527940499</v>
      </c>
      <c r="C22" s="37">
        <v>0.18165638815881899</v>
      </c>
      <c r="D22" s="38">
        <v>0.18321714098495401</v>
      </c>
    </row>
    <row r="23" spans="2:4" x14ac:dyDescent="0.35">
      <c r="B23" s="36">
        <v>0.17392051167407699</v>
      </c>
      <c r="C23" s="37">
        <v>0.18207038616207399</v>
      </c>
      <c r="D23" s="38">
        <v>0.184540555415971</v>
      </c>
    </row>
    <row r="24" spans="2:4" x14ac:dyDescent="0.35">
      <c r="B24" s="26">
        <v>0.17205369516478</v>
      </c>
      <c r="C24" s="27">
        <v>0.18056671147174999</v>
      </c>
      <c r="D24" s="38">
        <v>0.185459039739793</v>
      </c>
    </row>
    <row r="25" spans="2:4" x14ac:dyDescent="0.35">
      <c r="B25" s="36">
        <v>0.17775495664294499</v>
      </c>
      <c r="C25" s="37">
        <v>0.180736387159493</v>
      </c>
      <c r="D25" s="38">
        <v>0.186313090583451</v>
      </c>
    </row>
    <row r="26" spans="2:4" x14ac:dyDescent="0.35">
      <c r="B26" s="36">
        <v>0.18233383214948301</v>
      </c>
      <c r="C26" s="37">
        <v>0.179755411719171</v>
      </c>
      <c r="D26" s="28">
        <v>0.18605850877791</v>
      </c>
    </row>
    <row r="27" spans="2:4" x14ac:dyDescent="0.35">
      <c r="B27" s="36">
        <v>0.18549303761029501</v>
      </c>
      <c r="C27" s="37">
        <v>0.17828832775470699</v>
      </c>
      <c r="D27" s="38">
        <v>0.18508647535699799</v>
      </c>
    </row>
    <row r="28" spans="2:4" x14ac:dyDescent="0.35">
      <c r="B28" s="36">
        <v>0.26631638131382201</v>
      </c>
      <c r="C28" s="37">
        <v>0.23703095363377499</v>
      </c>
      <c r="D28" s="38">
        <v>0.20601185908349501</v>
      </c>
    </row>
    <row r="29" spans="2:4" x14ac:dyDescent="0.35">
      <c r="B29" s="26">
        <v>0.18375846669223</v>
      </c>
      <c r="C29" s="37">
        <v>0.222217009408816</v>
      </c>
      <c r="D29" s="38">
        <v>0.21941826278062601</v>
      </c>
    </row>
    <row r="30" spans="2:4" x14ac:dyDescent="0.35">
      <c r="B30" s="36">
        <v>0.131829010302039</v>
      </c>
      <c r="C30" s="37">
        <v>0.16765791322753401</v>
      </c>
      <c r="D30" s="28">
        <v>0.19249098107658</v>
      </c>
    </row>
    <row r="31" spans="2:4" x14ac:dyDescent="0.35">
      <c r="B31" s="36">
        <v>0.16402708222732101</v>
      </c>
      <c r="C31" s="37">
        <v>0.174985847115433</v>
      </c>
      <c r="D31" s="38">
        <v>0.184404490449041</v>
      </c>
    </row>
    <row r="32" spans="2:4" x14ac:dyDescent="0.35">
      <c r="B32" s="36">
        <v>0.18608039665155399</v>
      </c>
      <c r="C32" s="37">
        <v>0.18821997100955601</v>
      </c>
      <c r="D32" s="38">
        <v>0.18679951262817099</v>
      </c>
    </row>
    <row r="33" spans="2:4" x14ac:dyDescent="0.35">
      <c r="B33" s="36">
        <v>0.179757474633891</v>
      </c>
      <c r="C33" s="37">
        <v>0.187322687773746</v>
      </c>
      <c r="D33" s="38">
        <v>0.18731568059888301</v>
      </c>
    </row>
    <row r="34" spans="2:4" x14ac:dyDescent="0.35">
      <c r="B34" s="36">
        <v>0.177951229044299</v>
      </c>
      <c r="C34" s="37">
        <v>0.18542684592603201</v>
      </c>
      <c r="D34" s="38">
        <v>0.187758016424244</v>
      </c>
    </row>
    <row r="35" spans="2:4" x14ac:dyDescent="0.35">
      <c r="B35" s="26">
        <v>0.18402137224872001</v>
      </c>
      <c r="C35" s="37">
        <v>0.185473772787345</v>
      </c>
      <c r="D35" s="38">
        <v>0.188222969357766</v>
      </c>
    </row>
    <row r="36" spans="2:4" x14ac:dyDescent="0.35">
      <c r="B36" s="36">
        <v>0.188798494865629</v>
      </c>
      <c r="C36" s="37">
        <v>0.18440172203683899</v>
      </c>
      <c r="D36" s="38">
        <v>0.187621313802112</v>
      </c>
    </row>
    <row r="37" spans="2:4" x14ac:dyDescent="0.35">
      <c r="B37" s="36">
        <v>0.192012759337337</v>
      </c>
      <c r="C37" s="37">
        <v>0.18284978253813799</v>
      </c>
      <c r="D37" s="38">
        <v>0.18631713363195199</v>
      </c>
    </row>
    <row r="38" spans="2:4" x14ac:dyDescent="0.35">
      <c r="B38" s="36">
        <v>0.27289952844793702</v>
      </c>
      <c r="C38" s="37">
        <v>0.242669699906716</v>
      </c>
      <c r="D38" s="38">
        <v>0.20815700062716899</v>
      </c>
    </row>
    <row r="39" spans="2:4" x14ac:dyDescent="0.35">
      <c r="B39" s="36">
        <v>0.186207928944506</v>
      </c>
      <c r="C39" s="37">
        <v>0.22662527218782</v>
      </c>
      <c r="D39" s="38">
        <v>0.222379875631805</v>
      </c>
    </row>
    <row r="40" spans="2:4" x14ac:dyDescent="0.35">
      <c r="B40" s="36">
        <v>0.13564366708053899</v>
      </c>
      <c r="C40" s="37">
        <v>0.172147816521554</v>
      </c>
      <c r="D40" s="38">
        <v>0.19540030856006399</v>
      </c>
    </row>
    <row r="41" spans="2:4" x14ac:dyDescent="0.35">
      <c r="B41" s="36">
        <v>0.167370549448286</v>
      </c>
      <c r="C41" s="37">
        <v>0.17864797586485101</v>
      </c>
      <c r="D41" s="38">
        <v>0.186626545042055</v>
      </c>
    </row>
    <row r="42" spans="2:4" x14ac:dyDescent="0.35">
      <c r="B42" s="36">
        <v>0.18900282518494499</v>
      </c>
      <c r="C42" s="37">
        <v>0.19128483744719499</v>
      </c>
      <c r="D42" s="28">
        <v>0.18849984862016</v>
      </c>
    </row>
    <row r="43" spans="2:4" x14ac:dyDescent="0.35">
      <c r="B43" s="36">
        <v>0.181878746996845</v>
      </c>
      <c r="C43" s="37">
        <v>0.189737058028947</v>
      </c>
      <c r="D43" s="38">
        <v>0.18860741093109501</v>
      </c>
    </row>
    <row r="44" spans="2:4" x14ac:dyDescent="0.35">
      <c r="B44" s="36">
        <v>0.179908874307629</v>
      </c>
      <c r="C44" s="37">
        <v>0.187557788966629</v>
      </c>
      <c r="D44" s="38">
        <v>0.188818694704185</v>
      </c>
    </row>
    <row r="45" spans="2:4" x14ac:dyDescent="0.35">
      <c r="B45" s="36">
        <v>0.186013676309359</v>
      </c>
      <c r="C45" s="37">
        <v>0.18746955891248701</v>
      </c>
      <c r="D45" s="38">
        <v>0.18908910776681501</v>
      </c>
    </row>
    <row r="46" spans="2:4" x14ac:dyDescent="0.35">
      <c r="B46" s="36">
        <v>0.19083775360354599</v>
      </c>
      <c r="C46" s="37">
        <v>0.18630667319572999</v>
      </c>
      <c r="D46" s="38">
        <v>0.18830736797029901</v>
      </c>
    </row>
    <row r="47" spans="2:4" x14ac:dyDescent="0.35">
      <c r="B47" s="36">
        <v>0.194070457425849</v>
      </c>
      <c r="C47" s="37">
        <v>0.18467871166071501</v>
      </c>
      <c r="D47" s="38">
        <v>0.18682481299178699</v>
      </c>
    </row>
    <row r="48" spans="2:4" x14ac:dyDescent="0.35">
      <c r="B48" s="36">
        <v>0.27659393245640201</v>
      </c>
      <c r="C48" s="37">
        <v>0.245658838889875</v>
      </c>
      <c r="D48" s="38">
        <v>0.20930024200417299</v>
      </c>
    </row>
    <row r="49" spans="2:4" x14ac:dyDescent="0.35">
      <c r="B49" s="36">
        <v>0.188859338697204</v>
      </c>
      <c r="C49" s="37">
        <v>0.22965924791487899</v>
      </c>
      <c r="D49" s="38">
        <v>0.22419690752445801</v>
      </c>
    </row>
    <row r="50" spans="2:4" x14ac:dyDescent="0.35">
      <c r="B50" s="36">
        <v>0.13850503779482301</v>
      </c>
      <c r="C50" s="37">
        <v>0.17509085735803601</v>
      </c>
      <c r="D50" s="38">
        <v>0.19717872480388299</v>
      </c>
    </row>
    <row r="51" spans="2:4" x14ac:dyDescent="0.35">
      <c r="B51" s="36">
        <v>0.16943451100506701</v>
      </c>
      <c r="C51" s="37">
        <v>0.180873543828172</v>
      </c>
      <c r="D51" s="38">
        <v>0.18797341921383401</v>
      </c>
    </row>
    <row r="52" spans="2:4" x14ac:dyDescent="0.35">
      <c r="B52" s="36">
        <v>0.19062782398139899</v>
      </c>
      <c r="C52" s="37">
        <v>0.19307081978715601</v>
      </c>
      <c r="D52" s="38">
        <v>0.18954096712708701</v>
      </c>
    </row>
    <row r="53" spans="2:4" x14ac:dyDescent="0.35">
      <c r="B53" s="36">
        <v>0.18296875187317199</v>
      </c>
      <c r="C53" s="37">
        <v>0.19109515244070299</v>
      </c>
      <c r="D53" s="38">
        <v>0.18941990381034601</v>
      </c>
    </row>
    <row r="54" spans="2:4" x14ac:dyDescent="0.35">
      <c r="B54" s="36">
        <v>0.18086078778839901</v>
      </c>
      <c r="C54" s="37">
        <v>0.18871646850482801</v>
      </c>
      <c r="D54" s="38">
        <v>0.18950501716549201</v>
      </c>
    </row>
    <row r="55" spans="2:4" x14ac:dyDescent="0.35">
      <c r="B55" s="36">
        <v>0.18695754205125101</v>
      </c>
      <c r="C55" s="37">
        <v>0.188523678527485</v>
      </c>
      <c r="D55" s="38">
        <v>0.189668560418049</v>
      </c>
    </row>
    <row r="56" spans="2:4" x14ac:dyDescent="0.35">
      <c r="B56" s="36">
        <v>0.19180305282163301</v>
      </c>
      <c r="C56" s="37">
        <v>0.187291050617683</v>
      </c>
      <c r="D56" s="38">
        <v>0.188786119694447</v>
      </c>
    </row>
    <row r="57" spans="2:4" x14ac:dyDescent="0.35">
      <c r="B57" s="36">
        <v>0.19504997034095301</v>
      </c>
      <c r="C57" s="37">
        <v>0.18560603524212799</v>
      </c>
      <c r="D57" s="38">
        <v>0.18720249088843599</v>
      </c>
    </row>
    <row r="58" spans="2:4" x14ac:dyDescent="0.35">
      <c r="B58" s="26">
        <v>0.27899980844473998</v>
      </c>
      <c r="C58" s="37">
        <v>0.247508855863733</v>
      </c>
      <c r="D58" s="38">
        <v>0.210104590297163</v>
      </c>
    </row>
    <row r="59" spans="2:4" x14ac:dyDescent="0.35">
      <c r="B59" s="36">
        <v>0.19090986850158401</v>
      </c>
      <c r="C59" s="37">
        <v>0.231806217547321</v>
      </c>
      <c r="D59" s="38">
        <v>0.22543108719221799</v>
      </c>
    </row>
    <row r="60" spans="2:4" x14ac:dyDescent="0.35">
      <c r="B60" s="36">
        <v>0.14053926035977701</v>
      </c>
      <c r="C60" s="37">
        <v>0.177137875089556</v>
      </c>
      <c r="D60" s="28">
        <v>0.19837012973182999</v>
      </c>
    </row>
    <row r="61" spans="2:4" x14ac:dyDescent="0.35">
      <c r="B61" s="36">
        <v>0.17082213386112699</v>
      </c>
      <c r="C61" s="37">
        <v>0.182368374240542</v>
      </c>
      <c r="D61" s="38">
        <v>0.18888930716965499</v>
      </c>
    </row>
    <row r="62" spans="2:4" x14ac:dyDescent="0.35">
      <c r="B62" s="36">
        <v>0.19168635924604799</v>
      </c>
      <c r="C62" s="37">
        <v>0.19424559049645801</v>
      </c>
      <c r="D62" s="38">
        <v>0.19027049348618899</v>
      </c>
    </row>
    <row r="63" spans="2:4" x14ac:dyDescent="0.35">
      <c r="B63" s="36">
        <v>0.18366081381782601</v>
      </c>
      <c r="C63" s="37">
        <v>0.19197244885162201</v>
      </c>
      <c r="D63" s="38">
        <v>0.19001039007447801</v>
      </c>
    </row>
    <row r="64" spans="2:4" x14ac:dyDescent="0.35">
      <c r="B64" s="36">
        <v>0.18145542369652301</v>
      </c>
      <c r="C64" s="37">
        <v>0.189452601562317</v>
      </c>
      <c r="D64" s="38">
        <v>0.19002077215192101</v>
      </c>
    </row>
    <row r="65" spans="2:4" x14ac:dyDescent="0.35">
      <c r="B65" s="36">
        <v>0.187543794947922</v>
      </c>
      <c r="C65" s="37">
        <v>0.18918400612561601</v>
      </c>
      <c r="D65" s="38">
        <v>0.19012136699763699</v>
      </c>
    </row>
    <row r="66" spans="2:4" x14ac:dyDescent="0.35">
      <c r="B66" s="36">
        <v>0.192404941474274</v>
      </c>
      <c r="C66" s="37">
        <v>0.187900962301739</v>
      </c>
      <c r="D66" s="38">
        <v>0.189179076904259</v>
      </c>
    </row>
    <row r="67" spans="2:4" x14ac:dyDescent="0.35">
      <c r="B67" s="36">
        <v>0.19566455900684401</v>
      </c>
      <c r="C67" s="37">
        <v>0.186174987139681</v>
      </c>
      <c r="D67" s="38">
        <v>0.18753494856554401</v>
      </c>
    </row>
    <row r="68" spans="2:4" x14ac:dyDescent="0.35">
      <c r="B68" s="36">
        <v>0.28070430829735799</v>
      </c>
      <c r="C68" s="27">
        <v>0.24878396119148999</v>
      </c>
      <c r="D68" s="38">
        <v>0.21073209834211501</v>
      </c>
    </row>
    <row r="69" spans="2:4" x14ac:dyDescent="0.35">
      <c r="B69" s="36">
        <v>0.192460412382812</v>
      </c>
      <c r="C69" s="63">
        <v>0.2333805364972</v>
      </c>
      <c r="D69" s="38">
        <v>0.226330263768771</v>
      </c>
    </row>
    <row r="70" spans="2:4" x14ac:dyDescent="0.35">
      <c r="B70" s="36">
        <v>0.142020898730398</v>
      </c>
      <c r="C70" s="37">
        <v>0.17862716479066601</v>
      </c>
      <c r="D70" s="38">
        <v>0.19922520405303701</v>
      </c>
    </row>
    <row r="71" spans="2:4" x14ac:dyDescent="0.35">
      <c r="B71" s="36">
        <v>0.17181290751502801</v>
      </c>
      <c r="C71" s="37">
        <v>0.18343940075588999</v>
      </c>
      <c r="D71" s="28">
        <v>0.18955769096366001</v>
      </c>
    </row>
    <row r="72" spans="2:4" x14ac:dyDescent="0.35">
      <c r="B72" s="36">
        <v>0.19243825136179299</v>
      </c>
      <c r="C72" s="37">
        <v>0.195081043587613</v>
      </c>
      <c r="D72" s="38">
        <v>0.19081813273187501</v>
      </c>
    </row>
    <row r="73" spans="2:4" x14ac:dyDescent="0.35">
      <c r="B73" s="26">
        <v>0.18414960137795</v>
      </c>
      <c r="C73" s="37">
        <v>0.19259229795556501</v>
      </c>
      <c r="D73" s="38">
        <v>0.19046707288847101</v>
      </c>
    </row>
    <row r="74" spans="2:4" x14ac:dyDescent="0.35">
      <c r="B74" s="36">
        <v>0.181874989469205</v>
      </c>
      <c r="C74" s="37">
        <v>0.18996997136830099</v>
      </c>
      <c r="D74" s="38">
        <v>0.190429962459048</v>
      </c>
    </row>
    <row r="75" spans="2:4" x14ac:dyDescent="0.35">
      <c r="B75" s="36">
        <v>0.18795800219119799</v>
      </c>
      <c r="C75" s="37">
        <v>0.189645965762755</v>
      </c>
      <c r="D75" s="38">
        <v>0.190491030095503</v>
      </c>
    </row>
    <row r="76" spans="2:4" x14ac:dyDescent="0.35">
      <c r="B76" s="36">
        <v>0.192832094673031</v>
      </c>
      <c r="C76" s="37">
        <v>0.18832629001038201</v>
      </c>
      <c r="D76" s="38">
        <v>0.18951101916055199</v>
      </c>
    </row>
    <row r="77" spans="2:4" x14ac:dyDescent="0.35">
      <c r="B77" s="36">
        <v>0.19610294010045501</v>
      </c>
      <c r="C77" s="37">
        <v>0.18657070874065401</v>
      </c>
      <c r="D77" s="38">
        <v>0.18782771320872399</v>
      </c>
    </row>
    <row r="78" spans="2:4" x14ac:dyDescent="0.35">
      <c r="B78" s="26">
        <v>0.28197942699711998</v>
      </c>
      <c r="C78" s="37">
        <v>0.249723206163557</v>
      </c>
      <c r="D78" s="38">
        <v>0.21123955283837501</v>
      </c>
    </row>
    <row r="79" spans="2:4" x14ac:dyDescent="0.35">
      <c r="B79" s="36">
        <v>0.19365786215679601</v>
      </c>
      <c r="C79" s="37">
        <v>0.234577207036331</v>
      </c>
      <c r="D79" s="38">
        <v>0.227016807507499</v>
      </c>
    </row>
    <row r="80" spans="2:4" x14ac:dyDescent="0.35">
      <c r="B80" s="36">
        <v>0.14314382222671501</v>
      </c>
      <c r="C80" s="37">
        <v>0.17975450670902099</v>
      </c>
      <c r="D80" s="38">
        <v>0.199869579544004</v>
      </c>
    </row>
    <row r="81" spans="2:4" x14ac:dyDescent="0.35">
      <c r="B81" s="36">
        <v>0.17255724923315399</v>
      </c>
      <c r="C81" s="37">
        <v>0.18424441730824601</v>
      </c>
      <c r="D81" s="38">
        <v>0.19006814304285499</v>
      </c>
    </row>
    <row r="82" spans="2:4" x14ac:dyDescent="0.35">
      <c r="B82" s="36">
        <v>0.19300247091029199</v>
      </c>
      <c r="C82" s="37">
        <v>0.19570773169490299</v>
      </c>
      <c r="D82" s="38">
        <v>0.191245367203286</v>
      </c>
    </row>
    <row r="83" spans="2:4" x14ac:dyDescent="0.35">
      <c r="B83" s="36">
        <v>0.184516322661055</v>
      </c>
      <c r="C83" s="37">
        <v>0.19305647971083101</v>
      </c>
      <c r="D83" s="38">
        <v>0.19083097630436599</v>
      </c>
    </row>
    <row r="84" spans="2:4" x14ac:dyDescent="0.35">
      <c r="B84" s="36">
        <v>0.18219041018941401</v>
      </c>
      <c r="C84" s="37">
        <v>0.190357333725301</v>
      </c>
      <c r="D84" s="38">
        <v>0.19076183139189401</v>
      </c>
    </row>
    <row r="85" spans="2:4" x14ac:dyDescent="0.35">
      <c r="B85" s="36">
        <v>0.18827056683354201</v>
      </c>
      <c r="C85" s="37">
        <v>0.189991818534507</v>
      </c>
      <c r="D85" s="38">
        <v>0.190796696376904</v>
      </c>
    </row>
    <row r="86" spans="2:4" x14ac:dyDescent="0.35">
      <c r="B86" s="36">
        <v>0.193155681170289</v>
      </c>
      <c r="C86" s="37">
        <v>0.188644880213137</v>
      </c>
      <c r="D86" s="62">
        <v>0.18979094152619999</v>
      </c>
    </row>
    <row r="87" spans="2:4" x14ac:dyDescent="0.35">
      <c r="B87" s="36">
        <v>0.19643628851748901</v>
      </c>
      <c r="C87" s="37">
        <v>0.18686730786334299</v>
      </c>
      <c r="D87" s="38">
        <v>0.188080864401106</v>
      </c>
    </row>
    <row r="88" spans="2:4" x14ac:dyDescent="0.35">
      <c r="B88" s="36">
        <v>0.28297036693809002</v>
      </c>
      <c r="C88" s="37">
        <v>0.25044483165349402</v>
      </c>
      <c r="D88" s="38">
        <v>0.21165576505549499</v>
      </c>
    </row>
    <row r="89" spans="2:4" x14ac:dyDescent="0.35">
      <c r="B89" s="36">
        <v>0.194608024460907</v>
      </c>
      <c r="C89" s="37">
        <v>0.235515258664902</v>
      </c>
      <c r="D89" s="38">
        <v>0.22755747053132799</v>
      </c>
    </row>
    <row r="90" spans="2:4" x14ac:dyDescent="0.35">
      <c r="B90" s="36">
        <v>0.14402362603907501</v>
      </c>
      <c r="C90" s="37">
        <v>0.18063534742661599</v>
      </c>
      <c r="D90" s="38">
        <v>0.200372713425437</v>
      </c>
    </row>
    <row r="91" spans="2:4" x14ac:dyDescent="0.35">
      <c r="B91" s="36">
        <v>0.17313717235440501</v>
      </c>
      <c r="C91" s="37">
        <v>0.18487137353070801</v>
      </c>
      <c r="D91" s="38">
        <v>0.19047060757995099</v>
      </c>
    </row>
    <row r="92" spans="2:4" x14ac:dyDescent="0.35">
      <c r="B92" s="36">
        <v>0.193442253418245</v>
      </c>
      <c r="C92" s="37">
        <v>0.196195804232909</v>
      </c>
      <c r="D92" s="38">
        <v>0.19158750389121401</v>
      </c>
    </row>
    <row r="93" spans="2:4" x14ac:dyDescent="0.35">
      <c r="B93" s="36">
        <v>0.184802575345764</v>
      </c>
      <c r="C93" s="37">
        <v>0.19341820551247799</v>
      </c>
      <c r="D93" s="38">
        <v>0.19112556102023401</v>
      </c>
    </row>
    <row r="94" spans="2:4" x14ac:dyDescent="0.35">
      <c r="B94" s="36">
        <v>0.182437381625321</v>
      </c>
      <c r="C94" s="37">
        <v>0.19065938032193699</v>
      </c>
      <c r="D94" s="38">
        <v>0.19103414467894</v>
      </c>
    </row>
    <row r="95" spans="2:4" x14ac:dyDescent="0.35">
      <c r="B95" s="36">
        <v>0.18851618100591899</v>
      </c>
      <c r="C95" s="37">
        <v>0.190261938656548</v>
      </c>
      <c r="D95" s="38">
        <v>0.19105001547346701</v>
      </c>
    </row>
    <row r="96" spans="2:4" x14ac:dyDescent="0.35">
      <c r="B96" s="36">
        <v>0.19341075004258601</v>
      </c>
      <c r="C96" s="37">
        <v>0.188894103684702</v>
      </c>
      <c r="D96" s="38">
        <v>0.190026218112782</v>
      </c>
    </row>
    <row r="97" spans="2:4" x14ac:dyDescent="0.35">
      <c r="B97" s="36">
        <v>0.196699829934988</v>
      </c>
      <c r="C97" s="37">
        <v>0.18709969968297799</v>
      </c>
      <c r="D97" s="38">
        <v>0.188297827449662</v>
      </c>
    </row>
    <row r="98" spans="2:4" x14ac:dyDescent="0.35">
      <c r="B98" s="36">
        <v>0.28376224921083298</v>
      </c>
      <c r="C98" s="37">
        <v>0.25102087978697002</v>
      </c>
      <c r="D98" s="38">
        <v>0.21200081150547601</v>
      </c>
    </row>
    <row r="99" spans="2:4" x14ac:dyDescent="0.35">
      <c r="B99" s="36">
        <v>0.195380557715577</v>
      </c>
      <c r="C99" s="37">
        <v>0.236272062636698</v>
      </c>
      <c r="D99" s="38">
        <v>0.22799311951311799</v>
      </c>
    </row>
    <row r="100" spans="2:4" x14ac:dyDescent="0.35">
      <c r="B100" s="36">
        <v>0.144729073172604</v>
      </c>
      <c r="C100" s="37">
        <v>0.18134209914758601</v>
      </c>
      <c r="D100" s="38">
        <v>0.20077706617596799</v>
      </c>
    </row>
    <row r="101" spans="2:4" x14ac:dyDescent="0.35">
      <c r="B101" s="36">
        <v>0.173600569012032</v>
      </c>
      <c r="C101" s="37">
        <v>0.185373071017055</v>
      </c>
      <c r="D101" s="38">
        <v>0.19079641827604499</v>
      </c>
    </row>
    <row r="102" spans="2:4" x14ac:dyDescent="0.35">
      <c r="B102" s="36">
        <v>0.19379435063456399</v>
      </c>
      <c r="C102" s="37">
        <v>0.19658690370741999</v>
      </c>
      <c r="D102" s="38">
        <v>0.191866439687568</v>
      </c>
    </row>
    <row r="103" spans="2:4" x14ac:dyDescent="0.35">
      <c r="B103" s="36">
        <v>0.18503196424660801</v>
      </c>
      <c r="C103" s="37">
        <v>0.193708440018004</v>
      </c>
      <c r="D103" s="38">
        <v>0.191369797022474</v>
      </c>
    </row>
    <row r="104" spans="2:4" x14ac:dyDescent="0.35">
      <c r="B104" s="36">
        <v>0.18263565598355599</v>
      </c>
      <c r="C104" s="37">
        <v>0.19090212550788899</v>
      </c>
      <c r="D104" s="38">
        <v>0.19126084902629101</v>
      </c>
    </row>
    <row r="105" spans="2:4" ht="15" thickBot="1" x14ac:dyDescent="0.4">
      <c r="B105" s="39">
        <v>0</v>
      </c>
      <c r="C105" s="40">
        <v>0</v>
      </c>
      <c r="D105" s="41">
        <v>0</v>
      </c>
    </row>
  </sheetData>
  <mergeCells count="3">
    <mergeCell ref="B2:D2"/>
    <mergeCell ref="B3:D3"/>
    <mergeCell ref="F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01</vt:lpstr>
      <vt:lpstr>Analysis 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2024-11-30T04:43:08Z</dcterms:modified>
</cp:coreProperties>
</file>