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me/Documents/Augeo Business Coaching/Clients/PhenomX/Financials/"/>
    </mc:Choice>
  </mc:AlternateContent>
  <xr:revisionPtr revIDLastSave="0" documentId="13_ncr:1_{491BBCDC-6E4D-F842-BD5F-9CDB7AA7CB71}" xr6:coauthVersionLast="47" xr6:coauthVersionMax="47" xr10:uidLastSave="{00000000-0000-0000-0000-000000000000}"/>
  <bookViews>
    <workbookView xWindow="28800" yWindow="0" windowWidth="38400" windowHeight="21600" xr2:uid="{A093B023-972E-BC4B-BED6-08BF2BDF958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K32" i="1"/>
  <c r="K31" i="1"/>
  <c r="K30" i="1"/>
  <c r="K29" i="1"/>
  <c r="K28" i="1"/>
  <c r="K27" i="1"/>
  <c r="K24" i="1"/>
  <c r="J24" i="1"/>
  <c r="K21" i="1"/>
  <c r="K22" i="1"/>
  <c r="K23" i="1"/>
  <c r="K25" i="1"/>
  <c r="K20" i="1"/>
  <c r="J25" i="1"/>
  <c r="J23" i="1"/>
  <c r="J22" i="1"/>
  <c r="J21" i="1"/>
  <c r="J20" i="1"/>
</calcChain>
</file>

<file path=xl/sharedStrings.xml><?xml version="1.0" encoding="utf-8"?>
<sst xmlns="http://schemas.openxmlformats.org/spreadsheetml/2006/main" count="58" uniqueCount="40">
  <si>
    <t>Preferred vs non preferred</t>
  </si>
  <si>
    <t>Experience</t>
  </si>
  <si>
    <t>KEY PRINCIPLES</t>
  </si>
  <si>
    <t>VALUATION FACTORS</t>
  </si>
  <si>
    <t>Credibility</t>
  </si>
  <si>
    <t>Knowledge</t>
  </si>
  <si>
    <t>Pre-Seed time</t>
  </si>
  <si>
    <t>Dilutive vs non dilutive</t>
  </si>
  <si>
    <t>Voting vs non voting</t>
  </si>
  <si>
    <t>Taxable vs non taxable (options)</t>
  </si>
  <si>
    <t>Colleen</t>
  </si>
  <si>
    <t>Michel</t>
  </si>
  <si>
    <t>Jerome</t>
  </si>
  <si>
    <t>+</t>
  </si>
  <si>
    <t>Low</t>
  </si>
  <si>
    <t>Medium</t>
  </si>
  <si>
    <t>High</t>
  </si>
  <si>
    <t>++</t>
  </si>
  <si>
    <t>+++</t>
  </si>
  <si>
    <t>Interests and/or Strenghts</t>
  </si>
  <si>
    <t>DEFINITIONS</t>
  </si>
  <si>
    <t>Share for Governance and voting</t>
  </si>
  <si>
    <t>Option for incentive</t>
  </si>
  <si>
    <t>Share for Value for contribution</t>
  </si>
  <si>
    <t>Share for Value for return on invesment (exit)</t>
  </si>
  <si>
    <t>Insights</t>
  </si>
  <si>
    <t>Objective to maintain &gt; 51% voting power. Apparently some op</t>
  </si>
  <si>
    <t>Maintain collectively 76% voting power despite capital dilution</t>
  </si>
  <si>
    <t>What's most important for co-founders?</t>
  </si>
  <si>
    <t>Maintain 51% voting power after 1st round (2M$)</t>
  </si>
  <si>
    <t>Maintain investor 33% max pre-Serie A (15$M)</t>
  </si>
  <si>
    <t>Limits investor to min voting power</t>
  </si>
  <si>
    <t>Maintain investor 30% max upon 10$M commitment</t>
  </si>
  <si>
    <t>Investor might put pressure to get higher equity</t>
  </si>
  <si>
    <t>Network</t>
  </si>
  <si>
    <t>IP</t>
  </si>
  <si>
    <t>Av</t>
  </si>
  <si>
    <t>Mediane</t>
  </si>
  <si>
    <t>SELF</t>
  </si>
  <si>
    <t xml:space="preserve">FOR PHENOMX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</si>
</sst>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quotePrefix="1" applyFill="1"/>
    <xf numFmtId="0" fontId="0" fillId="2" borderId="0" xfId="0" quotePrefix="1" applyFill="1" applyAlignment="1">
      <alignment horizontal="center"/>
    </xf>
    <xf numFmtId="0" fontId="3" fillId="2" borderId="2" xfId="0" applyFont="1" applyFill="1" applyBorder="1"/>
    <xf numFmtId="0" fontId="0" fillId="2" borderId="3" xfId="0" applyFill="1" applyBorder="1"/>
    <xf numFmtId="0" fontId="0" fillId="2" borderId="3" xfId="0" quotePrefix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0" xfId="0" quotePrefix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quotePrefix="1" applyFill="1" applyBorder="1" applyAlignment="1">
      <alignment horizontal="center"/>
    </xf>
    <xf numFmtId="0" fontId="0" fillId="2" borderId="9" xfId="0" applyFill="1" applyBorder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ont="1" applyFill="1"/>
    <xf numFmtId="169" fontId="0" fillId="2" borderId="0" xfId="0" applyNumberFormat="1" applyFill="1" applyAlignment="1">
      <alignment horizontal="center"/>
    </xf>
    <xf numFmtId="0" fontId="0" fillId="2" borderId="0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0" xfId="0" applyFill="1" applyBorder="1" applyAlignment="1">
      <alignment horizontal="center" vertical="center" textRotation="90"/>
    </xf>
    <xf numFmtId="0" fontId="0" fillId="2" borderId="11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9D52-10E1-4E46-8AC5-7EC901FFE1CC}">
  <dimension ref="B1:O38"/>
  <sheetViews>
    <sheetView tabSelected="1" topLeftCell="B8" zoomScale="150" zoomScaleNormal="150" workbookViewId="0">
      <selection activeCell="D20" sqref="D20"/>
    </sheetView>
  </sheetViews>
  <sheetFormatPr baseColWidth="10" defaultRowHeight="16" x14ac:dyDescent="0.2"/>
  <cols>
    <col min="4" max="4" width="27.6640625" customWidth="1"/>
    <col min="11" max="11" width="10.6640625" customWidth="1"/>
  </cols>
  <sheetData>
    <row r="1" spans="2:11" x14ac:dyDescent="0.2">
      <c r="B1" s="1"/>
      <c r="C1" s="1"/>
      <c r="D1" s="1"/>
      <c r="E1" s="1"/>
      <c r="F1" s="1"/>
      <c r="G1" s="1"/>
      <c r="H1" s="1"/>
      <c r="I1" s="1"/>
      <c r="J1" s="1"/>
    </row>
    <row r="2" spans="2:11" x14ac:dyDescent="0.2">
      <c r="B2" s="1"/>
      <c r="C2" s="1"/>
      <c r="D2" s="7" t="s">
        <v>19</v>
      </c>
      <c r="E2" s="8"/>
      <c r="F2" s="9" t="s">
        <v>13</v>
      </c>
      <c r="G2" s="10" t="s">
        <v>14</v>
      </c>
      <c r="H2" s="1"/>
      <c r="I2" s="1"/>
      <c r="J2" s="1"/>
    </row>
    <row r="3" spans="2:11" x14ac:dyDescent="0.2">
      <c r="B3" s="1"/>
      <c r="C3" s="1"/>
      <c r="D3" s="11"/>
      <c r="E3" s="12"/>
      <c r="F3" s="13" t="s">
        <v>17</v>
      </c>
      <c r="G3" s="14" t="s">
        <v>15</v>
      </c>
      <c r="H3" s="1"/>
      <c r="I3" s="1"/>
      <c r="J3" s="1"/>
    </row>
    <row r="4" spans="2:11" x14ac:dyDescent="0.2">
      <c r="B4" s="1"/>
      <c r="C4" s="1"/>
      <c r="D4" s="15"/>
      <c r="E4" s="16"/>
      <c r="F4" s="17" t="s">
        <v>18</v>
      </c>
      <c r="G4" s="18" t="s">
        <v>16</v>
      </c>
      <c r="H4" s="1"/>
      <c r="I4" s="1"/>
      <c r="J4" s="1"/>
    </row>
    <row r="5" spans="2:11" x14ac:dyDescent="0.2">
      <c r="B5" s="1"/>
      <c r="C5" s="1"/>
      <c r="D5" s="1"/>
      <c r="E5" s="1"/>
      <c r="F5" s="5"/>
      <c r="G5" s="1"/>
      <c r="H5" s="1"/>
      <c r="I5" s="1"/>
      <c r="J5" s="1"/>
    </row>
    <row r="6" spans="2:11" x14ac:dyDescent="0.2">
      <c r="B6" s="1"/>
      <c r="C6" s="1"/>
      <c r="D6" s="1"/>
      <c r="E6" s="1"/>
      <c r="F6" s="1"/>
      <c r="G6" s="1"/>
      <c r="H6" s="1"/>
      <c r="I6" s="1"/>
      <c r="J6" s="1"/>
    </row>
    <row r="7" spans="2:11" x14ac:dyDescent="0.2">
      <c r="B7" s="1"/>
      <c r="C7" s="2" t="s">
        <v>20</v>
      </c>
      <c r="D7" s="1"/>
      <c r="E7" s="1"/>
      <c r="F7" s="1"/>
      <c r="G7" s="4" t="s">
        <v>10</v>
      </c>
      <c r="H7" s="4" t="s">
        <v>11</v>
      </c>
      <c r="I7" s="4" t="s">
        <v>12</v>
      </c>
      <c r="J7" s="1"/>
      <c r="K7" s="4" t="s">
        <v>25</v>
      </c>
    </row>
    <row r="8" spans="2:11" x14ac:dyDescent="0.2">
      <c r="B8" s="1"/>
      <c r="C8" s="1"/>
      <c r="D8" s="1" t="s">
        <v>21</v>
      </c>
      <c r="E8" s="1"/>
      <c r="F8" s="1"/>
      <c r="G8" s="6" t="s">
        <v>18</v>
      </c>
      <c r="H8" s="6" t="s">
        <v>13</v>
      </c>
      <c r="I8" s="6" t="s">
        <v>13</v>
      </c>
      <c r="J8" s="1"/>
      <c r="K8" s="1" t="s">
        <v>26</v>
      </c>
    </row>
    <row r="9" spans="2:11" x14ac:dyDescent="0.2">
      <c r="B9" s="1"/>
      <c r="C9" s="1"/>
      <c r="D9" s="1" t="s">
        <v>23</v>
      </c>
      <c r="E9" s="1"/>
      <c r="F9" s="1"/>
      <c r="G9" s="6" t="s">
        <v>18</v>
      </c>
      <c r="H9" s="6" t="s">
        <v>18</v>
      </c>
      <c r="I9" s="6" t="s">
        <v>18</v>
      </c>
      <c r="J9" s="1"/>
      <c r="K9" s="1"/>
    </row>
    <row r="10" spans="2:11" x14ac:dyDescent="0.2">
      <c r="B10" s="1"/>
      <c r="C10" s="1"/>
      <c r="D10" s="1" t="s">
        <v>24</v>
      </c>
      <c r="E10" s="1"/>
      <c r="F10" s="1"/>
      <c r="G10" s="6" t="s">
        <v>18</v>
      </c>
      <c r="H10" s="6" t="s">
        <v>13</v>
      </c>
      <c r="I10" s="6" t="s">
        <v>17</v>
      </c>
      <c r="J10" s="1"/>
      <c r="K10" s="1"/>
    </row>
    <row r="11" spans="2:11" x14ac:dyDescent="0.2">
      <c r="B11" s="1"/>
      <c r="C11" s="1"/>
      <c r="D11" s="1" t="s">
        <v>22</v>
      </c>
      <c r="E11" s="1"/>
      <c r="F11" s="1"/>
      <c r="G11" s="6" t="s">
        <v>18</v>
      </c>
      <c r="H11" s="6" t="s">
        <v>18</v>
      </c>
      <c r="I11" s="6" t="s">
        <v>18</v>
      </c>
      <c r="J11" s="1"/>
      <c r="K11" s="1"/>
    </row>
    <row r="12" spans="2:11" x14ac:dyDescent="0.2">
      <c r="B12" s="1"/>
      <c r="C12" s="1"/>
      <c r="D12" s="1"/>
      <c r="E12" s="1"/>
      <c r="F12" s="1"/>
      <c r="G12" s="6"/>
      <c r="H12" s="6"/>
      <c r="I12" s="6"/>
      <c r="J12" s="1"/>
      <c r="K12" s="1"/>
    </row>
    <row r="13" spans="2:11" x14ac:dyDescent="0.2">
      <c r="B13" s="1"/>
      <c r="C13" s="1"/>
      <c r="D13" s="1" t="s">
        <v>28</v>
      </c>
      <c r="E13" s="1"/>
      <c r="F13" s="1"/>
      <c r="G13" s="6"/>
      <c r="H13" s="6"/>
      <c r="I13" s="6"/>
      <c r="J13" s="1"/>
      <c r="K13" s="1"/>
    </row>
    <row r="14" spans="2:11" x14ac:dyDescent="0.2">
      <c r="B14" s="1"/>
      <c r="C14" s="1"/>
      <c r="D14" s="1"/>
      <c r="E14" s="1"/>
      <c r="F14" s="1" t="s">
        <v>27</v>
      </c>
      <c r="G14" s="6"/>
      <c r="H14" s="6"/>
      <c r="I14" s="6"/>
      <c r="J14" s="1"/>
      <c r="K14" s="1" t="s">
        <v>31</v>
      </c>
    </row>
    <row r="15" spans="2:11" x14ac:dyDescent="0.2">
      <c r="B15" s="1"/>
      <c r="C15" s="1"/>
      <c r="D15" s="1"/>
      <c r="E15" s="1"/>
      <c r="F15" s="1" t="s">
        <v>29</v>
      </c>
      <c r="G15" s="6"/>
      <c r="H15" s="6"/>
      <c r="I15" s="6"/>
      <c r="J15" s="1"/>
      <c r="K15" s="1"/>
    </row>
    <row r="16" spans="2:11" x14ac:dyDescent="0.2">
      <c r="B16" s="1"/>
      <c r="C16" s="1"/>
      <c r="D16" s="1"/>
      <c r="E16" s="1"/>
      <c r="F16" t="s">
        <v>30</v>
      </c>
      <c r="G16" s="6"/>
      <c r="H16" s="6"/>
      <c r="I16" s="6"/>
      <c r="J16" s="1"/>
      <c r="K16" s="1" t="s">
        <v>33</v>
      </c>
    </row>
    <row r="17" spans="2:15" x14ac:dyDescent="0.2">
      <c r="B17" s="1"/>
      <c r="C17" s="1"/>
      <c r="D17" s="1"/>
      <c r="E17" s="1"/>
      <c r="F17" s="1" t="s">
        <v>32</v>
      </c>
      <c r="G17" s="6"/>
      <c r="H17" s="6"/>
      <c r="I17" s="6"/>
      <c r="J17" s="1"/>
      <c r="K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5" x14ac:dyDescent="0.2">
      <c r="B19" s="1"/>
      <c r="C19" s="2" t="s">
        <v>3</v>
      </c>
      <c r="D19" s="1"/>
      <c r="E19" s="1"/>
      <c r="F19" s="1"/>
      <c r="G19" s="1"/>
      <c r="H19" s="1"/>
      <c r="I19" s="1"/>
      <c r="J19" s="3" t="s">
        <v>36</v>
      </c>
      <c r="K19" s="3" t="s">
        <v>37</v>
      </c>
    </row>
    <row r="20" spans="2:15" x14ac:dyDescent="0.2">
      <c r="B20" s="1"/>
      <c r="C20" s="29" t="s">
        <v>39</v>
      </c>
      <c r="D20" s="23" t="s">
        <v>34</v>
      </c>
      <c r="E20" s="1"/>
      <c r="F20" s="1"/>
      <c r="G20" s="19">
        <v>4</v>
      </c>
      <c r="H20" s="20">
        <v>6</v>
      </c>
      <c r="I20" s="20">
        <v>4</v>
      </c>
      <c r="J20" s="22">
        <f>AVERAGE(G20:I20)</f>
        <v>4.666666666666667</v>
      </c>
      <c r="K20" s="3">
        <f>MEDIAN(G20:I20)</f>
        <v>4</v>
      </c>
    </row>
    <row r="21" spans="2:15" x14ac:dyDescent="0.2">
      <c r="B21" s="1"/>
      <c r="C21" s="30"/>
      <c r="D21" s="24" t="s">
        <v>1</v>
      </c>
      <c r="E21" s="1"/>
      <c r="F21" s="1"/>
      <c r="G21" s="19">
        <v>3</v>
      </c>
      <c r="H21" s="20">
        <v>4</v>
      </c>
      <c r="I21" s="20">
        <v>1</v>
      </c>
      <c r="J21" s="22">
        <f t="shared" ref="J21:J25" si="0">AVERAGE(G21:I21)</f>
        <v>2.6666666666666665</v>
      </c>
      <c r="K21" s="3">
        <f t="shared" ref="K21:K25" si="1">MEDIAN(G21:I21)</f>
        <v>3</v>
      </c>
    </row>
    <row r="22" spans="2:15" x14ac:dyDescent="0.2">
      <c r="B22" s="1"/>
      <c r="C22" s="30"/>
      <c r="D22" s="24" t="s">
        <v>4</v>
      </c>
      <c r="E22" s="1"/>
      <c r="F22" s="1"/>
      <c r="G22" s="19">
        <v>2</v>
      </c>
      <c r="H22" s="20">
        <v>3</v>
      </c>
      <c r="I22" s="20">
        <v>5</v>
      </c>
      <c r="J22" s="22">
        <f t="shared" si="0"/>
        <v>3.3333333333333335</v>
      </c>
      <c r="K22" s="3">
        <f t="shared" si="1"/>
        <v>3</v>
      </c>
    </row>
    <row r="23" spans="2:15" x14ac:dyDescent="0.2">
      <c r="B23" s="1"/>
      <c r="C23" s="30"/>
      <c r="D23" s="12" t="s">
        <v>5</v>
      </c>
      <c r="E23" s="1"/>
      <c r="F23" s="1"/>
      <c r="G23" s="19">
        <v>5</v>
      </c>
      <c r="H23" s="20">
        <v>5</v>
      </c>
      <c r="I23" s="20">
        <v>3</v>
      </c>
      <c r="J23" s="22">
        <f t="shared" si="0"/>
        <v>4.333333333333333</v>
      </c>
      <c r="K23" s="3">
        <f t="shared" si="1"/>
        <v>5</v>
      </c>
    </row>
    <row r="24" spans="2:15" x14ac:dyDescent="0.2">
      <c r="B24" s="1"/>
      <c r="C24" s="30"/>
      <c r="D24" s="24" t="s">
        <v>35</v>
      </c>
      <c r="E24" s="1"/>
      <c r="F24" s="1"/>
      <c r="G24" s="19">
        <v>1</v>
      </c>
      <c r="H24" s="20">
        <v>1</v>
      </c>
      <c r="I24" s="20">
        <v>2</v>
      </c>
      <c r="J24" s="22">
        <f t="shared" ref="J24" si="2">AVERAGE(G24:I24)</f>
        <v>1.3333333333333333</v>
      </c>
      <c r="K24" s="3">
        <f t="shared" ref="K24" si="3">MEDIAN(G24:I24)</f>
        <v>1</v>
      </c>
    </row>
    <row r="25" spans="2:15" x14ac:dyDescent="0.2">
      <c r="B25" s="1"/>
      <c r="C25" s="31"/>
      <c r="D25" s="23" t="s">
        <v>6</v>
      </c>
      <c r="E25" s="1"/>
      <c r="F25" s="1"/>
      <c r="G25" s="19">
        <v>6</v>
      </c>
      <c r="H25" s="20">
        <v>2</v>
      </c>
      <c r="I25" s="20">
        <v>6</v>
      </c>
      <c r="J25" s="22">
        <f t="shared" si="0"/>
        <v>4.666666666666667</v>
      </c>
      <c r="K25" s="3">
        <f t="shared" si="1"/>
        <v>6</v>
      </c>
    </row>
    <row r="26" spans="2:15" x14ac:dyDescent="0.2">
      <c r="B26" s="1"/>
      <c r="C26" s="1"/>
      <c r="D26" s="1"/>
      <c r="E26" s="1"/>
      <c r="F26" s="1"/>
      <c r="G26" s="1"/>
      <c r="H26" s="21"/>
      <c r="I26" s="21"/>
      <c r="J26" s="1"/>
      <c r="K26" s="1"/>
    </row>
    <row r="27" spans="2:15" x14ac:dyDescent="0.2">
      <c r="B27" s="1"/>
      <c r="C27" s="32" t="s">
        <v>38</v>
      </c>
      <c r="D27" s="23" t="s">
        <v>34</v>
      </c>
      <c r="E27" s="1"/>
      <c r="F27" s="1"/>
      <c r="G27" s="19">
        <v>3</v>
      </c>
      <c r="H27" s="19">
        <v>5</v>
      </c>
      <c r="I27" s="19">
        <v>2</v>
      </c>
      <c r="J27" s="22">
        <f t="shared" ref="J27:J32" si="4">AVERAGE(G27:I27)</f>
        <v>3.3333333333333335</v>
      </c>
      <c r="K27" s="3">
        <f t="shared" ref="K27:K32" si="5">MEDIAN(G27:I27)</f>
        <v>3</v>
      </c>
      <c r="M27" s="25"/>
      <c r="N27" s="25"/>
      <c r="O27" s="25"/>
    </row>
    <row r="28" spans="2:15" x14ac:dyDescent="0.2">
      <c r="B28" s="1"/>
      <c r="C28" s="33"/>
      <c r="D28" s="24" t="s">
        <v>1</v>
      </c>
      <c r="E28" s="1"/>
      <c r="F28" s="1"/>
      <c r="G28" s="27">
        <v>2</v>
      </c>
      <c r="H28" s="27">
        <v>3</v>
      </c>
      <c r="I28" s="27">
        <v>1</v>
      </c>
      <c r="J28" s="22">
        <f t="shared" si="4"/>
        <v>2</v>
      </c>
      <c r="K28" s="3">
        <f t="shared" si="5"/>
        <v>2</v>
      </c>
      <c r="M28" s="25"/>
      <c r="N28" s="25"/>
      <c r="O28" s="25"/>
    </row>
    <row r="29" spans="2:15" x14ac:dyDescent="0.2">
      <c r="B29" s="1"/>
      <c r="C29" s="33"/>
      <c r="D29" s="24" t="s">
        <v>4</v>
      </c>
      <c r="E29" s="1"/>
      <c r="F29" s="1"/>
      <c r="G29" s="27">
        <v>4</v>
      </c>
      <c r="H29" s="27">
        <v>4</v>
      </c>
      <c r="I29" s="27">
        <v>3</v>
      </c>
      <c r="J29" s="22">
        <f t="shared" si="4"/>
        <v>3.6666666666666665</v>
      </c>
      <c r="K29" s="3">
        <f t="shared" si="5"/>
        <v>4</v>
      </c>
      <c r="M29" s="25"/>
      <c r="N29" s="25"/>
      <c r="O29" s="25"/>
    </row>
    <row r="30" spans="2:15" x14ac:dyDescent="0.2">
      <c r="B30" s="1"/>
      <c r="C30" s="33"/>
      <c r="D30" s="12" t="s">
        <v>5</v>
      </c>
      <c r="E30" s="1"/>
      <c r="F30" s="1"/>
      <c r="G30" s="19">
        <v>5</v>
      </c>
      <c r="H30" s="19">
        <v>6</v>
      </c>
      <c r="I30" s="19">
        <v>4</v>
      </c>
      <c r="J30" s="22">
        <f t="shared" si="4"/>
        <v>5</v>
      </c>
      <c r="K30" s="3">
        <f t="shared" si="5"/>
        <v>5</v>
      </c>
      <c r="M30" s="25"/>
      <c r="N30" s="25"/>
      <c r="O30" s="25"/>
    </row>
    <row r="31" spans="2:15" x14ac:dyDescent="0.2">
      <c r="B31" s="1"/>
      <c r="C31" s="33"/>
      <c r="D31" s="24" t="s">
        <v>35</v>
      </c>
      <c r="E31" s="1"/>
      <c r="F31" s="1"/>
      <c r="G31" s="27">
        <v>1</v>
      </c>
      <c r="H31" s="27">
        <v>2</v>
      </c>
      <c r="I31" s="28">
        <v>6</v>
      </c>
      <c r="J31" s="22">
        <f t="shared" si="4"/>
        <v>3</v>
      </c>
      <c r="K31" s="3">
        <f t="shared" si="5"/>
        <v>2</v>
      </c>
      <c r="M31" s="25"/>
      <c r="N31" s="25"/>
      <c r="O31" s="25"/>
    </row>
    <row r="32" spans="2:15" x14ac:dyDescent="0.2">
      <c r="B32" s="1"/>
      <c r="C32" s="34"/>
      <c r="D32" s="23" t="s">
        <v>6</v>
      </c>
      <c r="E32" s="1"/>
      <c r="F32" s="1"/>
      <c r="G32" s="19">
        <v>6</v>
      </c>
      <c r="H32" s="26">
        <v>1</v>
      </c>
      <c r="I32" s="19">
        <v>5</v>
      </c>
      <c r="J32" s="22">
        <f t="shared" si="4"/>
        <v>4</v>
      </c>
      <c r="K32" s="3">
        <f t="shared" si="5"/>
        <v>5</v>
      </c>
      <c r="M32" s="25"/>
      <c r="N32" s="25"/>
      <c r="O32" s="25"/>
    </row>
    <row r="33" spans="2:15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5"/>
      <c r="N33" s="25"/>
      <c r="O33" s="25"/>
    </row>
    <row r="34" spans="2:15" x14ac:dyDescent="0.2">
      <c r="B34" s="1"/>
      <c r="C34" s="2" t="s">
        <v>2</v>
      </c>
      <c r="D34" s="1"/>
      <c r="E34" s="1"/>
      <c r="F34" s="1"/>
      <c r="G34" s="1"/>
      <c r="H34" s="1"/>
      <c r="I34" s="1"/>
      <c r="J34" s="1"/>
      <c r="K34" s="1"/>
      <c r="L34" s="1"/>
    </row>
    <row r="35" spans="2:15" x14ac:dyDescent="0.2">
      <c r="C35" s="1"/>
      <c r="D35" s="1" t="s">
        <v>7</v>
      </c>
      <c r="E35" s="1"/>
      <c r="F35" s="1"/>
      <c r="G35" s="1"/>
      <c r="H35" s="1"/>
      <c r="I35" s="1"/>
      <c r="J35" s="1"/>
      <c r="K35" s="1"/>
      <c r="L35" s="1"/>
    </row>
    <row r="36" spans="2:15" x14ac:dyDescent="0.2">
      <c r="C36" s="1"/>
      <c r="D36" s="1" t="s">
        <v>0</v>
      </c>
      <c r="E36" s="1"/>
      <c r="F36" s="1"/>
      <c r="G36" s="1"/>
      <c r="H36" s="1"/>
      <c r="I36" s="1"/>
      <c r="J36" s="1"/>
      <c r="K36" s="1"/>
      <c r="L36" s="1"/>
    </row>
    <row r="37" spans="2:15" x14ac:dyDescent="0.2">
      <c r="C37" s="1"/>
      <c r="D37" s="1" t="s">
        <v>8</v>
      </c>
      <c r="E37" s="1"/>
    </row>
    <row r="38" spans="2:15" x14ac:dyDescent="0.2">
      <c r="C38" s="1"/>
      <c r="D38" s="1" t="s">
        <v>9</v>
      </c>
      <c r="E38" s="1"/>
    </row>
  </sheetData>
  <mergeCells count="2">
    <mergeCell ref="C20:C25"/>
    <mergeCell ref="C27:C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2022-12-23T12:10:24Z</dcterms:created>
  <dcterms:modified xsi:type="dcterms:W3CDTF">2022-12-23T13:31:06Z</dcterms:modified>
</cp:coreProperties>
</file>