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2435" windowHeight="6210"/>
  </bookViews>
  <sheets>
    <sheet name="best_learnerskbest" sheetId="1" r:id="rId1"/>
  </sheets>
  <calcPr calcId="0"/>
</workbook>
</file>

<file path=xl/calcChain.xml><?xml version="1.0" encoding="utf-8"?>
<calcChain xmlns="http://schemas.openxmlformats.org/spreadsheetml/2006/main">
  <c r="W11" i="1" l="1"/>
  <c r="V11" i="1"/>
  <c r="X11" i="1"/>
  <c r="Q10" i="1"/>
  <c r="R10" i="1"/>
  <c r="S10" i="1"/>
  <c r="P10" i="1"/>
  <c r="C18" i="1"/>
  <c r="D18" i="1"/>
  <c r="E18" i="1"/>
  <c r="F18" i="1"/>
  <c r="H18" i="1"/>
  <c r="I18" i="1"/>
  <c r="J18" i="1"/>
  <c r="G18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4" i="1"/>
</calcChain>
</file>

<file path=xl/sharedStrings.xml><?xml version="1.0" encoding="utf-8"?>
<sst xmlns="http://schemas.openxmlformats.org/spreadsheetml/2006/main" count="69" uniqueCount="36">
  <si>
    <t>DataFrame</t>
  </si>
  <si>
    <t>features</t>
  </si>
  <si>
    <t>classifier</t>
  </si>
  <si>
    <t>AUC_score</t>
  </si>
  <si>
    <t>df_msrl</t>
  </si>
  <si>
    <t>GaussianNB</t>
  </si>
  <si>
    <t>df_msl</t>
  </si>
  <si>
    <t>df_er</t>
  </si>
  <si>
    <t>df_ems</t>
  </si>
  <si>
    <t>df_emsrl</t>
  </si>
  <si>
    <t>df_language</t>
  </si>
  <si>
    <t>df_marital_status</t>
  </si>
  <si>
    <t>df_ethnicity</t>
  </si>
  <si>
    <t>df_elms</t>
  </si>
  <si>
    <t>df_erms</t>
  </si>
  <si>
    <t>df_religion</t>
  </si>
  <si>
    <t>df_rl</t>
  </si>
  <si>
    <t>df_el</t>
  </si>
  <si>
    <t>dfmimic</t>
  </si>
  <si>
    <t>age los insurance</t>
  </si>
  <si>
    <t>df_msr</t>
  </si>
  <si>
    <t>age</t>
  </si>
  <si>
    <t>los</t>
  </si>
  <si>
    <t>insurance</t>
  </si>
  <si>
    <t>gender</t>
  </si>
  <si>
    <t>ethnicity</t>
  </si>
  <si>
    <t>language</t>
  </si>
  <si>
    <t>religion</t>
  </si>
  <si>
    <t>marital_status</t>
  </si>
  <si>
    <t>num_features</t>
  </si>
  <si>
    <t>e</t>
  </si>
  <si>
    <t>r</t>
  </si>
  <si>
    <t>l</t>
  </si>
  <si>
    <t>ms</t>
  </si>
  <si>
    <t>non-optional</t>
  </si>
  <si>
    <t>optional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</si>
</sst>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Optional Feature Importance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best_learnerskbest!$P$9:$S$9</c:f>
              <c:strCache>
                <c:ptCount val="4"/>
                <c:pt idx="0">
                  <c:v>ethnicity</c:v>
                </c:pt>
                <c:pt idx="1">
                  <c:v>religion</c:v>
                </c:pt>
                <c:pt idx="2">
                  <c:v>language</c:v>
                </c:pt>
                <c:pt idx="3">
                  <c:v>marital_status</c:v>
                </c:pt>
              </c:strCache>
            </c:strRef>
          </c:cat>
          <c:val>
            <c:numRef>
              <c:f>best_learnerskbest!$P$10:$S$10</c:f>
              <c:numCache>
                <c:formatCode>General</c:formatCode>
                <c:ptCount val="4"/>
                <c:pt idx="0">
                  <c:v>0</c:v>
                </c:pt>
                <c:pt idx="1">
                  <c:v>16</c:v>
                </c:pt>
                <c:pt idx="2">
                  <c:v>2</c:v>
                </c:pt>
                <c:pt idx="3">
                  <c:v>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Optional</a:t>
            </a:r>
            <a:r>
              <a:rPr lang="en-US" baseline="0"/>
              <a:t> vs. Non-optional features used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best_learnerskbest!$V$10:$W$10</c:f>
              <c:strCache>
                <c:ptCount val="2"/>
                <c:pt idx="0">
                  <c:v>non-optional</c:v>
                </c:pt>
                <c:pt idx="1">
                  <c:v>optional</c:v>
                </c:pt>
              </c:strCache>
            </c:strRef>
          </c:cat>
          <c:val>
            <c:numRef>
              <c:f>best_learnerskbest!$V$11:$W$11</c:f>
              <c:numCache>
                <c:formatCode>0.00%</c:formatCode>
                <c:ptCount val="2"/>
                <c:pt idx="0">
                  <c:v>0.82481751824817517</c:v>
                </c:pt>
                <c:pt idx="1">
                  <c:v>0.17518248175182483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96073216"/>
        <c:axId val="96074752"/>
      </c:barChart>
      <c:catAx>
        <c:axId val="96073216"/>
        <c:scaling>
          <c:orientation val="minMax"/>
        </c:scaling>
        <c:delete val="0"/>
        <c:axPos val="b"/>
        <c:majorTickMark val="none"/>
        <c:minorTickMark val="none"/>
        <c:tickLblPos val="nextTo"/>
        <c:crossAx val="96074752"/>
        <c:crosses val="autoZero"/>
        <c:auto val="1"/>
        <c:lblAlgn val="ctr"/>
        <c:lblOffset val="100"/>
        <c:noMultiLvlLbl val="0"/>
      </c:catAx>
      <c:valAx>
        <c:axId val="9607475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6073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266700</xdr:colOff>
      <xdr:row>17</xdr:row>
      <xdr:rowOff>128587</xdr:rowOff>
    </xdr:from>
    <xdr:to>
      <xdr:col>20</xdr:col>
      <xdr:colOff>571500</xdr:colOff>
      <xdr:row>32</xdr:row>
      <xdr:rowOff>14287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381000</xdr:colOff>
      <xdr:row>16</xdr:row>
      <xdr:rowOff>147637</xdr:rowOff>
    </xdr:from>
    <xdr:to>
      <xdr:col>29</xdr:col>
      <xdr:colOff>76200</xdr:colOff>
      <xdr:row>31</xdr:row>
      <xdr:rowOff>33337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8"/>
  <sheetViews>
    <sheetView tabSelected="1" workbookViewId="0">
      <selection activeCell="Z15" sqref="Z15"/>
    </sheetView>
  </sheetViews>
  <sheetFormatPr defaultRowHeight="15" x14ac:dyDescent="0.25"/>
  <cols>
    <col min="1" max="2" width="16.5703125" bestFit="1" customWidth="1"/>
    <col min="3" max="3" width="4.140625" bestFit="1" customWidth="1"/>
    <col min="4" max="4" width="3.5703125" bestFit="1" customWidth="1"/>
    <col min="5" max="5" width="9.5703125" bestFit="1" customWidth="1"/>
    <col min="6" max="6" width="7.28515625" bestFit="1" customWidth="1"/>
    <col min="7" max="7" width="3" bestFit="1" customWidth="1"/>
    <col min="8" max="9" width="2" bestFit="1" customWidth="1"/>
    <col min="10" max="10" width="3.5703125" bestFit="1" customWidth="1"/>
    <col min="11" max="11" width="11.42578125" bestFit="1" customWidth="1"/>
    <col min="12" max="12" width="10.42578125" bestFit="1" customWidth="1"/>
    <col min="13" max="13" width="13.5703125" bestFit="1" customWidth="1"/>
  </cols>
  <sheetData>
    <row r="1" spans="1:24" x14ac:dyDescent="0.25">
      <c r="B1" t="s">
        <v>0</v>
      </c>
      <c r="C1" s="2" t="s">
        <v>1</v>
      </c>
      <c r="D1" s="2"/>
      <c r="E1" s="2"/>
      <c r="F1" s="2"/>
      <c r="G1" s="2"/>
      <c r="H1" s="2"/>
      <c r="I1" s="2"/>
      <c r="J1" s="2"/>
      <c r="K1" t="s">
        <v>2</v>
      </c>
      <c r="L1" t="s">
        <v>3</v>
      </c>
      <c r="M1" t="s">
        <v>29</v>
      </c>
    </row>
    <row r="2" spans="1:24" x14ac:dyDescent="0.25">
      <c r="A2" t="s">
        <v>18</v>
      </c>
      <c r="B2" t="s">
        <v>18</v>
      </c>
      <c r="C2" s="2" t="s">
        <v>19</v>
      </c>
      <c r="D2" s="2"/>
      <c r="E2" s="2"/>
      <c r="F2" s="2"/>
      <c r="G2" s="2"/>
      <c r="H2" s="2"/>
      <c r="I2" s="2"/>
      <c r="J2" s="2"/>
      <c r="K2" t="s">
        <v>5</v>
      </c>
      <c r="L2" s="3">
        <v>0.71498748589500005</v>
      </c>
    </row>
    <row r="3" spans="1:24" x14ac:dyDescent="0.25">
      <c r="C3" t="s">
        <v>21</v>
      </c>
      <c r="D3" t="s">
        <v>22</v>
      </c>
      <c r="E3" t="s">
        <v>23</v>
      </c>
      <c r="F3" t="s">
        <v>24</v>
      </c>
      <c r="G3" t="s">
        <v>30</v>
      </c>
      <c r="H3" t="s">
        <v>31</v>
      </c>
      <c r="I3" t="s">
        <v>32</v>
      </c>
      <c r="J3" s="1" t="s">
        <v>33</v>
      </c>
    </row>
    <row r="4" spans="1:24" x14ac:dyDescent="0.25">
      <c r="A4" t="s">
        <v>12</v>
      </c>
      <c r="B4" t="s">
        <v>12</v>
      </c>
      <c r="C4">
        <v>4</v>
      </c>
      <c r="D4">
        <v>1</v>
      </c>
      <c r="E4">
        <v>4</v>
      </c>
      <c r="F4">
        <v>0</v>
      </c>
      <c r="G4">
        <v>0</v>
      </c>
      <c r="H4">
        <v>0</v>
      </c>
      <c r="I4">
        <v>0</v>
      </c>
      <c r="J4">
        <v>0</v>
      </c>
      <c r="K4" t="s">
        <v>5</v>
      </c>
      <c r="L4" s="3">
        <v>0.71406139715100003</v>
      </c>
      <c r="M4">
        <f>SUM(C4:J4)</f>
        <v>9</v>
      </c>
    </row>
    <row r="5" spans="1:24" x14ac:dyDescent="0.25">
      <c r="A5" t="s">
        <v>15</v>
      </c>
      <c r="B5" t="s">
        <v>15</v>
      </c>
      <c r="C5">
        <v>3</v>
      </c>
      <c r="D5">
        <v>2</v>
      </c>
      <c r="E5">
        <v>3</v>
      </c>
      <c r="F5">
        <v>0</v>
      </c>
      <c r="G5">
        <v>0</v>
      </c>
      <c r="H5">
        <v>2</v>
      </c>
      <c r="I5">
        <v>0</v>
      </c>
      <c r="J5">
        <v>0</v>
      </c>
      <c r="K5" t="s">
        <v>5</v>
      </c>
      <c r="L5" s="3">
        <v>0.69876926114000004</v>
      </c>
      <c r="M5">
        <f t="shared" ref="M5:M17" si="0">SUM(C5:J5)</f>
        <v>10</v>
      </c>
    </row>
    <row r="6" spans="1:24" x14ac:dyDescent="0.25">
      <c r="A6" t="s">
        <v>7</v>
      </c>
      <c r="B6" t="s">
        <v>7</v>
      </c>
      <c r="C6">
        <v>4</v>
      </c>
      <c r="D6">
        <v>2</v>
      </c>
      <c r="E6">
        <v>2</v>
      </c>
      <c r="F6">
        <v>0</v>
      </c>
      <c r="G6">
        <v>0</v>
      </c>
      <c r="H6">
        <v>2</v>
      </c>
      <c r="I6">
        <v>0</v>
      </c>
      <c r="J6">
        <v>0</v>
      </c>
      <c r="K6" t="s">
        <v>5</v>
      </c>
      <c r="L6" s="3">
        <v>0.69631243964699996</v>
      </c>
      <c r="M6">
        <f t="shared" si="0"/>
        <v>10</v>
      </c>
      <c r="P6" t="s">
        <v>25</v>
      </c>
      <c r="Q6" t="s">
        <v>27</v>
      </c>
      <c r="R6" t="s">
        <v>26</v>
      </c>
      <c r="S6" t="s">
        <v>28</v>
      </c>
    </row>
    <row r="7" spans="1:24" x14ac:dyDescent="0.25">
      <c r="A7" t="s">
        <v>11</v>
      </c>
      <c r="B7" t="s">
        <v>11</v>
      </c>
      <c r="C7">
        <v>4</v>
      </c>
      <c r="D7">
        <v>2</v>
      </c>
      <c r="E7">
        <v>2</v>
      </c>
      <c r="F7">
        <v>0</v>
      </c>
      <c r="G7">
        <v>0</v>
      </c>
      <c r="H7">
        <v>0</v>
      </c>
      <c r="I7">
        <v>0</v>
      </c>
      <c r="J7">
        <v>2</v>
      </c>
      <c r="K7" t="s">
        <v>5</v>
      </c>
      <c r="L7" s="3">
        <v>0.66526095863900003</v>
      </c>
      <c r="M7">
        <f t="shared" si="0"/>
        <v>10</v>
      </c>
    </row>
    <row r="8" spans="1:24" x14ac:dyDescent="0.25">
      <c r="A8" t="s">
        <v>20</v>
      </c>
      <c r="B8" t="s">
        <v>20</v>
      </c>
      <c r="C8">
        <v>4</v>
      </c>
      <c r="D8">
        <v>2</v>
      </c>
      <c r="E8">
        <v>2</v>
      </c>
      <c r="F8">
        <v>0</v>
      </c>
      <c r="G8">
        <v>0</v>
      </c>
      <c r="H8">
        <v>2</v>
      </c>
      <c r="I8">
        <v>0</v>
      </c>
      <c r="J8">
        <v>2</v>
      </c>
      <c r="K8" t="s">
        <v>5</v>
      </c>
      <c r="L8" s="3">
        <v>0.66216163471599998</v>
      </c>
      <c r="M8">
        <f t="shared" si="0"/>
        <v>12</v>
      </c>
    </row>
    <row r="9" spans="1:24" x14ac:dyDescent="0.25">
      <c r="A9" t="s">
        <v>8</v>
      </c>
      <c r="B9" t="s">
        <v>8</v>
      </c>
      <c r="C9">
        <v>4</v>
      </c>
      <c r="D9">
        <v>2</v>
      </c>
      <c r="E9">
        <v>2</v>
      </c>
      <c r="F9">
        <v>0</v>
      </c>
      <c r="G9">
        <v>0</v>
      </c>
      <c r="H9">
        <v>0</v>
      </c>
      <c r="I9">
        <v>0</v>
      </c>
      <c r="J9">
        <v>2</v>
      </c>
      <c r="K9" t="s">
        <v>5</v>
      </c>
      <c r="L9" s="3">
        <v>0.66175555453099999</v>
      </c>
      <c r="M9">
        <f t="shared" si="0"/>
        <v>10</v>
      </c>
      <c r="P9" t="s">
        <v>25</v>
      </c>
      <c r="Q9" t="s">
        <v>27</v>
      </c>
      <c r="R9" t="s">
        <v>26</v>
      </c>
      <c r="S9" t="s">
        <v>28</v>
      </c>
    </row>
    <row r="10" spans="1:24" x14ac:dyDescent="0.25">
      <c r="A10" t="s">
        <v>10</v>
      </c>
      <c r="B10" t="s">
        <v>10</v>
      </c>
      <c r="C10">
        <v>4</v>
      </c>
      <c r="D10">
        <v>2</v>
      </c>
      <c r="E10">
        <v>3</v>
      </c>
      <c r="F10">
        <v>0</v>
      </c>
      <c r="G10">
        <v>0</v>
      </c>
      <c r="H10">
        <v>0</v>
      </c>
      <c r="I10">
        <v>1</v>
      </c>
      <c r="J10">
        <v>0</v>
      </c>
      <c r="K10" t="s">
        <v>5</v>
      </c>
      <c r="L10" s="3">
        <v>0.65704629585999996</v>
      </c>
      <c r="M10">
        <f t="shared" si="0"/>
        <v>10</v>
      </c>
      <c r="P10">
        <f>SUM(G4:G18)</f>
        <v>0</v>
      </c>
      <c r="Q10">
        <f t="shared" ref="Q10:S10" si="1">SUM(H4:H18)</f>
        <v>16</v>
      </c>
      <c r="R10">
        <f t="shared" si="1"/>
        <v>2</v>
      </c>
      <c r="S10">
        <f t="shared" si="1"/>
        <v>30</v>
      </c>
      <c r="V10" t="s">
        <v>34</v>
      </c>
      <c r="W10" t="s">
        <v>35</v>
      </c>
    </row>
    <row r="11" spans="1:24" x14ac:dyDescent="0.25">
      <c r="A11" t="s">
        <v>14</v>
      </c>
      <c r="B11" t="s">
        <v>14</v>
      </c>
      <c r="C11">
        <v>4</v>
      </c>
      <c r="D11">
        <v>2</v>
      </c>
      <c r="E11">
        <v>2</v>
      </c>
      <c r="F11">
        <v>0</v>
      </c>
      <c r="G11">
        <v>0</v>
      </c>
      <c r="H11">
        <v>2</v>
      </c>
      <c r="I11">
        <v>0</v>
      </c>
      <c r="J11">
        <v>2</v>
      </c>
      <c r="K11" t="s">
        <v>5</v>
      </c>
      <c r="L11" s="3">
        <v>0.65597047237799999</v>
      </c>
      <c r="M11">
        <f t="shared" si="0"/>
        <v>12</v>
      </c>
      <c r="V11" s="4">
        <f>SUM(C18:F18)/X11</f>
        <v>0.82481751824817517</v>
      </c>
      <c r="W11" s="4">
        <f>SUM(F18:J18)/X11</f>
        <v>0.17518248175182483</v>
      </c>
      <c r="X11">
        <f>SUM(C18:J18)</f>
        <v>137</v>
      </c>
    </row>
    <row r="12" spans="1:24" x14ac:dyDescent="0.25">
      <c r="A12" t="s">
        <v>17</v>
      </c>
      <c r="B12" t="s">
        <v>17</v>
      </c>
      <c r="C12">
        <v>4</v>
      </c>
      <c r="D12">
        <v>2</v>
      </c>
      <c r="E12">
        <v>2</v>
      </c>
      <c r="F12">
        <v>0</v>
      </c>
      <c r="G12">
        <v>0</v>
      </c>
      <c r="H12">
        <v>0</v>
      </c>
      <c r="I12">
        <v>0</v>
      </c>
      <c r="J12">
        <v>0</v>
      </c>
      <c r="K12" t="s">
        <v>5</v>
      </c>
      <c r="L12" s="3">
        <v>0.65513518944500004</v>
      </c>
      <c r="M12">
        <f t="shared" si="0"/>
        <v>8</v>
      </c>
    </row>
    <row r="13" spans="1:24" x14ac:dyDescent="0.25">
      <c r="A13" t="s">
        <v>16</v>
      </c>
      <c r="B13" t="s">
        <v>16</v>
      </c>
      <c r="C13">
        <v>4</v>
      </c>
      <c r="D13">
        <v>2</v>
      </c>
      <c r="E13">
        <v>2</v>
      </c>
      <c r="F13">
        <v>0</v>
      </c>
      <c r="G13">
        <v>0</v>
      </c>
      <c r="H13">
        <v>0</v>
      </c>
      <c r="I13">
        <v>0</v>
      </c>
      <c r="J13">
        <v>0</v>
      </c>
      <c r="K13" t="s">
        <v>5</v>
      </c>
      <c r="L13" s="3">
        <v>0.65445685533099995</v>
      </c>
      <c r="M13">
        <f t="shared" si="0"/>
        <v>8</v>
      </c>
    </row>
    <row r="14" spans="1:24" x14ac:dyDescent="0.25">
      <c r="A14" t="s">
        <v>13</v>
      </c>
      <c r="B14" t="s">
        <v>13</v>
      </c>
      <c r="C14">
        <v>4</v>
      </c>
      <c r="D14">
        <v>2</v>
      </c>
      <c r="E14">
        <v>2</v>
      </c>
      <c r="F14">
        <v>0</v>
      </c>
      <c r="G14">
        <v>0</v>
      </c>
      <c r="H14">
        <v>0</v>
      </c>
      <c r="I14">
        <v>0</v>
      </c>
      <c r="J14">
        <v>2</v>
      </c>
      <c r="K14" t="s">
        <v>5</v>
      </c>
      <c r="L14" s="3">
        <v>0.65038261697800004</v>
      </c>
      <c r="M14">
        <f t="shared" si="0"/>
        <v>10</v>
      </c>
    </row>
    <row r="15" spans="1:24" x14ac:dyDescent="0.25">
      <c r="A15" t="s">
        <v>6</v>
      </c>
      <c r="B15" t="s">
        <v>6</v>
      </c>
      <c r="C15">
        <v>4</v>
      </c>
      <c r="D15">
        <v>1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 t="s">
        <v>5</v>
      </c>
      <c r="L15" s="3">
        <v>0.64535690139199997</v>
      </c>
      <c r="M15">
        <f t="shared" si="0"/>
        <v>8</v>
      </c>
    </row>
    <row r="16" spans="1:24" x14ac:dyDescent="0.25">
      <c r="A16" t="s">
        <v>4</v>
      </c>
      <c r="B16" t="s">
        <v>4</v>
      </c>
      <c r="C16">
        <v>4</v>
      </c>
      <c r="D16">
        <v>2</v>
      </c>
      <c r="E16">
        <v>2</v>
      </c>
      <c r="F16">
        <v>0</v>
      </c>
      <c r="G16">
        <v>0</v>
      </c>
      <c r="H16">
        <v>0</v>
      </c>
      <c r="I16">
        <v>0</v>
      </c>
      <c r="J16">
        <v>2</v>
      </c>
      <c r="K16" t="s">
        <v>5</v>
      </c>
      <c r="L16" s="3">
        <v>0.64218842710799995</v>
      </c>
      <c r="M16">
        <f t="shared" si="0"/>
        <v>10</v>
      </c>
    </row>
    <row r="17" spans="1:13" x14ac:dyDescent="0.25">
      <c r="A17" t="s">
        <v>9</v>
      </c>
      <c r="B17" t="s">
        <v>9</v>
      </c>
      <c r="C17">
        <v>4</v>
      </c>
      <c r="D17">
        <v>2</v>
      </c>
      <c r="E17">
        <v>2</v>
      </c>
      <c r="F17">
        <v>0</v>
      </c>
      <c r="G17">
        <v>0</v>
      </c>
      <c r="H17">
        <v>0</v>
      </c>
      <c r="I17">
        <v>0</v>
      </c>
      <c r="J17">
        <v>2</v>
      </c>
      <c r="K17" t="s">
        <v>5</v>
      </c>
      <c r="L17" s="3">
        <v>0.64125170013400001</v>
      </c>
      <c r="M17">
        <f t="shared" si="0"/>
        <v>10</v>
      </c>
    </row>
    <row r="18" spans="1:13" x14ac:dyDescent="0.25">
      <c r="C18">
        <f t="shared" ref="C18:F18" si="2">SUM(C4:C17)</f>
        <v>55</v>
      </c>
      <c r="D18">
        <f t="shared" si="2"/>
        <v>26</v>
      </c>
      <c r="E18">
        <f t="shared" si="2"/>
        <v>32</v>
      </c>
      <c r="F18">
        <f t="shared" si="2"/>
        <v>0</v>
      </c>
      <c r="G18">
        <f>SUM(G4:G17)</f>
        <v>0</v>
      </c>
      <c r="H18">
        <f t="shared" ref="H18:J18" si="3">SUM(H4:H17)</f>
        <v>8</v>
      </c>
      <c r="I18">
        <f t="shared" si="3"/>
        <v>1</v>
      </c>
      <c r="J18">
        <f t="shared" si="3"/>
        <v>15</v>
      </c>
    </row>
  </sheetData>
  <sortState ref="A2:L16">
    <sortCondition descending="1" ref="L2:L16"/>
  </sortState>
  <mergeCells count="2">
    <mergeCell ref="C1:J1"/>
    <mergeCell ref="C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best_learnerskbest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Jefe</dc:creator>
  <cp:lastModifiedBy>Dr. Jefe</cp:lastModifiedBy>
  <dcterms:created xsi:type="dcterms:W3CDTF">2017-10-10T00:59:57Z</dcterms:created>
  <dcterms:modified xsi:type="dcterms:W3CDTF">2017-10-10T07:53:59Z</dcterms:modified>
</cp:coreProperties>
</file>