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<sst xmlns="http://schemas.openxmlformats.org/spreadsheetml/2006/main" count="144" uniqueCount="61">
  <si>
    <t xml:space="preserve">sample_name</t>
  </si>
  <si>
    <t xml:space="preserve">ID</t>
  </si>
  <si>
    <t xml:space="preserve">sample_index</t>
  </si>
  <si>
    <t xml:space="preserve">treatment</t>
  </si>
  <si>
    <t xml:space="preserve">timepoint</t>
  </si>
  <si>
    <t xml:space="preserve">Day</t>
  </si>
  <si>
    <t xml:space="preserve">shelf</t>
  </si>
  <si>
    <t xml:space="preserve">tank</t>
  </si>
  <si>
    <t xml:space="preserve">tankID</t>
  </si>
  <si>
    <t xml:space="preserve">population</t>
  </si>
  <si>
    <t xml:space="preserve">extraction_order</t>
  </si>
  <si>
    <t xml:space="preserve">seq_order</t>
  </si>
  <si>
    <t xml:space="preserve">lane</t>
  </si>
  <si>
    <t xml:space="preserve">gw_tapestation_RINe</t>
  </si>
  <si>
    <t xml:space="preserve">gw_tapestation_conc</t>
  </si>
  <si>
    <t xml:space="preserve">read_num</t>
  </si>
  <si>
    <t xml:space="preserve">dry_wgtcorr</t>
  </si>
  <si>
    <t xml:space="preserve">epf_pH</t>
  </si>
  <si>
    <t xml:space="preserve">diff_pH</t>
  </si>
  <si>
    <t xml:space="preserve">env_pH</t>
  </si>
  <si>
    <t xml:space="preserve">DIC</t>
  </si>
  <si>
    <t xml:space="preserve">carb_chem</t>
  </si>
  <si>
    <t xml:space="preserve">Salinity</t>
  </si>
  <si>
    <t xml:space="preserve">Trace</t>
  </si>
  <si>
    <t xml:space="preserve">Shell_Trace</t>
  </si>
  <si>
    <t xml:space="preserve">Notes</t>
  </si>
  <si>
    <t xml:space="preserve">RNA17005</t>
  </si>
  <si>
    <t xml:space="preserve">No sample</t>
  </si>
  <si>
    <t xml:space="preserve">N</t>
  </si>
  <si>
    <t xml:space="preserve">NA</t>
  </si>
  <si>
    <t xml:space="preserve">No</t>
  </si>
  <si>
    <t xml:space="preserve">RNA17007</t>
  </si>
  <si>
    <t xml:space="preserve">Y</t>
  </si>
  <si>
    <t xml:space="preserve">Yes</t>
  </si>
  <si>
    <t xml:space="preserve">RNA17013</t>
  </si>
  <si>
    <t xml:space="preserve">Sent away</t>
  </si>
  <si>
    <t xml:space="preserve">RNA17019</t>
  </si>
  <si>
    <t xml:space="preserve">RNA17069</t>
  </si>
  <si>
    <t xml:space="preserve">RNA17070</t>
  </si>
  <si>
    <t xml:space="preserve">Contaminated sample</t>
  </si>
  <si>
    <t xml:space="preserve">Sample has black stuff growing in  it</t>
  </si>
  <si>
    <t xml:space="preserve">RNA17072</t>
  </si>
  <si>
    <t xml:space="preserve">RNA17079</t>
  </si>
  <si>
    <t xml:space="preserve">RNA17090</t>
  </si>
  <si>
    <t xml:space="preserve">RNA17094</t>
  </si>
  <si>
    <t xml:space="preserve">RNA17099</t>
  </si>
  <si>
    <t xml:space="preserve">Not enough</t>
  </si>
  <si>
    <t xml:space="preserve">Enough for trace</t>
  </si>
  <si>
    <t xml:space="preserve">RNA17108</t>
  </si>
  <si>
    <t xml:space="preserve">RNA17122</t>
  </si>
  <si>
    <t xml:space="preserve">RNA17130</t>
  </si>
  <si>
    <t xml:space="preserve">RNA17142</t>
  </si>
  <si>
    <t xml:space="preserve">RNA17145</t>
  </si>
  <si>
    <t xml:space="preserve">RNA17162</t>
  </si>
  <si>
    <t xml:space="preserve">RNA17174</t>
  </si>
  <si>
    <t xml:space="preserve">RNA17176</t>
  </si>
  <si>
    <t xml:space="preserve">RNA17178</t>
  </si>
  <si>
    <t xml:space="preserve">RNA17181</t>
  </si>
  <si>
    <t xml:space="preserve">RNA17203</t>
  </si>
  <si>
    <t xml:space="preserve">RNA17211</t>
  </si>
  <si>
    <t xml:space="preserve">RNA17213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</si>
</sst>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V3" activeCellId="0" sqref="V3"/>
    </sheetView>
  </sheetViews>
  <sheetFormatPr defaultRowHeight="15" zeroHeight="false" outlineLevelRow="0" outlineLevelCol="0"/>
  <cols>
    <col collapsed="false" customWidth="true" hidden="false" outlineLevel="0" max="1" min="1" style="0" width="18.16"/>
    <col collapsed="false" customWidth="true" hidden="false" outlineLevel="0" max="20" min="2" style="0" width="10.49"/>
    <col collapsed="false" customWidth="true" hidden="false" outlineLevel="0" max="21" min="21" style="0" width="19.66"/>
    <col collapsed="false" customWidth="true" hidden="false" outlineLevel="0" max="1025" min="22" style="0" width="10.4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s">
        <v>26</v>
      </c>
      <c r="B2" s="0" t="str">
        <f aca="false">RIGHT(A2,5)</f>
        <v>17005</v>
      </c>
      <c r="C2" s="0" t="n">
        <v>1</v>
      </c>
      <c r="D2" s="0" t="n">
        <v>400</v>
      </c>
      <c r="E2" s="0" t="n">
        <v>6</v>
      </c>
      <c r="F2" s="0" t="n">
        <v>80</v>
      </c>
      <c r="G2" s="0" t="n">
        <v>1</v>
      </c>
      <c r="H2" s="0" t="n">
        <v>1</v>
      </c>
      <c r="I2" s="0" t="n">
        <v>1</v>
      </c>
      <c r="J2" s="0" t="n">
        <v>2</v>
      </c>
      <c r="K2" s="0" t="n">
        <v>21</v>
      </c>
      <c r="L2" s="0" t="n">
        <v>22</v>
      </c>
      <c r="M2" s="0" t="n">
        <v>2</v>
      </c>
      <c r="N2" s="0" t="n">
        <v>8.3</v>
      </c>
      <c r="O2" s="0" t="n">
        <v>50.2</v>
      </c>
      <c r="P2" s="0" t="n">
        <v>40080928</v>
      </c>
      <c r="Q2" s="0" t="n">
        <v>0.715</v>
      </c>
      <c r="R2" s="0" t="n">
        <v>6.84675835</v>
      </c>
      <c r="S2" s="0" t="n">
        <v>-0.858465531</v>
      </c>
      <c r="T2" s="0" t="n">
        <v>7.705223881</v>
      </c>
      <c r="U2" s="0" t="s">
        <v>27</v>
      </c>
      <c r="V2" s="0" t="s">
        <v>28</v>
      </c>
      <c r="W2" s="0" t="s">
        <v>29</v>
      </c>
      <c r="X2" s="0" t="s">
        <v>30</v>
      </c>
      <c r="Y2" s="0" t="s">
        <v>30</v>
      </c>
    </row>
    <row r="3" customFormat="false" ht="15" hidden="false" customHeight="false" outlineLevel="0" collapsed="false">
      <c r="A3" s="1" t="s">
        <v>31</v>
      </c>
      <c r="B3" s="0" t="str">
        <f aca="false">RIGHT(A3,5)</f>
        <v>17007</v>
      </c>
      <c r="C3" s="0" t="n">
        <v>2</v>
      </c>
      <c r="D3" s="0" t="n">
        <v>400</v>
      </c>
      <c r="E3" s="0" t="n">
        <v>6</v>
      </c>
      <c r="F3" s="0" t="n">
        <v>80</v>
      </c>
      <c r="G3" s="0" t="n">
        <v>1</v>
      </c>
      <c r="H3" s="0" t="n">
        <v>2</v>
      </c>
      <c r="I3" s="0" t="n">
        <v>2</v>
      </c>
      <c r="J3" s="0" t="n">
        <v>1</v>
      </c>
      <c r="K3" s="0" t="n">
        <v>17</v>
      </c>
      <c r="L3" s="0" t="n">
        <v>10</v>
      </c>
      <c r="M3" s="0" t="n">
        <v>1</v>
      </c>
      <c r="N3" s="0" t="n">
        <v>9</v>
      </c>
      <c r="O3" s="0" t="n">
        <v>75.9</v>
      </c>
      <c r="P3" s="0" t="n">
        <v>42806943</v>
      </c>
      <c r="Q3" s="0" t="n">
        <v>0.177</v>
      </c>
      <c r="R3" s="0" t="n">
        <v>7.455279862</v>
      </c>
      <c r="S3" s="0" t="n">
        <v>-0.381151365</v>
      </c>
      <c r="T3" s="0" t="n">
        <v>7.836431227</v>
      </c>
      <c r="U3" s="0" t="n">
        <v>9349.22</v>
      </c>
      <c r="V3" s="0" t="s">
        <v>32</v>
      </c>
      <c r="W3" s="0" t="n">
        <v>30.441</v>
      </c>
      <c r="X3" s="0" t="s">
        <v>33</v>
      </c>
      <c r="Y3" s="0" t="s">
        <v>33</v>
      </c>
    </row>
    <row r="4" customFormat="false" ht="15" hidden="false" customHeight="false" outlineLevel="0" collapsed="false">
      <c r="A4" s="2" t="s">
        <v>34</v>
      </c>
      <c r="B4" s="0" t="str">
        <f aca="false">RIGHT(A4,5)</f>
        <v>17013</v>
      </c>
      <c r="C4" s="0" t="n">
        <v>3</v>
      </c>
      <c r="D4" s="0" t="n">
        <v>400</v>
      </c>
      <c r="E4" s="0" t="n">
        <v>3</v>
      </c>
      <c r="F4" s="0" t="n">
        <v>9</v>
      </c>
      <c r="G4" s="0" t="n">
        <v>2</v>
      </c>
      <c r="H4" s="0" t="n">
        <v>2</v>
      </c>
      <c r="I4" s="0" t="n">
        <v>5</v>
      </c>
      <c r="J4" s="0" t="n">
        <v>1</v>
      </c>
      <c r="K4" s="0" t="n">
        <v>11</v>
      </c>
      <c r="L4" s="0" t="n">
        <v>5</v>
      </c>
      <c r="M4" s="0" t="n">
        <v>1</v>
      </c>
      <c r="N4" s="0" t="n">
        <v>8.7</v>
      </c>
      <c r="O4" s="0" t="n">
        <v>46.1</v>
      </c>
      <c r="P4" s="0" t="n">
        <v>42332976</v>
      </c>
      <c r="Q4" s="0" t="n">
        <v>1.11</v>
      </c>
      <c r="R4" s="0" t="n">
        <v>7.385795805</v>
      </c>
      <c r="S4" s="0" t="n">
        <v>-0.434471881</v>
      </c>
      <c r="T4" s="0" t="n">
        <v>7.820267686</v>
      </c>
      <c r="U4" s="0" t="n">
        <v>6469.95</v>
      </c>
      <c r="V4" s="0" t="s">
        <v>32</v>
      </c>
      <c r="W4" s="0" t="n">
        <v>30.854</v>
      </c>
      <c r="X4" s="0" t="s">
        <v>33</v>
      </c>
      <c r="Y4" s="0" t="s">
        <v>35</v>
      </c>
    </row>
    <row r="5" customFormat="false" ht="15" hidden="false" customHeight="false" outlineLevel="0" collapsed="false">
      <c r="A5" s="1" t="s">
        <v>36</v>
      </c>
      <c r="B5" s="0" t="str">
        <f aca="false">RIGHT(A5,5)</f>
        <v>17019</v>
      </c>
      <c r="C5" s="0" t="n">
        <v>4</v>
      </c>
      <c r="D5" s="0" t="n">
        <v>2800</v>
      </c>
      <c r="E5" s="0" t="n">
        <v>6</v>
      </c>
      <c r="F5" s="0" t="n">
        <v>80</v>
      </c>
      <c r="G5" s="0" t="n">
        <v>4</v>
      </c>
      <c r="H5" s="0" t="n">
        <v>3</v>
      </c>
      <c r="I5" s="0" t="n">
        <v>9</v>
      </c>
      <c r="J5" s="0" t="n">
        <v>2</v>
      </c>
      <c r="K5" s="0" t="n">
        <v>14</v>
      </c>
      <c r="L5" s="0" t="n">
        <v>20</v>
      </c>
      <c r="M5" s="0" t="n">
        <v>2</v>
      </c>
      <c r="N5" s="0" t="n">
        <v>8.9</v>
      </c>
      <c r="O5" s="0" t="n">
        <v>61.4</v>
      </c>
      <c r="P5" s="0" t="n">
        <v>45046863</v>
      </c>
      <c r="Q5" s="0" t="n">
        <v>0.707</v>
      </c>
      <c r="R5" s="0" t="n">
        <v>7.149451818</v>
      </c>
      <c r="S5" s="0" t="n">
        <v>0.088113528</v>
      </c>
      <c r="T5" s="0" t="n">
        <v>7.06133829</v>
      </c>
      <c r="U5" s="0" t="n">
        <v>3323.76</v>
      </c>
      <c r="V5" s="0" t="s">
        <v>32</v>
      </c>
      <c r="W5" s="0" t="n">
        <v>32.334</v>
      </c>
      <c r="X5" s="0" t="s">
        <v>33</v>
      </c>
      <c r="Y5" s="0" t="s">
        <v>33</v>
      </c>
    </row>
    <row r="6" customFormat="false" ht="15" hidden="false" customHeight="false" outlineLevel="0" collapsed="false">
      <c r="A6" s="2" t="s">
        <v>37</v>
      </c>
      <c r="B6" s="0" t="str">
        <f aca="false">RIGHT(A6,5)</f>
        <v>17069</v>
      </c>
      <c r="C6" s="0" t="n">
        <v>5</v>
      </c>
      <c r="D6" s="0" t="n">
        <v>400</v>
      </c>
      <c r="E6" s="0" t="n">
        <v>3</v>
      </c>
      <c r="F6" s="0" t="n">
        <v>9</v>
      </c>
      <c r="G6" s="0" t="n">
        <v>1</v>
      </c>
      <c r="H6" s="0" t="n">
        <v>1</v>
      </c>
      <c r="I6" s="0" t="n">
        <v>1</v>
      </c>
      <c r="J6" s="0" t="n">
        <v>3</v>
      </c>
      <c r="K6" s="0" t="n">
        <v>3</v>
      </c>
      <c r="L6" s="0" t="n">
        <v>1</v>
      </c>
      <c r="M6" s="0" t="n">
        <v>1</v>
      </c>
      <c r="N6" s="0" t="n">
        <v>8.4</v>
      </c>
      <c r="O6" s="0" t="n">
        <v>41.3</v>
      </c>
      <c r="P6" s="0" t="n">
        <v>42702450</v>
      </c>
      <c r="Q6" s="0" t="n">
        <v>1.04</v>
      </c>
      <c r="R6" s="0" t="n">
        <v>7.81765678</v>
      </c>
      <c r="S6" s="0" t="n">
        <v>0.008861369</v>
      </c>
      <c r="T6" s="0" t="n">
        <v>7.808795411</v>
      </c>
      <c r="U6" s="0" t="n">
        <v>11421.11</v>
      </c>
      <c r="V6" s="0" t="s">
        <v>32</v>
      </c>
      <c r="W6" s="0" t="n">
        <v>31.458</v>
      </c>
      <c r="X6" s="0" t="s">
        <v>33</v>
      </c>
      <c r="Y6" s="0" t="s">
        <v>35</v>
      </c>
    </row>
    <row r="7" customFormat="false" ht="15" hidden="false" customHeight="false" outlineLevel="0" collapsed="false">
      <c r="A7" s="0" t="s">
        <v>38</v>
      </c>
      <c r="B7" s="0" t="str">
        <f aca="false">RIGHT(A7,5)</f>
        <v>17070</v>
      </c>
      <c r="C7" s="0" t="n">
        <v>6</v>
      </c>
      <c r="D7" s="0" t="n">
        <v>400</v>
      </c>
      <c r="E7" s="0" t="n">
        <v>3</v>
      </c>
      <c r="F7" s="0" t="n">
        <v>9</v>
      </c>
      <c r="G7" s="0" t="n">
        <v>1</v>
      </c>
      <c r="H7" s="0" t="n">
        <v>2</v>
      </c>
      <c r="I7" s="0" t="n">
        <v>2</v>
      </c>
      <c r="J7" s="0" t="n">
        <v>1</v>
      </c>
      <c r="K7" s="0" t="n">
        <v>7</v>
      </c>
      <c r="L7" s="0" t="n">
        <v>13</v>
      </c>
      <c r="M7" s="0" t="n">
        <v>2</v>
      </c>
      <c r="N7" s="0" t="n">
        <v>9.5</v>
      </c>
      <c r="O7" s="0" t="n">
        <v>71.9</v>
      </c>
      <c r="P7" s="0" t="n">
        <v>41410387</v>
      </c>
      <c r="Q7" s="0" t="n">
        <v>1.25</v>
      </c>
      <c r="R7" s="0" t="n">
        <v>6.786948586</v>
      </c>
      <c r="S7" s="0" t="n">
        <v>-1.016110687</v>
      </c>
      <c r="T7" s="0" t="n">
        <v>7.803059273</v>
      </c>
      <c r="U7" s="0" t="s">
        <v>39</v>
      </c>
      <c r="V7" s="0" t="s">
        <v>28</v>
      </c>
      <c r="W7" s="0" t="s">
        <v>29</v>
      </c>
      <c r="X7" s="0" t="s">
        <v>30</v>
      </c>
      <c r="Y7" s="0" t="s">
        <v>30</v>
      </c>
      <c r="Z7" s="0" t="s">
        <v>40</v>
      </c>
    </row>
    <row r="8" customFormat="false" ht="15" hidden="false" customHeight="false" outlineLevel="0" collapsed="false">
      <c r="A8" s="1" t="s">
        <v>41</v>
      </c>
      <c r="B8" s="0" t="str">
        <f aca="false">RIGHT(A8,5)</f>
        <v>17072</v>
      </c>
      <c r="C8" s="0" t="n">
        <v>7</v>
      </c>
      <c r="D8" s="0" t="n">
        <v>2800</v>
      </c>
      <c r="E8" s="0" t="n">
        <v>3</v>
      </c>
      <c r="F8" s="0" t="n">
        <v>9</v>
      </c>
      <c r="G8" s="0" t="n">
        <v>4</v>
      </c>
      <c r="H8" s="0" t="n">
        <v>3</v>
      </c>
      <c r="I8" s="0" t="n">
        <v>9</v>
      </c>
      <c r="J8" s="0" t="n">
        <v>2</v>
      </c>
      <c r="K8" s="0" t="n">
        <v>16</v>
      </c>
      <c r="L8" s="0" t="n">
        <v>19</v>
      </c>
      <c r="M8" s="0" t="n">
        <v>2</v>
      </c>
      <c r="N8" s="0" t="n">
        <v>9.3</v>
      </c>
      <c r="O8" s="0" t="n">
        <v>40.9</v>
      </c>
      <c r="P8" s="0" t="n">
        <v>37026936</v>
      </c>
      <c r="Q8" s="0" t="n">
        <v>1.43</v>
      </c>
      <c r="R8" s="0" t="n">
        <v>7.616121658</v>
      </c>
      <c r="S8" s="0" t="n">
        <v>0.472718216</v>
      </c>
      <c r="T8" s="0" t="n">
        <v>7.143403442</v>
      </c>
      <c r="U8" s="0" t="n">
        <v>4828.17</v>
      </c>
      <c r="V8" s="0" t="s">
        <v>32</v>
      </c>
      <c r="X8" s="0" t="s">
        <v>33</v>
      </c>
      <c r="Y8" s="0" t="s">
        <v>33</v>
      </c>
    </row>
    <row r="9" customFormat="false" ht="15" hidden="false" customHeight="false" outlineLevel="0" collapsed="false">
      <c r="A9" s="0" t="s">
        <v>42</v>
      </c>
      <c r="B9" s="0" t="str">
        <f aca="false">RIGHT(A9,5)</f>
        <v>17079</v>
      </c>
      <c r="C9" s="0" t="n">
        <v>8</v>
      </c>
      <c r="D9" s="0" t="n">
        <v>400</v>
      </c>
      <c r="E9" s="0" t="n">
        <v>6</v>
      </c>
      <c r="F9" s="0" t="n">
        <v>80</v>
      </c>
      <c r="G9" s="0" t="n">
        <v>2</v>
      </c>
      <c r="H9" s="0" t="n">
        <v>3</v>
      </c>
      <c r="I9" s="0" t="n">
        <v>6</v>
      </c>
      <c r="J9" s="0" t="n">
        <v>2</v>
      </c>
      <c r="K9" s="0" t="n">
        <v>13</v>
      </c>
      <c r="L9" s="0" t="n">
        <v>18</v>
      </c>
      <c r="M9" s="0" t="n">
        <v>2</v>
      </c>
      <c r="N9" s="0" t="n">
        <v>9.3</v>
      </c>
      <c r="O9" s="0" t="n">
        <v>59</v>
      </c>
      <c r="P9" s="0" t="n">
        <v>42141967</v>
      </c>
      <c r="Q9" s="0" t="n">
        <v>0.614</v>
      </c>
      <c r="R9" s="0" t="n">
        <v>7.449509521</v>
      </c>
      <c r="S9" s="0" t="n">
        <v>-0.386921706</v>
      </c>
      <c r="T9" s="0" t="n">
        <v>7.836431227</v>
      </c>
      <c r="U9" s="0" t="s">
        <v>27</v>
      </c>
      <c r="V9" s="0" t="s">
        <v>28</v>
      </c>
      <c r="W9" s="0" t="s">
        <v>29</v>
      </c>
      <c r="X9" s="0" t="s">
        <v>30</v>
      </c>
      <c r="Y9" s="0" t="s">
        <v>30</v>
      </c>
    </row>
    <row r="10" customFormat="false" ht="15" hidden="false" customHeight="false" outlineLevel="0" collapsed="false">
      <c r="A10" s="1" t="s">
        <v>43</v>
      </c>
      <c r="B10" s="0" t="str">
        <f aca="false">RIGHT(A10,5)</f>
        <v>17090</v>
      </c>
      <c r="C10" s="0" t="n">
        <v>9</v>
      </c>
      <c r="D10" s="0" t="n">
        <v>2800</v>
      </c>
      <c r="E10" s="0" t="n">
        <v>3</v>
      </c>
      <c r="F10" s="0" t="n">
        <v>9</v>
      </c>
      <c r="G10" s="0" t="n">
        <v>6</v>
      </c>
      <c r="H10" s="0" t="n">
        <v>2</v>
      </c>
      <c r="I10" s="0" t="n">
        <v>11</v>
      </c>
      <c r="J10" s="0" t="n">
        <v>1</v>
      </c>
      <c r="K10" s="0" t="n">
        <v>8</v>
      </c>
      <c r="L10" s="0" t="n">
        <v>15</v>
      </c>
      <c r="M10" s="0" t="n">
        <v>2</v>
      </c>
      <c r="N10" s="0" t="n">
        <v>9.3</v>
      </c>
      <c r="O10" s="0" t="n">
        <v>64.5</v>
      </c>
      <c r="P10" s="0" t="n">
        <v>38056474</v>
      </c>
      <c r="Q10" s="0" t="n">
        <v>1.24</v>
      </c>
      <c r="R10" s="0" t="n">
        <v>7.420344683</v>
      </c>
      <c r="S10" s="0" t="n">
        <v>0.248260553</v>
      </c>
      <c r="T10" s="0" t="n">
        <v>7.17208413</v>
      </c>
      <c r="U10" s="0" t="n">
        <v>982.01</v>
      </c>
      <c r="V10" s="0" t="s">
        <v>32</v>
      </c>
      <c r="W10" s="0" t="n">
        <v>32.078</v>
      </c>
      <c r="X10" s="0" t="s">
        <v>30</v>
      </c>
      <c r="Y10" s="0" t="s">
        <v>33</v>
      </c>
    </row>
    <row r="11" customFormat="false" ht="15" hidden="false" customHeight="false" outlineLevel="0" collapsed="false">
      <c r="A11" s="0" t="s">
        <v>44</v>
      </c>
      <c r="B11" s="0" t="str">
        <f aca="false">RIGHT(A11,5)</f>
        <v>17094</v>
      </c>
      <c r="C11" s="0" t="n">
        <v>10</v>
      </c>
      <c r="D11" s="0" t="n">
        <v>2800</v>
      </c>
      <c r="E11" s="0" t="n">
        <v>6</v>
      </c>
      <c r="F11" s="0" t="n">
        <v>80</v>
      </c>
      <c r="G11" s="0" t="n">
        <v>6</v>
      </c>
      <c r="H11" s="0" t="n">
        <v>2</v>
      </c>
      <c r="I11" s="0" t="n">
        <v>11</v>
      </c>
      <c r="J11" s="0" t="n">
        <v>3</v>
      </c>
      <c r="K11" s="0" t="n">
        <v>6</v>
      </c>
      <c r="L11" s="0" t="n">
        <v>16</v>
      </c>
      <c r="M11" s="0" t="n">
        <v>2</v>
      </c>
      <c r="N11" s="0" t="n">
        <v>9.4</v>
      </c>
      <c r="O11" s="0" t="n">
        <v>30.9</v>
      </c>
      <c r="P11" s="0" t="n">
        <v>36832035</v>
      </c>
      <c r="Q11" s="0" t="n">
        <v>2.372</v>
      </c>
      <c r="R11" s="0" t="n">
        <v>7.172533179</v>
      </c>
      <c r="S11" s="0" t="n">
        <v>0.105618681</v>
      </c>
      <c r="T11" s="0" t="n">
        <v>7.066914498</v>
      </c>
      <c r="U11" s="0" t="s">
        <v>27</v>
      </c>
      <c r="V11" s="0" t="s">
        <v>28</v>
      </c>
      <c r="W11" s="0" t="s">
        <v>29</v>
      </c>
      <c r="X11" s="0" t="s">
        <v>30</v>
      </c>
      <c r="Y11" s="0" t="s">
        <v>30</v>
      </c>
    </row>
    <row r="12" customFormat="false" ht="15" hidden="false" customHeight="false" outlineLevel="0" collapsed="false">
      <c r="A12" s="0" t="s">
        <v>45</v>
      </c>
      <c r="B12" s="0" t="str">
        <f aca="false">RIGHT(A12,5)</f>
        <v>17099</v>
      </c>
      <c r="C12" s="0" t="n">
        <v>11</v>
      </c>
      <c r="D12" s="0" t="n">
        <v>400</v>
      </c>
      <c r="E12" s="0" t="n">
        <v>6</v>
      </c>
      <c r="F12" s="0" t="n">
        <v>80</v>
      </c>
      <c r="G12" s="0" t="n">
        <v>1</v>
      </c>
      <c r="H12" s="0" t="n">
        <v>3</v>
      </c>
      <c r="I12" s="0" t="n">
        <v>3</v>
      </c>
      <c r="J12" s="0" t="n">
        <v>2</v>
      </c>
      <c r="K12" s="0" t="n">
        <v>1</v>
      </c>
      <c r="L12" s="0" t="n">
        <v>2</v>
      </c>
      <c r="M12" s="0" t="n">
        <v>1</v>
      </c>
      <c r="N12" s="0" t="n">
        <v>9</v>
      </c>
      <c r="O12" s="0" t="n">
        <v>33.4</v>
      </c>
      <c r="P12" s="0" t="n">
        <v>41411209</v>
      </c>
      <c r="Q12" s="0" t="n">
        <v>0.879</v>
      </c>
      <c r="R12" s="0" t="n">
        <v>7.668782458</v>
      </c>
      <c r="S12" s="0" t="n">
        <v>-0.156496352</v>
      </c>
      <c r="T12" s="0" t="n">
        <v>7.82527881</v>
      </c>
      <c r="U12" s="0" t="s">
        <v>46</v>
      </c>
      <c r="V12" s="0" t="s">
        <v>28</v>
      </c>
      <c r="W12" s="0" t="s">
        <v>29</v>
      </c>
      <c r="X12" s="0" t="s">
        <v>30</v>
      </c>
      <c r="Y12" s="0" t="s">
        <v>30</v>
      </c>
      <c r="Z12" s="0" t="s">
        <v>47</v>
      </c>
    </row>
    <row r="13" customFormat="false" ht="15" hidden="false" customHeight="false" outlineLevel="0" collapsed="false">
      <c r="A13" s="0" t="s">
        <v>48</v>
      </c>
      <c r="B13" s="0" t="str">
        <f aca="false">RIGHT(A13,5)</f>
        <v>17108</v>
      </c>
      <c r="C13" s="0" t="n">
        <v>12</v>
      </c>
      <c r="D13" s="0" t="n">
        <v>2800</v>
      </c>
      <c r="E13" s="0" t="n">
        <v>3</v>
      </c>
      <c r="F13" s="0" t="n">
        <v>9</v>
      </c>
      <c r="G13" s="0" t="n">
        <v>6</v>
      </c>
      <c r="H13" s="0" t="n">
        <v>3</v>
      </c>
      <c r="I13" s="0" t="n">
        <v>12</v>
      </c>
      <c r="J13" s="0" t="n">
        <v>3</v>
      </c>
      <c r="K13" s="0" t="n">
        <v>4</v>
      </c>
      <c r="L13" s="0" t="n">
        <v>3</v>
      </c>
      <c r="M13" s="0" t="n">
        <v>1</v>
      </c>
      <c r="N13" s="0" t="n">
        <v>7.4</v>
      </c>
      <c r="O13" s="0" t="n">
        <v>40.9</v>
      </c>
      <c r="P13" s="0" t="n">
        <v>36354214</v>
      </c>
      <c r="Q13" s="0" t="n">
        <v>1.06</v>
      </c>
      <c r="R13" s="0" t="n">
        <v>7.633396097</v>
      </c>
      <c r="S13" s="0" t="n">
        <v>0.47852038</v>
      </c>
      <c r="T13" s="0" t="n">
        <v>7.154875717</v>
      </c>
      <c r="U13" s="0" t="s">
        <v>27</v>
      </c>
      <c r="V13" s="0" t="s">
        <v>28</v>
      </c>
      <c r="W13" s="0" t="s">
        <v>29</v>
      </c>
      <c r="X13" s="0" t="s">
        <v>30</v>
      </c>
      <c r="Y13" s="0" t="s">
        <v>30</v>
      </c>
    </row>
    <row r="14" customFormat="false" ht="15" hidden="false" customHeight="false" outlineLevel="0" collapsed="false">
      <c r="A14" s="1" t="s">
        <v>49</v>
      </c>
      <c r="B14" s="0" t="str">
        <f aca="false">RIGHT(A14,5)</f>
        <v>17122</v>
      </c>
      <c r="C14" s="0" t="n">
        <v>13</v>
      </c>
      <c r="D14" s="0" t="n">
        <v>2800</v>
      </c>
      <c r="E14" s="0" t="n">
        <v>3</v>
      </c>
      <c r="F14" s="0" t="n">
        <v>9</v>
      </c>
      <c r="G14" s="0" t="n">
        <v>4</v>
      </c>
      <c r="H14" s="0" t="n">
        <v>1</v>
      </c>
      <c r="I14" s="0" t="n">
        <v>7</v>
      </c>
      <c r="J14" s="0" t="n">
        <v>3</v>
      </c>
      <c r="K14" s="0" t="n">
        <v>20</v>
      </c>
      <c r="L14" s="0" t="n">
        <v>11</v>
      </c>
      <c r="M14" s="0" t="n">
        <v>1</v>
      </c>
      <c r="N14" s="0" t="n">
        <v>8.5</v>
      </c>
      <c r="O14" s="0" t="n">
        <v>41.9</v>
      </c>
      <c r="P14" s="0" t="n">
        <v>39911842</v>
      </c>
      <c r="Q14" s="0" t="n">
        <v>1.36</v>
      </c>
      <c r="R14" s="0" t="n">
        <v>7.857963804</v>
      </c>
      <c r="S14" s="0" t="n">
        <v>0.703088086999999</v>
      </c>
      <c r="T14" s="0" t="n">
        <v>7.154875717</v>
      </c>
      <c r="U14" s="0" t="n">
        <v>15602.15</v>
      </c>
      <c r="V14" s="0" t="s">
        <v>32</v>
      </c>
      <c r="X14" s="0" t="s">
        <v>30</v>
      </c>
      <c r="Y14" s="0" t="s">
        <v>30</v>
      </c>
    </row>
    <row r="15" customFormat="false" ht="15" hidden="false" customHeight="false" outlineLevel="0" collapsed="false">
      <c r="A15" s="1" t="s">
        <v>50</v>
      </c>
      <c r="B15" s="0" t="str">
        <f aca="false">RIGHT(A15,5)</f>
        <v>17130</v>
      </c>
      <c r="C15" s="0" t="n">
        <v>14</v>
      </c>
      <c r="D15" s="0" t="n">
        <v>2800</v>
      </c>
      <c r="E15" s="0" t="n">
        <v>6</v>
      </c>
      <c r="F15" s="0" t="n">
        <v>80</v>
      </c>
      <c r="G15" s="0" t="n">
        <v>6</v>
      </c>
      <c r="H15" s="0" t="n">
        <v>3</v>
      </c>
      <c r="I15" s="0" t="n">
        <v>12</v>
      </c>
      <c r="J15" s="0" t="n">
        <v>2</v>
      </c>
      <c r="K15" s="0" t="n">
        <v>2</v>
      </c>
      <c r="L15" s="0" t="n">
        <v>4</v>
      </c>
      <c r="M15" s="0" t="n">
        <v>1</v>
      </c>
      <c r="N15" s="0" t="n">
        <v>8.7</v>
      </c>
      <c r="O15" s="0" t="n">
        <v>49</v>
      </c>
      <c r="P15" s="0" t="n">
        <v>37595762</v>
      </c>
      <c r="Q15" s="0" t="n">
        <v>0.299</v>
      </c>
      <c r="R15" s="0" t="n">
        <v>7.097518754</v>
      </c>
      <c r="S15" s="0" t="n">
        <v>0.030604256</v>
      </c>
      <c r="T15" s="0" t="n">
        <v>7.066914498</v>
      </c>
      <c r="U15" s="0" t="n">
        <v>13564.37</v>
      </c>
      <c r="V15" s="0" t="s">
        <v>32</v>
      </c>
      <c r="W15" s="0" t="n">
        <v>32.571</v>
      </c>
      <c r="X15" s="0" t="s">
        <v>33</v>
      </c>
      <c r="Y15" s="0" t="s">
        <v>33</v>
      </c>
    </row>
    <row r="16" customFormat="false" ht="15" hidden="false" customHeight="false" outlineLevel="0" collapsed="false">
      <c r="A16" s="1" t="s">
        <v>51</v>
      </c>
      <c r="B16" s="0" t="str">
        <f aca="false">RIGHT(A16,5)</f>
        <v>17142</v>
      </c>
      <c r="C16" s="0" t="n">
        <v>15</v>
      </c>
      <c r="D16" s="0" t="n">
        <v>2800</v>
      </c>
      <c r="E16" s="0" t="n">
        <v>3</v>
      </c>
      <c r="F16" s="0" t="n">
        <v>9</v>
      </c>
      <c r="G16" s="0" t="n">
        <v>6</v>
      </c>
      <c r="H16" s="0" t="n">
        <v>1</v>
      </c>
      <c r="I16" s="0" t="n">
        <v>10</v>
      </c>
      <c r="J16" s="0" t="n">
        <v>2</v>
      </c>
      <c r="K16" s="0" t="n">
        <v>12</v>
      </c>
      <c r="L16" s="0" t="n">
        <v>7</v>
      </c>
      <c r="M16" s="0" t="n">
        <v>1</v>
      </c>
      <c r="N16" s="0" t="n">
        <v>9.3</v>
      </c>
      <c r="O16" s="0" t="n">
        <v>74.4</v>
      </c>
      <c r="P16" s="0" t="n">
        <v>36773848</v>
      </c>
      <c r="Q16" s="0" t="n">
        <v>0.4</v>
      </c>
      <c r="R16" s="0" t="n">
        <v>7.811898634</v>
      </c>
      <c r="S16" s="0" t="n">
        <v>0.622606091000001</v>
      </c>
      <c r="T16" s="0" t="n">
        <v>7.189292543</v>
      </c>
      <c r="U16" s="0" t="n">
        <v>7720.1</v>
      </c>
      <c r="V16" s="0" t="s">
        <v>32</v>
      </c>
      <c r="X16" s="0" t="s">
        <v>33</v>
      </c>
      <c r="Y16" s="0" t="s">
        <v>33</v>
      </c>
    </row>
    <row r="17" customFormat="false" ht="15" hidden="false" customHeight="false" outlineLevel="0" collapsed="false">
      <c r="A17" s="1" t="s">
        <v>52</v>
      </c>
      <c r="B17" s="0" t="str">
        <f aca="false">RIGHT(A17,5)</f>
        <v>17145</v>
      </c>
      <c r="C17" s="0" t="n">
        <v>16</v>
      </c>
      <c r="D17" s="0" t="n">
        <v>2800</v>
      </c>
      <c r="E17" s="0" t="n">
        <v>6</v>
      </c>
      <c r="F17" s="0" t="n">
        <v>80</v>
      </c>
      <c r="G17" s="0" t="n">
        <v>6</v>
      </c>
      <c r="H17" s="0" t="n">
        <v>1</v>
      </c>
      <c r="I17" s="0" t="n">
        <v>10</v>
      </c>
      <c r="J17" s="0" t="n">
        <v>3</v>
      </c>
      <c r="K17" s="0" t="n">
        <v>18</v>
      </c>
      <c r="L17" s="0" t="n">
        <v>12</v>
      </c>
      <c r="M17" s="0" t="n">
        <v>1</v>
      </c>
      <c r="N17" s="0" t="n">
        <v>9.4</v>
      </c>
      <c r="O17" s="0" t="n">
        <v>49.3</v>
      </c>
      <c r="P17" s="0" t="n">
        <v>39763769</v>
      </c>
      <c r="Q17" s="0" t="n">
        <v>0.361</v>
      </c>
      <c r="R17" s="0" t="n">
        <v>6.9186382</v>
      </c>
      <c r="S17" s="0" t="n">
        <v>-0.148276298</v>
      </c>
      <c r="T17" s="0" t="n">
        <v>7.066914498</v>
      </c>
      <c r="U17" s="0" t="n">
        <v>6872.54</v>
      </c>
      <c r="V17" s="0" t="s">
        <v>32</v>
      </c>
      <c r="W17" s="0" t="n">
        <v>31.814</v>
      </c>
      <c r="X17" s="0" t="s">
        <v>33</v>
      </c>
      <c r="Y17" s="0" t="s">
        <v>33</v>
      </c>
    </row>
    <row r="18" customFormat="false" ht="15" hidden="false" customHeight="false" outlineLevel="0" collapsed="false">
      <c r="A18" s="0" t="s">
        <v>53</v>
      </c>
      <c r="B18" s="0" t="str">
        <f aca="false">RIGHT(A18,5)</f>
        <v>17162</v>
      </c>
      <c r="C18" s="0" t="n">
        <v>17</v>
      </c>
      <c r="D18" s="0" t="n">
        <v>400</v>
      </c>
      <c r="E18" s="0" t="n">
        <v>3</v>
      </c>
      <c r="F18" s="0" t="n">
        <v>9</v>
      </c>
      <c r="G18" s="0" t="n">
        <v>2</v>
      </c>
      <c r="H18" s="0" t="n">
        <v>3</v>
      </c>
      <c r="I18" s="0" t="n">
        <v>6</v>
      </c>
      <c r="J18" s="0" t="n">
        <v>2</v>
      </c>
      <c r="K18" s="0" t="n">
        <v>23</v>
      </c>
      <c r="L18" s="0" t="n">
        <v>21</v>
      </c>
      <c r="M18" s="0" t="n">
        <v>2</v>
      </c>
      <c r="N18" s="0" t="n">
        <v>9.2</v>
      </c>
      <c r="O18" s="0" t="n">
        <v>53.5</v>
      </c>
      <c r="P18" s="0" t="n">
        <v>37805565</v>
      </c>
      <c r="Q18" s="0" t="n">
        <v>0.91</v>
      </c>
      <c r="R18" s="0" t="n">
        <v>7.570056487</v>
      </c>
      <c r="S18" s="0" t="n">
        <v>-0.250211199000001</v>
      </c>
      <c r="T18" s="0" t="n">
        <v>7.820267686</v>
      </c>
      <c r="U18" s="0" t="s">
        <v>30</v>
      </c>
      <c r="V18" s="0" t="s">
        <v>28</v>
      </c>
      <c r="W18" s="0" t="s">
        <v>29</v>
      </c>
      <c r="X18" s="0" t="s">
        <v>30</v>
      </c>
      <c r="Y18" s="0" t="s">
        <v>30</v>
      </c>
    </row>
    <row r="19" customFormat="false" ht="15" hidden="false" customHeight="false" outlineLevel="0" collapsed="false">
      <c r="A19" s="2" t="s">
        <v>54</v>
      </c>
      <c r="B19" s="0" t="str">
        <f aca="false">RIGHT(A19,5)</f>
        <v>17174</v>
      </c>
      <c r="C19" s="0" t="n">
        <v>18</v>
      </c>
      <c r="D19" s="0" t="n">
        <v>400</v>
      </c>
      <c r="E19" s="0" t="n">
        <v>3</v>
      </c>
      <c r="F19" s="0" t="n">
        <v>9</v>
      </c>
      <c r="G19" s="0" t="n">
        <v>1</v>
      </c>
      <c r="H19" s="0" t="n">
        <v>3</v>
      </c>
      <c r="I19" s="0" t="n">
        <v>3</v>
      </c>
      <c r="J19" s="0" t="n">
        <v>2</v>
      </c>
      <c r="K19" s="0" t="n">
        <v>19</v>
      </c>
      <c r="L19" s="0" t="n">
        <v>9</v>
      </c>
      <c r="M19" s="0" t="n">
        <v>1</v>
      </c>
      <c r="N19" s="0" t="n">
        <v>9.1</v>
      </c>
      <c r="O19" s="0" t="n">
        <v>76</v>
      </c>
      <c r="P19" s="0" t="n">
        <v>44648343</v>
      </c>
      <c r="Q19" s="0" t="n">
        <v>0.31</v>
      </c>
      <c r="R19" s="0" t="n">
        <v>7.75431717</v>
      </c>
      <c r="S19" s="0" t="n">
        <v>-0.071686654</v>
      </c>
      <c r="T19" s="0" t="n">
        <v>7.826003824</v>
      </c>
      <c r="U19" s="0" t="n">
        <v>1105.73</v>
      </c>
      <c r="V19" s="0" t="s">
        <v>32</v>
      </c>
      <c r="W19" s="0" t="n">
        <v>33.484</v>
      </c>
      <c r="X19" s="0" t="s">
        <v>33</v>
      </c>
      <c r="Y19" s="0" t="s">
        <v>35</v>
      </c>
    </row>
    <row r="20" customFormat="false" ht="15" hidden="false" customHeight="false" outlineLevel="0" collapsed="false">
      <c r="A20" s="0" t="s">
        <v>55</v>
      </c>
      <c r="B20" s="0" t="str">
        <f aca="false">RIGHT(A20,5)</f>
        <v>17176</v>
      </c>
      <c r="C20" s="0" t="n">
        <v>19</v>
      </c>
      <c r="D20" s="0" t="n">
        <v>400</v>
      </c>
      <c r="E20" s="0" t="n">
        <v>3</v>
      </c>
      <c r="F20" s="0" t="n">
        <v>9</v>
      </c>
      <c r="G20" s="0" t="n">
        <v>2</v>
      </c>
      <c r="H20" s="0" t="n">
        <v>1</v>
      </c>
      <c r="I20" s="0" t="n">
        <v>4</v>
      </c>
      <c r="J20" s="0" t="n">
        <v>3</v>
      </c>
      <c r="K20" s="0" t="n">
        <v>15</v>
      </c>
      <c r="L20" s="0" t="n">
        <v>17</v>
      </c>
      <c r="M20" s="0" t="n">
        <v>2</v>
      </c>
      <c r="N20" s="0" t="n">
        <v>9</v>
      </c>
      <c r="O20" s="0" t="n">
        <v>45.8</v>
      </c>
      <c r="P20" s="0" t="n">
        <v>42084075</v>
      </c>
      <c r="Q20" s="0" t="n">
        <v>0.67</v>
      </c>
      <c r="R20" s="0" t="n">
        <v>7.132437366</v>
      </c>
      <c r="S20" s="0" t="n">
        <v>-0.676358045000001</v>
      </c>
      <c r="T20" s="0" t="n">
        <v>7.808795411</v>
      </c>
      <c r="U20" s="0" t="s">
        <v>27</v>
      </c>
      <c r="V20" s="0" t="s">
        <v>28</v>
      </c>
      <c r="W20" s="0" t="s">
        <v>29</v>
      </c>
      <c r="X20" s="0" t="s">
        <v>30</v>
      </c>
      <c r="Y20" s="0" t="s">
        <v>30</v>
      </c>
    </row>
    <row r="21" customFormat="false" ht="15" hidden="false" customHeight="false" outlineLevel="0" collapsed="false">
      <c r="A21" s="0" t="s">
        <v>56</v>
      </c>
      <c r="B21" s="0" t="str">
        <f aca="false">RIGHT(A21,5)</f>
        <v>17178</v>
      </c>
      <c r="C21" s="0" t="n">
        <v>20</v>
      </c>
      <c r="D21" s="0" t="n">
        <v>2800</v>
      </c>
      <c r="E21" s="0" t="n">
        <v>6</v>
      </c>
      <c r="F21" s="0" t="n">
        <v>80</v>
      </c>
      <c r="G21" s="0" t="n">
        <v>4</v>
      </c>
      <c r="H21" s="0" t="n">
        <v>2</v>
      </c>
      <c r="I21" s="0" t="n">
        <v>8</v>
      </c>
      <c r="J21" s="0" t="n">
        <v>1</v>
      </c>
      <c r="K21" s="0" t="n">
        <v>10</v>
      </c>
      <c r="L21" s="0" t="n">
        <v>8</v>
      </c>
      <c r="M21" s="0" t="n">
        <v>1</v>
      </c>
      <c r="N21" s="0" t="n">
        <v>7.5</v>
      </c>
      <c r="O21" s="0" t="n">
        <v>59.8</v>
      </c>
      <c r="P21" s="0" t="n">
        <v>36149105</v>
      </c>
      <c r="Q21" s="0" t="n">
        <v>1.011</v>
      </c>
      <c r="R21" s="0" t="n">
        <v>7.091748413</v>
      </c>
      <c r="S21" s="0" t="n">
        <v>0.024833915</v>
      </c>
      <c r="T21" s="0" t="n">
        <v>7.066914498</v>
      </c>
      <c r="U21" s="0" t="s">
        <v>27</v>
      </c>
      <c r="V21" s="0" t="s">
        <v>28</v>
      </c>
      <c r="W21" s="0" t="s">
        <v>29</v>
      </c>
      <c r="X21" s="0" t="s">
        <v>30</v>
      </c>
      <c r="Y21" s="0" t="s">
        <v>30</v>
      </c>
    </row>
    <row r="22" customFormat="false" ht="15" hidden="false" customHeight="false" outlineLevel="0" collapsed="false">
      <c r="A22" s="0" t="s">
        <v>57</v>
      </c>
      <c r="B22" s="0" t="str">
        <f aca="false">RIGHT(A22,5)</f>
        <v>17181</v>
      </c>
      <c r="C22" s="0" t="n">
        <v>21</v>
      </c>
      <c r="D22" s="0" t="n">
        <v>2800</v>
      </c>
      <c r="E22" s="0" t="n">
        <v>3</v>
      </c>
      <c r="F22" s="0" t="n">
        <v>9</v>
      </c>
      <c r="G22" s="0" t="n">
        <v>4</v>
      </c>
      <c r="H22" s="0" t="n">
        <v>2</v>
      </c>
      <c r="I22" s="0" t="n">
        <v>8</v>
      </c>
      <c r="J22" s="0" t="n">
        <v>1</v>
      </c>
      <c r="K22" s="0" t="n">
        <v>24</v>
      </c>
      <c r="L22" s="0" t="n">
        <v>23</v>
      </c>
      <c r="M22" s="0" t="n">
        <v>2</v>
      </c>
      <c r="N22" s="0" t="n">
        <v>9.9</v>
      </c>
      <c r="O22" s="0" t="n">
        <v>68.7</v>
      </c>
      <c r="P22" s="0" t="n">
        <v>37853708</v>
      </c>
      <c r="Q22" s="0" t="n">
        <v>0.81</v>
      </c>
      <c r="R22" s="0" t="n">
        <v>7.506716878</v>
      </c>
      <c r="S22" s="0" t="n">
        <v>0.369049574</v>
      </c>
      <c r="T22" s="0" t="n">
        <v>7.137667304</v>
      </c>
      <c r="U22" s="0" t="s">
        <v>27</v>
      </c>
      <c r="V22" s="0" t="s">
        <v>28</v>
      </c>
      <c r="W22" s="0" t="s">
        <v>29</v>
      </c>
      <c r="X22" s="0" t="s">
        <v>30</v>
      </c>
      <c r="Y22" s="0" t="s">
        <v>30</v>
      </c>
    </row>
    <row r="23" customFormat="false" ht="15" hidden="false" customHeight="false" outlineLevel="0" collapsed="false">
      <c r="A23" s="1" t="s">
        <v>58</v>
      </c>
      <c r="B23" s="0" t="str">
        <f aca="false">RIGHT(A23,5)</f>
        <v>17203</v>
      </c>
      <c r="C23" s="0" t="n">
        <v>22</v>
      </c>
      <c r="D23" s="0" t="n">
        <v>400</v>
      </c>
      <c r="E23" s="0" t="n">
        <v>6</v>
      </c>
      <c r="F23" s="0" t="n">
        <v>80</v>
      </c>
      <c r="G23" s="0" t="n">
        <v>2</v>
      </c>
      <c r="H23" s="0" t="n">
        <v>1</v>
      </c>
      <c r="I23" s="0" t="n">
        <v>4</v>
      </c>
      <c r="J23" s="0" t="n">
        <v>3</v>
      </c>
      <c r="K23" s="0" t="n">
        <v>9</v>
      </c>
      <c r="L23" s="0" t="n">
        <v>6</v>
      </c>
      <c r="M23" s="0" t="n">
        <v>1</v>
      </c>
      <c r="N23" s="0" t="n">
        <v>8.7</v>
      </c>
      <c r="O23" s="0" t="n">
        <v>47.9</v>
      </c>
      <c r="P23" s="0" t="n">
        <v>38453143</v>
      </c>
      <c r="Q23" s="0" t="n">
        <v>0.186</v>
      </c>
      <c r="R23" s="0" t="n">
        <v>7.484131564</v>
      </c>
      <c r="S23" s="0" t="n">
        <v>-0.352299663</v>
      </c>
      <c r="T23" s="0" t="n">
        <v>7.836431227</v>
      </c>
      <c r="U23" s="0" t="n">
        <v>3025.16</v>
      </c>
      <c r="V23" s="0" t="s">
        <v>32</v>
      </c>
      <c r="W23" s="0" t="n">
        <v>32.774</v>
      </c>
      <c r="X23" s="0" t="s">
        <v>33</v>
      </c>
      <c r="Y23" s="0" t="s">
        <v>33</v>
      </c>
    </row>
    <row r="24" customFormat="false" ht="15" hidden="false" customHeight="false" outlineLevel="0" collapsed="false">
      <c r="A24" s="1" t="s">
        <v>59</v>
      </c>
      <c r="B24" s="0" t="str">
        <f aca="false">RIGHT(A24,5)</f>
        <v>17211</v>
      </c>
      <c r="C24" s="0" t="n">
        <v>23</v>
      </c>
      <c r="D24" s="0" t="n">
        <v>400</v>
      </c>
      <c r="E24" s="0" t="n">
        <v>6</v>
      </c>
      <c r="F24" s="0" t="n">
        <v>80</v>
      </c>
      <c r="G24" s="0" t="n">
        <v>2</v>
      </c>
      <c r="H24" s="0" t="n">
        <v>2</v>
      </c>
      <c r="I24" s="0" t="n">
        <v>5</v>
      </c>
      <c r="J24" s="0" t="n">
        <v>1</v>
      </c>
      <c r="K24" s="0" t="n">
        <v>5</v>
      </c>
      <c r="L24" s="0" t="n">
        <v>14</v>
      </c>
      <c r="M24" s="0" t="n">
        <v>2</v>
      </c>
      <c r="N24" s="0" t="n">
        <v>9.2</v>
      </c>
      <c r="O24" s="0" t="n">
        <v>53.1</v>
      </c>
      <c r="P24" s="0" t="n">
        <v>37888433</v>
      </c>
      <c r="Q24" s="0" t="n">
        <v>0.693</v>
      </c>
      <c r="R24" s="0" t="n">
        <v>7.709174841</v>
      </c>
      <c r="S24" s="0" t="n">
        <v>-0.132832594</v>
      </c>
      <c r="T24" s="0" t="n">
        <v>7.842007435</v>
      </c>
      <c r="U24" s="0" t="n">
        <v>13819.01</v>
      </c>
      <c r="V24" s="0" t="s">
        <v>32</v>
      </c>
      <c r="W24" s="0" t="n">
        <v>32.078</v>
      </c>
      <c r="X24" s="0" t="s">
        <v>33</v>
      </c>
      <c r="Y24" s="0" t="s">
        <v>33</v>
      </c>
    </row>
    <row r="25" customFormat="false" ht="15" hidden="false" customHeight="false" outlineLevel="0" collapsed="false">
      <c r="A25" s="1" t="s">
        <v>60</v>
      </c>
      <c r="B25" s="0" t="str">
        <f aca="false">RIGHT(A25,5)</f>
        <v>17213</v>
      </c>
      <c r="C25" s="0" t="n">
        <v>24</v>
      </c>
      <c r="D25" s="0" t="n">
        <v>2800</v>
      </c>
      <c r="E25" s="0" t="n">
        <v>6</v>
      </c>
      <c r="F25" s="0" t="n">
        <v>80</v>
      </c>
      <c r="G25" s="0" t="n">
        <v>4</v>
      </c>
      <c r="H25" s="0" t="n">
        <v>1</v>
      </c>
      <c r="I25" s="0" t="n">
        <v>7</v>
      </c>
      <c r="J25" s="0" t="n">
        <v>3</v>
      </c>
      <c r="K25" s="0" t="n">
        <v>22</v>
      </c>
      <c r="L25" s="0" t="n">
        <v>24</v>
      </c>
      <c r="M25" s="0" t="n">
        <v>2</v>
      </c>
      <c r="N25" s="0" t="n">
        <v>9.4</v>
      </c>
      <c r="O25" s="0" t="n">
        <v>30.3</v>
      </c>
      <c r="P25" s="0" t="n">
        <v>38842784</v>
      </c>
      <c r="Q25" s="0" t="n">
        <v>0.937</v>
      </c>
      <c r="R25" s="0" t="n">
        <v>6.872475476</v>
      </c>
      <c r="S25" s="0" t="n">
        <v>-0.188862814</v>
      </c>
      <c r="T25" s="0" t="n">
        <v>7.06133829</v>
      </c>
      <c r="U25" s="0" t="n">
        <v>10683.45</v>
      </c>
      <c r="V25" s="0" t="s">
        <v>32</v>
      </c>
      <c r="X25" s="0" t="s">
        <v>30</v>
      </c>
      <c r="Y25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2019-05-21T16:54:14Z</dcterms:created>
  <dc:creator>Microsoft Office User</dc:creator>
  <dc:description/>
  <dc:language>en-US</dc:language>
  <cp:lastModifiedBy/>
  <dcterms:modified xsi:type="dcterms:W3CDTF">2019-08-11T14:52:24Z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