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ms0-my.sharepoint.com/personal/carnegie_vims_edu/Documents/Desktop/Active Projects/MONITORING/"/>
    </mc:Choice>
  </mc:AlternateContent>
  <xr:revisionPtr revIDLastSave="0" documentId="8_{916F5EFF-50BD-FE4C-95C2-844414A43537}" xr6:coauthVersionLast="47" xr6:coauthVersionMax="47" xr10:uidLastSave="{00000000-0000-0000-0000-000000000000}"/>
  <bookViews>
    <workbookView xWindow="0" yWindow="500" windowWidth="34180" windowHeight="20900" xr2:uid="{304A3CC9-520E-6A49-8BF2-A037CF156D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0" i="1" l="1"/>
  <c r="W50" i="1"/>
  <c r="U50" i="1"/>
  <c r="R50" i="1"/>
  <c r="P50" i="1"/>
  <c r="N50" i="1"/>
  <c r="K50" i="1"/>
  <c r="J50" i="1"/>
  <c r="H50" i="1"/>
  <c r="F50" i="1"/>
  <c r="Y51" i="1"/>
  <c r="W51" i="1"/>
  <c r="U51" i="1"/>
  <c r="R51" i="1"/>
  <c r="P51" i="1"/>
  <c r="N51" i="1"/>
  <c r="K51" i="1"/>
  <c r="J51" i="1"/>
  <c r="H51" i="1"/>
  <c r="F51" i="1"/>
  <c r="Y119" i="1"/>
  <c r="W119" i="1"/>
  <c r="U119" i="1"/>
  <c r="R119" i="1"/>
  <c r="P119" i="1"/>
  <c r="N119" i="1"/>
  <c r="K119" i="1"/>
  <c r="J119" i="1"/>
  <c r="H119" i="1"/>
  <c r="F119" i="1"/>
  <c r="Y116" i="1"/>
  <c r="W116" i="1"/>
  <c r="U116" i="1"/>
  <c r="R116" i="1"/>
  <c r="P116" i="1"/>
  <c r="N116" i="1"/>
  <c r="K116" i="1"/>
  <c r="J116" i="1"/>
  <c r="H116" i="1"/>
  <c r="F116" i="1"/>
  <c r="Y118" i="1"/>
  <c r="W118" i="1"/>
  <c r="U118" i="1"/>
  <c r="R118" i="1"/>
  <c r="P118" i="1"/>
  <c r="N118" i="1"/>
  <c r="K118" i="1"/>
  <c r="J118" i="1"/>
  <c r="H118" i="1"/>
  <c r="F118" i="1"/>
  <c r="Y114" i="1"/>
  <c r="W114" i="1"/>
  <c r="U114" i="1"/>
  <c r="R114" i="1"/>
  <c r="P114" i="1"/>
  <c r="N114" i="1"/>
  <c r="K114" i="1"/>
  <c r="J114" i="1"/>
  <c r="H114" i="1"/>
  <c r="F114" i="1"/>
  <c r="Y49" i="1"/>
  <c r="W49" i="1"/>
  <c r="U49" i="1"/>
  <c r="R49" i="1"/>
  <c r="P49" i="1"/>
  <c r="N49" i="1"/>
  <c r="K49" i="1"/>
  <c r="J49" i="1"/>
  <c r="H49" i="1"/>
  <c r="F49" i="1"/>
  <c r="Y115" i="1"/>
  <c r="W115" i="1"/>
  <c r="U115" i="1"/>
  <c r="R115" i="1"/>
  <c r="P115" i="1"/>
  <c r="N115" i="1"/>
  <c r="K115" i="1"/>
  <c r="J115" i="1"/>
  <c r="H115" i="1"/>
  <c r="F115" i="1"/>
  <c r="Y117" i="1"/>
  <c r="W117" i="1"/>
  <c r="U117" i="1"/>
  <c r="R117" i="1"/>
  <c r="P117" i="1"/>
  <c r="N117" i="1"/>
  <c r="K117" i="1"/>
  <c r="J117" i="1"/>
  <c r="H117" i="1"/>
  <c r="F117" i="1"/>
  <c r="Y48" i="1"/>
  <c r="W48" i="1"/>
  <c r="U48" i="1"/>
  <c r="R48" i="1"/>
  <c r="P48" i="1"/>
  <c r="N48" i="1"/>
  <c r="K48" i="1"/>
  <c r="J48" i="1"/>
  <c r="H48" i="1"/>
  <c r="F48" i="1"/>
  <c r="Y47" i="1"/>
  <c r="W47" i="1"/>
  <c r="U47" i="1"/>
  <c r="R47" i="1"/>
  <c r="P47" i="1"/>
  <c r="N47" i="1"/>
  <c r="K47" i="1"/>
  <c r="J47" i="1"/>
  <c r="H47" i="1"/>
  <c r="F47" i="1"/>
  <c r="Y46" i="1"/>
  <c r="W46" i="1"/>
  <c r="U46" i="1"/>
  <c r="R46" i="1"/>
  <c r="P46" i="1"/>
  <c r="N46" i="1"/>
  <c r="K46" i="1"/>
  <c r="J46" i="1"/>
  <c r="H46" i="1"/>
  <c r="F46" i="1"/>
  <c r="Y43" i="1"/>
  <c r="W43" i="1"/>
  <c r="U43" i="1"/>
  <c r="R43" i="1"/>
  <c r="P43" i="1"/>
  <c r="N43" i="1"/>
  <c r="Y42" i="1"/>
  <c r="W42" i="1"/>
  <c r="U42" i="1"/>
  <c r="R42" i="1"/>
  <c r="P42" i="1"/>
  <c r="N42" i="1"/>
  <c r="Y41" i="1"/>
  <c r="W41" i="1"/>
  <c r="U41" i="1"/>
  <c r="R41" i="1"/>
  <c r="P41" i="1"/>
  <c r="N41" i="1"/>
  <c r="Y91" i="1"/>
  <c r="W91" i="1"/>
  <c r="U91" i="1"/>
  <c r="R91" i="1"/>
  <c r="P91" i="1"/>
  <c r="N91" i="1"/>
  <c r="J43" i="1"/>
  <c r="H43" i="1"/>
  <c r="K43" i="1"/>
  <c r="F43" i="1"/>
  <c r="Y40" i="1" l="1"/>
  <c r="W40" i="1"/>
  <c r="U40" i="1"/>
  <c r="R40" i="1"/>
  <c r="P40" i="1"/>
  <c r="N40" i="1"/>
  <c r="Y39" i="1"/>
  <c r="W39" i="1"/>
  <c r="U39" i="1"/>
  <c r="R39" i="1"/>
  <c r="P39" i="1"/>
  <c r="N39" i="1"/>
  <c r="Y89" i="1"/>
  <c r="W89" i="1"/>
  <c r="U89" i="1"/>
  <c r="R89" i="1"/>
  <c r="P89" i="1"/>
  <c r="N89" i="1"/>
  <c r="Y45" i="1"/>
  <c r="W45" i="1"/>
  <c r="U45" i="1"/>
  <c r="R45" i="1"/>
  <c r="P45" i="1"/>
  <c r="N45" i="1"/>
  <c r="K45" i="1"/>
  <c r="J45" i="1"/>
  <c r="H45" i="1"/>
  <c r="F45" i="1"/>
  <c r="Y44" i="1"/>
  <c r="W44" i="1"/>
  <c r="U44" i="1"/>
  <c r="R44" i="1"/>
  <c r="P44" i="1"/>
  <c r="N44" i="1"/>
  <c r="J44" i="1"/>
  <c r="H44" i="1"/>
  <c r="K44" i="1"/>
  <c r="F44" i="1"/>
  <c r="J42" i="1"/>
  <c r="H42" i="1"/>
  <c r="K42" i="1"/>
  <c r="F42" i="1"/>
  <c r="Y90" i="1" l="1"/>
  <c r="W90" i="1"/>
  <c r="U90" i="1"/>
  <c r="R90" i="1"/>
  <c r="P90" i="1"/>
  <c r="N90" i="1"/>
  <c r="J41" i="1"/>
  <c r="H41" i="1"/>
  <c r="K41" i="1"/>
  <c r="F41" i="1"/>
  <c r="J91" i="1" l="1"/>
  <c r="H91" i="1"/>
  <c r="K91" i="1"/>
  <c r="F91" i="1"/>
  <c r="Y113" i="1"/>
  <c r="W113" i="1"/>
  <c r="U113" i="1"/>
  <c r="R113" i="1"/>
  <c r="P113" i="1"/>
  <c r="N113" i="1"/>
  <c r="J113" i="1"/>
  <c r="H113" i="1"/>
  <c r="K113" i="1"/>
  <c r="F113" i="1"/>
  <c r="J40" i="1"/>
  <c r="H40" i="1"/>
  <c r="K40" i="1"/>
  <c r="F40" i="1"/>
  <c r="Y88" i="1"/>
  <c r="W88" i="1"/>
  <c r="U88" i="1"/>
  <c r="R88" i="1"/>
  <c r="P88" i="1"/>
  <c r="N88" i="1"/>
  <c r="J90" i="1"/>
  <c r="H90" i="1"/>
  <c r="K90" i="1"/>
  <c r="F90" i="1"/>
  <c r="Y38" i="1"/>
  <c r="W38" i="1"/>
  <c r="U38" i="1"/>
  <c r="R38" i="1"/>
  <c r="P38" i="1"/>
  <c r="N38" i="1"/>
  <c r="Y112" i="1"/>
  <c r="W112" i="1"/>
  <c r="U112" i="1"/>
  <c r="R112" i="1"/>
  <c r="P112" i="1"/>
  <c r="N112" i="1"/>
  <c r="Y37" i="1"/>
  <c r="W37" i="1"/>
  <c r="U37" i="1"/>
  <c r="R37" i="1"/>
  <c r="P37" i="1"/>
  <c r="N37" i="1"/>
  <c r="Y111" i="1"/>
  <c r="W111" i="1"/>
  <c r="U111" i="1"/>
  <c r="R111" i="1"/>
  <c r="P111" i="1"/>
  <c r="N111" i="1"/>
  <c r="Y87" i="1"/>
  <c r="W87" i="1"/>
  <c r="U87" i="1"/>
  <c r="R87" i="1"/>
  <c r="P87" i="1"/>
  <c r="N87" i="1"/>
  <c r="K39" i="1"/>
  <c r="J39" i="1"/>
  <c r="H39" i="1"/>
  <c r="F39" i="1"/>
  <c r="K89" i="1"/>
  <c r="J89" i="1"/>
  <c r="H89" i="1"/>
  <c r="F89" i="1"/>
  <c r="J112" i="1"/>
  <c r="H112" i="1"/>
  <c r="K112" i="1"/>
  <c r="F112" i="1"/>
  <c r="J88" i="1"/>
  <c r="H88" i="1"/>
  <c r="K88" i="1"/>
  <c r="F88" i="1"/>
  <c r="J38" i="1"/>
  <c r="H38" i="1"/>
  <c r="K38" i="1"/>
  <c r="F38" i="1"/>
  <c r="J111" i="1"/>
  <c r="H111" i="1"/>
  <c r="K111" i="1"/>
  <c r="F111" i="1"/>
  <c r="Y110" i="1"/>
  <c r="W110" i="1"/>
  <c r="U110" i="1"/>
  <c r="R110" i="1"/>
  <c r="P110" i="1"/>
  <c r="N110" i="1"/>
  <c r="Y36" i="1"/>
  <c r="W36" i="1"/>
  <c r="U36" i="1"/>
  <c r="R36" i="1"/>
  <c r="P36" i="1"/>
  <c r="N36" i="1"/>
  <c r="Y86" i="1" l="1"/>
  <c r="W86" i="1"/>
  <c r="U86" i="1"/>
  <c r="R86" i="1"/>
  <c r="P86" i="1"/>
  <c r="N86" i="1"/>
  <c r="J110" i="1"/>
  <c r="H110" i="1"/>
  <c r="K110" i="1"/>
  <c r="F110" i="1"/>
  <c r="J87" i="1"/>
  <c r="H87" i="1"/>
  <c r="K87" i="1"/>
  <c r="F87" i="1"/>
  <c r="J37" i="1"/>
  <c r="H37" i="1"/>
  <c r="K37" i="1"/>
  <c r="F37" i="1"/>
  <c r="Y109" i="1"/>
  <c r="W109" i="1"/>
  <c r="U109" i="1"/>
  <c r="R109" i="1"/>
  <c r="P109" i="1"/>
  <c r="N109" i="1"/>
  <c r="Y35" i="1"/>
  <c r="W35" i="1"/>
  <c r="U35" i="1"/>
  <c r="R35" i="1"/>
  <c r="P35" i="1"/>
  <c r="N35" i="1"/>
  <c r="Y85" i="1"/>
  <c r="W85" i="1"/>
  <c r="U85" i="1"/>
  <c r="R85" i="1"/>
  <c r="P85" i="1"/>
  <c r="N85" i="1"/>
  <c r="K85" i="1"/>
  <c r="J85" i="1"/>
  <c r="H85" i="1"/>
  <c r="F85" i="1"/>
  <c r="K36" i="1"/>
  <c r="J36" i="1"/>
  <c r="H36" i="1"/>
  <c r="F36" i="1"/>
  <c r="Y108" i="1"/>
  <c r="W108" i="1"/>
  <c r="U108" i="1"/>
  <c r="R108" i="1"/>
  <c r="P108" i="1"/>
  <c r="N108" i="1"/>
  <c r="K108" i="1"/>
  <c r="J108" i="1"/>
  <c r="H108" i="1"/>
  <c r="F108" i="1"/>
  <c r="K86" i="1"/>
  <c r="J86" i="1"/>
  <c r="H86" i="1"/>
  <c r="F86" i="1"/>
  <c r="K109" i="1"/>
  <c r="J109" i="1"/>
  <c r="H109" i="1"/>
  <c r="F109" i="1"/>
  <c r="Y100" i="1"/>
  <c r="W100" i="1"/>
  <c r="U100" i="1"/>
  <c r="R100" i="1"/>
  <c r="P100" i="1"/>
  <c r="N100" i="1"/>
  <c r="K100" i="1"/>
  <c r="J100" i="1"/>
  <c r="H100" i="1"/>
  <c r="F100" i="1"/>
  <c r="Y99" i="1"/>
  <c r="W99" i="1"/>
  <c r="U99" i="1"/>
  <c r="R99" i="1"/>
  <c r="P99" i="1"/>
  <c r="N99" i="1"/>
  <c r="K99" i="1"/>
  <c r="J99" i="1"/>
  <c r="H99" i="1"/>
  <c r="F99" i="1"/>
  <c r="Y98" i="1"/>
  <c r="W98" i="1"/>
  <c r="U98" i="1"/>
  <c r="R98" i="1"/>
  <c r="P98" i="1"/>
  <c r="N98" i="1"/>
  <c r="K98" i="1"/>
  <c r="J98" i="1"/>
  <c r="H98" i="1"/>
  <c r="F98" i="1"/>
  <c r="Y97" i="1"/>
  <c r="W97" i="1"/>
  <c r="U97" i="1"/>
  <c r="R97" i="1"/>
  <c r="P97" i="1"/>
  <c r="N97" i="1"/>
  <c r="K97" i="1"/>
  <c r="J97" i="1"/>
  <c r="H97" i="1"/>
  <c r="F97" i="1"/>
  <c r="Y96" i="1"/>
  <c r="W96" i="1"/>
  <c r="U96" i="1"/>
  <c r="R96" i="1"/>
  <c r="P96" i="1"/>
  <c r="N96" i="1"/>
  <c r="K96" i="1"/>
  <c r="J96" i="1"/>
  <c r="H96" i="1"/>
  <c r="F96" i="1"/>
  <c r="Y95" i="1"/>
  <c r="W95" i="1"/>
  <c r="U95" i="1"/>
  <c r="R95" i="1"/>
  <c r="P95" i="1"/>
  <c r="N95" i="1"/>
  <c r="K95" i="1"/>
  <c r="J95" i="1"/>
  <c r="H95" i="1"/>
  <c r="F95" i="1"/>
  <c r="Y94" i="1"/>
  <c r="W94" i="1"/>
  <c r="U94" i="1"/>
  <c r="R94" i="1"/>
  <c r="P94" i="1"/>
  <c r="N94" i="1"/>
  <c r="K94" i="1"/>
  <c r="J94" i="1"/>
  <c r="H94" i="1"/>
  <c r="F94" i="1"/>
  <c r="Y107" i="1"/>
  <c r="W107" i="1"/>
  <c r="U107" i="1"/>
  <c r="R107" i="1"/>
  <c r="P107" i="1"/>
  <c r="N107" i="1"/>
  <c r="K107" i="1"/>
  <c r="J107" i="1"/>
  <c r="H107" i="1"/>
  <c r="F107" i="1"/>
  <c r="Y106" i="1"/>
  <c r="W106" i="1"/>
  <c r="U106" i="1"/>
  <c r="R106" i="1"/>
  <c r="P106" i="1"/>
  <c r="N106" i="1"/>
  <c r="K106" i="1"/>
  <c r="J106" i="1"/>
  <c r="H106" i="1"/>
  <c r="F106" i="1"/>
  <c r="Y105" i="1"/>
  <c r="W105" i="1"/>
  <c r="U105" i="1"/>
  <c r="R105" i="1"/>
  <c r="P105" i="1"/>
  <c r="N105" i="1"/>
  <c r="K105" i="1"/>
  <c r="J105" i="1"/>
  <c r="H105" i="1"/>
  <c r="F105" i="1"/>
  <c r="Y104" i="1"/>
  <c r="W104" i="1"/>
  <c r="U104" i="1"/>
  <c r="R104" i="1"/>
  <c r="P104" i="1"/>
  <c r="N104" i="1"/>
  <c r="K104" i="1"/>
  <c r="J104" i="1"/>
  <c r="H104" i="1"/>
  <c r="F104" i="1"/>
  <c r="Y103" i="1"/>
  <c r="W103" i="1"/>
  <c r="U103" i="1"/>
  <c r="R103" i="1"/>
  <c r="P103" i="1"/>
  <c r="N103" i="1"/>
  <c r="K103" i="1"/>
  <c r="J103" i="1"/>
  <c r="H103" i="1"/>
  <c r="F103" i="1"/>
  <c r="Y102" i="1"/>
  <c r="W102" i="1"/>
  <c r="U102" i="1"/>
  <c r="R102" i="1"/>
  <c r="P102" i="1"/>
  <c r="N102" i="1"/>
  <c r="K102" i="1"/>
  <c r="J102" i="1"/>
  <c r="H102" i="1"/>
  <c r="F102" i="1"/>
  <c r="F101" i="1"/>
  <c r="Y101" i="1"/>
  <c r="W101" i="1"/>
  <c r="U101" i="1"/>
  <c r="R101" i="1"/>
  <c r="P101" i="1"/>
  <c r="N101" i="1"/>
  <c r="K101" i="1"/>
  <c r="J101" i="1"/>
  <c r="H101" i="1"/>
  <c r="Y84" i="1"/>
  <c r="W84" i="1"/>
  <c r="U84" i="1"/>
  <c r="R84" i="1"/>
  <c r="P84" i="1"/>
  <c r="N84" i="1"/>
  <c r="K84" i="1"/>
  <c r="J84" i="1"/>
  <c r="H84" i="1"/>
  <c r="F84" i="1"/>
  <c r="Y83" i="1"/>
  <c r="W83" i="1"/>
  <c r="U83" i="1"/>
  <c r="R83" i="1"/>
  <c r="P83" i="1"/>
  <c r="N83" i="1"/>
  <c r="K83" i="1"/>
  <c r="J83" i="1"/>
  <c r="H83" i="1"/>
  <c r="F83" i="1"/>
  <c r="Y82" i="1"/>
  <c r="W82" i="1"/>
  <c r="U82" i="1"/>
  <c r="R82" i="1"/>
  <c r="P82" i="1"/>
  <c r="N82" i="1"/>
  <c r="K82" i="1"/>
  <c r="J82" i="1"/>
  <c r="H82" i="1"/>
  <c r="F82" i="1"/>
  <c r="Y81" i="1"/>
  <c r="W81" i="1"/>
  <c r="U81" i="1"/>
  <c r="R81" i="1"/>
  <c r="P81" i="1"/>
  <c r="N81" i="1"/>
  <c r="K81" i="1"/>
  <c r="J81" i="1"/>
  <c r="H81" i="1"/>
  <c r="F81" i="1"/>
  <c r="Y80" i="1"/>
  <c r="W80" i="1"/>
  <c r="U80" i="1"/>
  <c r="R80" i="1"/>
  <c r="P80" i="1"/>
  <c r="N80" i="1"/>
  <c r="K80" i="1"/>
  <c r="J80" i="1"/>
  <c r="H80" i="1"/>
  <c r="F80" i="1"/>
  <c r="Y79" i="1"/>
  <c r="W79" i="1"/>
  <c r="U79" i="1"/>
  <c r="R79" i="1"/>
  <c r="P79" i="1"/>
  <c r="N79" i="1"/>
  <c r="K79" i="1"/>
  <c r="J79" i="1"/>
  <c r="H79" i="1"/>
  <c r="F79" i="1"/>
  <c r="Y78" i="1"/>
  <c r="W78" i="1"/>
  <c r="U78" i="1"/>
  <c r="R78" i="1"/>
  <c r="P78" i="1"/>
  <c r="N78" i="1"/>
  <c r="K78" i="1"/>
  <c r="J78" i="1"/>
  <c r="H78" i="1"/>
  <c r="F78" i="1"/>
  <c r="Y77" i="1"/>
  <c r="W77" i="1"/>
  <c r="U77" i="1"/>
  <c r="R77" i="1"/>
  <c r="P77" i="1"/>
  <c r="N77" i="1"/>
  <c r="K77" i="1"/>
  <c r="J77" i="1"/>
  <c r="H77" i="1"/>
  <c r="F77" i="1"/>
  <c r="Y76" i="1"/>
  <c r="W76" i="1"/>
  <c r="U76" i="1"/>
  <c r="R76" i="1"/>
  <c r="P76" i="1"/>
  <c r="N76" i="1"/>
  <c r="K76" i="1"/>
  <c r="J76" i="1"/>
  <c r="H76" i="1"/>
  <c r="F76" i="1"/>
  <c r="Y75" i="1"/>
  <c r="W75" i="1"/>
  <c r="U75" i="1"/>
  <c r="R75" i="1"/>
  <c r="P75" i="1"/>
  <c r="N75" i="1"/>
  <c r="K75" i="1"/>
  <c r="J75" i="1"/>
  <c r="H75" i="1"/>
  <c r="F75" i="1"/>
  <c r="Y74" i="1"/>
  <c r="W74" i="1"/>
  <c r="U74" i="1"/>
  <c r="R74" i="1"/>
  <c r="P74" i="1"/>
  <c r="N74" i="1"/>
  <c r="K74" i="1"/>
  <c r="J74" i="1"/>
  <c r="H74" i="1"/>
  <c r="F74" i="1"/>
  <c r="Y73" i="1"/>
  <c r="W73" i="1"/>
  <c r="U73" i="1"/>
  <c r="R73" i="1"/>
  <c r="P73" i="1"/>
  <c r="N73" i="1"/>
  <c r="K73" i="1"/>
  <c r="J73" i="1"/>
  <c r="H73" i="1"/>
  <c r="F73" i="1"/>
  <c r="Y72" i="1"/>
  <c r="W72" i="1"/>
  <c r="U72" i="1"/>
  <c r="R72" i="1"/>
  <c r="P72" i="1"/>
  <c r="N72" i="1"/>
  <c r="K72" i="1"/>
  <c r="J72" i="1"/>
  <c r="H72" i="1"/>
  <c r="F72" i="1"/>
  <c r="Y71" i="1"/>
  <c r="W71" i="1"/>
  <c r="U71" i="1"/>
  <c r="R71" i="1"/>
  <c r="P71" i="1"/>
  <c r="N71" i="1"/>
  <c r="K71" i="1"/>
  <c r="J71" i="1"/>
  <c r="H71" i="1"/>
  <c r="F71" i="1"/>
  <c r="Y70" i="1"/>
  <c r="W70" i="1"/>
  <c r="U70" i="1"/>
  <c r="R70" i="1"/>
  <c r="P70" i="1"/>
  <c r="N70" i="1"/>
  <c r="K70" i="1"/>
  <c r="J70" i="1"/>
  <c r="H70" i="1"/>
  <c r="F70" i="1"/>
  <c r="Y69" i="1"/>
  <c r="W69" i="1"/>
  <c r="U69" i="1"/>
  <c r="R69" i="1"/>
  <c r="P69" i="1"/>
  <c r="N69" i="1"/>
  <c r="K69" i="1"/>
  <c r="J69" i="1"/>
  <c r="H69" i="1"/>
  <c r="F69" i="1"/>
  <c r="Y68" i="1"/>
  <c r="W68" i="1"/>
  <c r="U68" i="1"/>
  <c r="R68" i="1"/>
  <c r="P68" i="1"/>
  <c r="N68" i="1"/>
  <c r="K68" i="1"/>
  <c r="J68" i="1"/>
  <c r="H68" i="1"/>
  <c r="F68" i="1"/>
  <c r="Y67" i="1"/>
  <c r="W67" i="1"/>
  <c r="U67" i="1"/>
  <c r="R67" i="1"/>
  <c r="P67" i="1"/>
  <c r="N67" i="1"/>
  <c r="K67" i="1"/>
  <c r="J67" i="1"/>
  <c r="H67" i="1"/>
  <c r="F67" i="1"/>
  <c r="Y66" i="1"/>
  <c r="W66" i="1"/>
  <c r="U66" i="1"/>
  <c r="R66" i="1"/>
  <c r="P66" i="1"/>
  <c r="N66" i="1"/>
  <c r="K66" i="1"/>
  <c r="J66" i="1"/>
  <c r="H66" i="1"/>
  <c r="F66" i="1"/>
  <c r="Y65" i="1"/>
  <c r="W65" i="1"/>
  <c r="U65" i="1"/>
  <c r="R65" i="1"/>
  <c r="P65" i="1"/>
  <c r="N65" i="1"/>
  <c r="K65" i="1"/>
  <c r="J65" i="1"/>
  <c r="H65" i="1"/>
  <c r="F65" i="1"/>
  <c r="Y64" i="1"/>
  <c r="W64" i="1"/>
  <c r="U64" i="1"/>
  <c r="R64" i="1"/>
  <c r="P64" i="1"/>
  <c r="N64" i="1"/>
  <c r="K64" i="1"/>
  <c r="J64" i="1"/>
  <c r="H64" i="1"/>
  <c r="F64" i="1"/>
  <c r="Y63" i="1"/>
  <c r="W63" i="1"/>
  <c r="U63" i="1"/>
  <c r="R63" i="1"/>
  <c r="P63" i="1"/>
  <c r="N63" i="1"/>
  <c r="K63" i="1"/>
  <c r="J63" i="1"/>
  <c r="H63" i="1"/>
  <c r="F63" i="1"/>
  <c r="Y62" i="1"/>
  <c r="W62" i="1"/>
  <c r="U62" i="1"/>
  <c r="R62" i="1"/>
  <c r="P62" i="1"/>
  <c r="N62" i="1"/>
  <c r="K62" i="1"/>
  <c r="J62" i="1"/>
  <c r="H62" i="1"/>
  <c r="F62" i="1"/>
  <c r="Y61" i="1"/>
  <c r="W61" i="1"/>
  <c r="U61" i="1"/>
  <c r="R61" i="1"/>
  <c r="P61" i="1"/>
  <c r="N61" i="1"/>
  <c r="K61" i="1"/>
  <c r="J61" i="1"/>
  <c r="H61" i="1"/>
  <c r="F61" i="1"/>
  <c r="Y60" i="1"/>
  <c r="W60" i="1"/>
  <c r="U60" i="1"/>
  <c r="R60" i="1"/>
  <c r="P60" i="1"/>
  <c r="N60" i="1"/>
  <c r="K60" i="1"/>
  <c r="J60" i="1"/>
  <c r="H60" i="1"/>
  <c r="F60" i="1"/>
  <c r="Y59" i="1"/>
  <c r="W59" i="1"/>
  <c r="U59" i="1"/>
  <c r="R59" i="1"/>
  <c r="P59" i="1"/>
  <c r="N59" i="1"/>
  <c r="K59" i="1"/>
  <c r="J59" i="1"/>
  <c r="H59" i="1"/>
  <c r="F59" i="1"/>
  <c r="Y58" i="1"/>
  <c r="W58" i="1"/>
  <c r="U58" i="1"/>
  <c r="R58" i="1"/>
  <c r="P58" i="1"/>
  <c r="N58" i="1"/>
  <c r="K58" i="1"/>
  <c r="J58" i="1"/>
  <c r="H58" i="1"/>
  <c r="F58" i="1"/>
  <c r="Y57" i="1"/>
  <c r="W57" i="1"/>
  <c r="U57" i="1"/>
  <c r="R57" i="1"/>
  <c r="P57" i="1"/>
  <c r="N57" i="1"/>
  <c r="K57" i="1"/>
  <c r="J57" i="1"/>
  <c r="H57" i="1"/>
  <c r="F57" i="1"/>
  <c r="Y56" i="1"/>
  <c r="W56" i="1"/>
  <c r="U56" i="1"/>
  <c r="R56" i="1"/>
  <c r="P56" i="1"/>
  <c r="N56" i="1"/>
  <c r="K56" i="1"/>
  <c r="J56" i="1"/>
  <c r="H56" i="1"/>
  <c r="F56" i="1"/>
  <c r="Y55" i="1"/>
  <c r="W55" i="1"/>
  <c r="U55" i="1"/>
  <c r="R55" i="1"/>
  <c r="P55" i="1"/>
  <c r="N55" i="1"/>
  <c r="K55" i="1"/>
  <c r="J55" i="1"/>
  <c r="H55" i="1"/>
  <c r="F55" i="1"/>
  <c r="Y54" i="1"/>
  <c r="W54" i="1"/>
  <c r="U54" i="1"/>
  <c r="R54" i="1"/>
  <c r="P54" i="1"/>
  <c r="N54" i="1"/>
  <c r="K54" i="1"/>
  <c r="J54" i="1"/>
  <c r="H54" i="1"/>
  <c r="F54" i="1"/>
  <c r="K35" i="1"/>
  <c r="J35" i="1"/>
  <c r="H35" i="1"/>
  <c r="F35" i="1"/>
  <c r="Y34" i="1"/>
  <c r="W34" i="1"/>
  <c r="U34" i="1"/>
  <c r="R34" i="1"/>
  <c r="P34" i="1"/>
  <c r="N34" i="1"/>
  <c r="K34" i="1"/>
  <c r="J34" i="1"/>
  <c r="H34" i="1"/>
  <c r="F34" i="1"/>
  <c r="Y33" i="1"/>
  <c r="W33" i="1"/>
  <c r="U33" i="1"/>
  <c r="R33" i="1"/>
  <c r="P33" i="1"/>
  <c r="N33" i="1"/>
  <c r="K33" i="1"/>
  <c r="J33" i="1"/>
  <c r="H33" i="1"/>
  <c r="F33" i="1"/>
  <c r="Y32" i="1"/>
  <c r="W32" i="1"/>
  <c r="U32" i="1"/>
  <c r="R32" i="1"/>
  <c r="P32" i="1"/>
  <c r="N32" i="1"/>
  <c r="K32" i="1"/>
  <c r="J32" i="1"/>
  <c r="H32" i="1"/>
  <c r="F32" i="1"/>
  <c r="Y31" i="1"/>
  <c r="W31" i="1"/>
  <c r="U31" i="1"/>
  <c r="R31" i="1"/>
  <c r="P31" i="1"/>
  <c r="N31" i="1"/>
  <c r="K31" i="1"/>
  <c r="J31" i="1"/>
  <c r="H31" i="1"/>
  <c r="F31" i="1"/>
  <c r="Y30" i="1"/>
  <c r="W30" i="1"/>
  <c r="U30" i="1"/>
  <c r="R30" i="1"/>
  <c r="P30" i="1"/>
  <c r="N30" i="1"/>
  <c r="K30" i="1"/>
  <c r="J30" i="1"/>
  <c r="H30" i="1"/>
  <c r="F30" i="1"/>
  <c r="Y29" i="1"/>
  <c r="W29" i="1"/>
  <c r="U29" i="1"/>
  <c r="R29" i="1"/>
  <c r="P29" i="1"/>
  <c r="N29" i="1"/>
  <c r="K29" i="1"/>
  <c r="J29" i="1"/>
  <c r="H29" i="1"/>
  <c r="F29" i="1"/>
  <c r="Y28" i="1"/>
  <c r="W28" i="1"/>
  <c r="U28" i="1"/>
  <c r="R28" i="1"/>
  <c r="P28" i="1"/>
  <c r="N28" i="1"/>
  <c r="K28" i="1"/>
  <c r="J28" i="1"/>
  <c r="H28" i="1"/>
  <c r="F28" i="1"/>
  <c r="Y27" i="1"/>
  <c r="W27" i="1"/>
  <c r="U27" i="1"/>
  <c r="R27" i="1"/>
  <c r="P27" i="1"/>
  <c r="N27" i="1"/>
  <c r="K27" i="1"/>
  <c r="J27" i="1"/>
  <c r="H27" i="1"/>
  <c r="F27" i="1"/>
  <c r="Y26" i="1"/>
  <c r="W26" i="1"/>
  <c r="U26" i="1"/>
  <c r="R26" i="1"/>
  <c r="P26" i="1"/>
  <c r="N26" i="1"/>
  <c r="K26" i="1"/>
  <c r="J26" i="1"/>
  <c r="H26" i="1"/>
  <c r="F26" i="1"/>
  <c r="Y25" i="1"/>
  <c r="W25" i="1"/>
  <c r="U25" i="1"/>
  <c r="R25" i="1"/>
  <c r="P25" i="1"/>
  <c r="N25" i="1"/>
  <c r="K25" i="1"/>
  <c r="J25" i="1"/>
  <c r="H25" i="1"/>
  <c r="F25" i="1"/>
  <c r="Y24" i="1"/>
  <c r="W24" i="1"/>
  <c r="U24" i="1"/>
  <c r="R24" i="1"/>
  <c r="P24" i="1"/>
  <c r="N24" i="1"/>
  <c r="K24" i="1"/>
  <c r="J24" i="1"/>
  <c r="H24" i="1"/>
  <c r="F24" i="1"/>
  <c r="Y23" i="1"/>
  <c r="W23" i="1"/>
  <c r="U23" i="1"/>
  <c r="R23" i="1"/>
  <c r="P23" i="1"/>
  <c r="N23" i="1"/>
  <c r="K23" i="1"/>
  <c r="J23" i="1"/>
  <c r="H23" i="1"/>
  <c r="F23" i="1"/>
  <c r="Y22" i="1"/>
  <c r="W22" i="1"/>
  <c r="U22" i="1"/>
  <c r="R22" i="1"/>
  <c r="P22" i="1"/>
  <c r="N22" i="1"/>
  <c r="K22" i="1"/>
  <c r="J22" i="1"/>
  <c r="H22" i="1"/>
  <c r="F22" i="1"/>
  <c r="Y21" i="1"/>
  <c r="W21" i="1"/>
  <c r="U21" i="1"/>
  <c r="R21" i="1"/>
  <c r="P21" i="1"/>
  <c r="N21" i="1"/>
  <c r="K21" i="1"/>
  <c r="J21" i="1"/>
  <c r="H21" i="1"/>
  <c r="F21" i="1"/>
  <c r="Y20" i="1"/>
  <c r="W20" i="1"/>
  <c r="U20" i="1"/>
  <c r="R20" i="1"/>
  <c r="P20" i="1"/>
  <c r="N20" i="1"/>
  <c r="K20" i="1"/>
  <c r="J20" i="1"/>
  <c r="H20" i="1"/>
  <c r="F20" i="1"/>
  <c r="Y19" i="1"/>
  <c r="W19" i="1"/>
  <c r="U19" i="1"/>
  <c r="R19" i="1"/>
  <c r="P19" i="1"/>
  <c r="N19" i="1"/>
  <c r="K19" i="1"/>
  <c r="J19" i="1"/>
  <c r="H19" i="1"/>
  <c r="F19" i="1"/>
  <c r="Y18" i="1"/>
  <c r="W18" i="1"/>
  <c r="U18" i="1"/>
  <c r="R18" i="1"/>
  <c r="P18" i="1"/>
  <c r="N18" i="1"/>
  <c r="K18" i="1"/>
  <c r="J18" i="1"/>
  <c r="H18" i="1"/>
  <c r="F18" i="1"/>
  <c r="Y17" i="1"/>
  <c r="W17" i="1"/>
  <c r="U17" i="1"/>
  <c r="R17" i="1"/>
  <c r="P17" i="1"/>
  <c r="N17" i="1"/>
  <c r="K17" i="1"/>
  <c r="J17" i="1"/>
  <c r="H17" i="1"/>
  <c r="F17" i="1"/>
  <c r="Y16" i="1"/>
  <c r="W16" i="1"/>
  <c r="U16" i="1"/>
  <c r="R16" i="1"/>
  <c r="P16" i="1"/>
  <c r="N16" i="1"/>
  <c r="K16" i="1"/>
  <c r="J16" i="1"/>
  <c r="H16" i="1"/>
  <c r="F16" i="1"/>
  <c r="Y15" i="1"/>
  <c r="W15" i="1"/>
  <c r="U15" i="1"/>
  <c r="R15" i="1"/>
  <c r="P15" i="1"/>
  <c r="N15" i="1"/>
  <c r="K15" i="1"/>
  <c r="J15" i="1"/>
  <c r="H15" i="1"/>
  <c r="F15" i="1"/>
  <c r="Y14" i="1"/>
  <c r="W14" i="1"/>
  <c r="U14" i="1"/>
  <c r="R14" i="1"/>
  <c r="P14" i="1"/>
  <c r="N14" i="1"/>
  <c r="K14" i="1"/>
  <c r="J14" i="1"/>
  <c r="H14" i="1"/>
  <c r="F14" i="1"/>
  <c r="Y13" i="1"/>
  <c r="W13" i="1"/>
  <c r="U13" i="1"/>
  <c r="R13" i="1"/>
  <c r="P13" i="1"/>
  <c r="N13" i="1"/>
  <c r="K13" i="1"/>
  <c r="J13" i="1"/>
  <c r="H13" i="1"/>
  <c r="F13" i="1"/>
  <c r="Y12" i="1"/>
  <c r="W12" i="1"/>
  <c r="U12" i="1"/>
  <c r="R12" i="1"/>
  <c r="P12" i="1"/>
  <c r="N12" i="1"/>
  <c r="K12" i="1"/>
  <c r="J12" i="1"/>
  <c r="H12" i="1"/>
  <c r="F12" i="1"/>
  <c r="Y11" i="1"/>
  <c r="W11" i="1"/>
  <c r="U11" i="1"/>
  <c r="R11" i="1"/>
  <c r="P11" i="1"/>
  <c r="N11" i="1"/>
  <c r="K11" i="1"/>
  <c r="J11" i="1"/>
  <c r="H11" i="1"/>
  <c r="F11" i="1"/>
  <c r="Y10" i="1"/>
  <c r="W10" i="1"/>
  <c r="U10" i="1"/>
  <c r="R10" i="1"/>
  <c r="P10" i="1"/>
  <c r="N10" i="1"/>
  <c r="K10" i="1"/>
  <c r="J10" i="1"/>
  <c r="H10" i="1"/>
  <c r="F10" i="1"/>
  <c r="Y9" i="1"/>
  <c r="W9" i="1"/>
  <c r="U9" i="1"/>
  <c r="R9" i="1"/>
  <c r="P9" i="1"/>
  <c r="N9" i="1"/>
  <c r="K9" i="1"/>
  <c r="J9" i="1"/>
  <c r="H9" i="1"/>
  <c r="F9" i="1"/>
  <c r="Y8" i="1"/>
  <c r="W8" i="1"/>
  <c r="U8" i="1"/>
  <c r="R8" i="1"/>
  <c r="P8" i="1"/>
  <c r="N8" i="1"/>
  <c r="Y7" i="1"/>
  <c r="W7" i="1"/>
  <c r="U7" i="1"/>
  <c r="R7" i="1"/>
  <c r="P7" i="1"/>
  <c r="N7" i="1"/>
  <c r="K7" i="1"/>
  <c r="J7" i="1"/>
  <c r="H7" i="1"/>
  <c r="F7" i="1"/>
  <c r="K6" i="1"/>
  <c r="Y6" i="1"/>
  <c r="W6" i="1"/>
  <c r="U6" i="1"/>
  <c r="R6" i="1"/>
  <c r="P6" i="1"/>
  <c r="N6" i="1"/>
  <c r="J6" i="1"/>
  <c r="H6" i="1"/>
  <c r="F6" i="1"/>
  <c r="Y5" i="1"/>
  <c r="Y4" i="1"/>
  <c r="Y3" i="1"/>
  <c r="R5" i="1"/>
  <c r="R4" i="1"/>
  <c r="R3" i="1"/>
  <c r="J5" i="1"/>
  <c r="J4" i="1"/>
  <c r="J3" i="1"/>
  <c r="W5" i="1"/>
  <c r="U5" i="1"/>
  <c r="P5" i="1"/>
  <c r="N5" i="1"/>
  <c r="K5" i="1"/>
  <c r="H5" i="1"/>
  <c r="F5" i="1"/>
  <c r="W4" i="1"/>
  <c r="U4" i="1"/>
  <c r="P4" i="1"/>
  <c r="N4" i="1"/>
  <c r="K4" i="1"/>
  <c r="H4" i="1"/>
  <c r="F4" i="1"/>
  <c r="W3" i="1"/>
  <c r="U3" i="1"/>
  <c r="P3" i="1"/>
  <c r="N3" i="1"/>
  <c r="K3" i="1"/>
  <c r="H3" i="1"/>
  <c r="F3" i="1"/>
</calcChain>
</file>

<file path=xl/sharedStrings.xml><?xml version="1.0" encoding="utf-8"?>
<sst xmlns="http://schemas.openxmlformats.org/spreadsheetml/2006/main" count="160" uniqueCount="17">
  <si>
    <t>East</t>
  </si>
  <si>
    <t>Site</t>
  </si>
  <si>
    <t>Case</t>
  </si>
  <si>
    <t>Date</t>
  </si>
  <si>
    <t>n</t>
  </si>
  <si>
    <t>inf</t>
  </si>
  <si>
    <t>prev</t>
  </si>
  <si>
    <t>sum scores</t>
  </si>
  <si>
    <t>avg int</t>
  </si>
  <si>
    <t>WP</t>
  </si>
  <si>
    <t>Pm RFTM</t>
  </si>
  <si>
    <t>Pm Histo</t>
  </si>
  <si>
    <t>prop adv</t>
  </si>
  <si>
    <t>Hn Histo</t>
  </si>
  <si>
    <t># adv</t>
  </si>
  <si>
    <t>West</t>
  </si>
  <si>
    <t>Spring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</si>
</sst>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DFBC-1A55-5846-9481-F3EE743E8A73}">
  <dimension ref="A1:Y119"/>
  <sheetViews>
    <sheetView tabSelected="1" workbookViewId="0">
      <pane ySplit="1080" topLeftCell="A14" activePane="bottomLeft"/>
      <selection pane="bottomLeft" activeCell="I51" sqref="I51"/>
    </sheetView>
  </sheetViews>
  <sheetFormatPr baseColWidth="10" defaultColWidth="10.1640625" defaultRowHeight="16" x14ac:dyDescent="0.2"/>
  <cols>
    <col min="1" max="1" width="14.5" style="1" customWidth="1"/>
    <col min="2" max="2" width="7.83203125" style="1" customWidth="1"/>
    <col min="3" max="4" width="10.1640625" style="1"/>
    <col min="5" max="5" width="10.1640625" style="5"/>
    <col min="6" max="6" width="10.1640625" style="1"/>
    <col min="7" max="7" width="10.1640625" style="5"/>
    <col min="8" max="8" width="10.1640625" style="1"/>
    <col min="9" max="9" width="10.1640625" style="5"/>
    <col min="10" max="10" width="10.33203125" style="1" customWidth="1"/>
    <col min="11" max="12" width="10.1640625" style="1"/>
    <col min="13" max="13" width="10.1640625" style="5"/>
    <col min="14" max="14" width="10.6640625" style="1" bestFit="1" customWidth="1"/>
    <col min="15" max="15" width="10.1640625" style="5"/>
    <col min="16" max="16" width="10" style="1" customWidth="1"/>
    <col min="17" max="17" width="10" style="5" customWidth="1"/>
    <col min="18" max="19" width="10.1640625" style="1"/>
    <col min="20" max="20" width="10.1640625" style="5"/>
    <col min="21" max="21" width="10.1640625" style="1"/>
    <col min="22" max="22" width="10.1640625" style="5"/>
    <col min="23" max="23" width="10.1640625" style="1"/>
    <col min="24" max="24" width="10.1640625" style="5"/>
    <col min="25" max="16384" width="10.1640625" style="1"/>
  </cols>
  <sheetData>
    <row r="1" spans="1:25" x14ac:dyDescent="0.2">
      <c r="D1" s="1" t="s">
        <v>10</v>
      </c>
      <c r="E1" s="5" t="s">
        <v>10</v>
      </c>
      <c r="F1" s="1" t="s">
        <v>10</v>
      </c>
      <c r="G1" s="5" t="s">
        <v>10</v>
      </c>
      <c r="H1" s="1" t="s">
        <v>10</v>
      </c>
      <c r="I1" s="5" t="s">
        <v>10</v>
      </c>
      <c r="J1" s="1" t="s">
        <v>10</v>
      </c>
      <c r="K1" s="1" t="s">
        <v>10</v>
      </c>
      <c r="L1" s="1" t="s">
        <v>11</v>
      </c>
      <c r="M1" s="5" t="s">
        <v>11</v>
      </c>
      <c r="N1" s="1" t="s">
        <v>11</v>
      </c>
      <c r="O1" s="5" t="s">
        <v>11</v>
      </c>
      <c r="P1" s="1" t="s">
        <v>11</v>
      </c>
      <c r="Q1" s="5" t="s">
        <v>11</v>
      </c>
      <c r="R1" s="1" t="s">
        <v>11</v>
      </c>
      <c r="S1" s="1" t="s">
        <v>13</v>
      </c>
      <c r="T1" s="5" t="s">
        <v>13</v>
      </c>
      <c r="U1" s="1" t="s">
        <v>13</v>
      </c>
      <c r="V1" s="5" t="s">
        <v>13</v>
      </c>
      <c r="W1" s="1" t="s">
        <v>13</v>
      </c>
      <c r="X1" s="5" t="s">
        <v>13</v>
      </c>
      <c r="Y1" s="1" t="s">
        <v>13</v>
      </c>
    </row>
    <row r="2" spans="1:25" x14ac:dyDescent="0.2">
      <c r="A2" s="1" t="s">
        <v>1</v>
      </c>
      <c r="B2" s="1" t="s">
        <v>2</v>
      </c>
      <c r="C2" s="1" t="s">
        <v>3</v>
      </c>
      <c r="D2" s="1" t="s">
        <v>4</v>
      </c>
      <c r="E2" s="5" t="s">
        <v>5</v>
      </c>
      <c r="F2" s="1" t="s">
        <v>6</v>
      </c>
      <c r="G2" s="5" t="s">
        <v>7</v>
      </c>
      <c r="H2" s="1" t="s">
        <v>8</v>
      </c>
      <c r="I2" s="5" t="s">
        <v>14</v>
      </c>
      <c r="J2" s="1" t="s">
        <v>12</v>
      </c>
      <c r="K2" s="1" t="s">
        <v>9</v>
      </c>
      <c r="L2" s="1" t="s">
        <v>4</v>
      </c>
      <c r="M2" s="5" t="s">
        <v>5</v>
      </c>
      <c r="N2" s="1" t="s">
        <v>6</v>
      </c>
      <c r="O2" s="5" t="s">
        <v>7</v>
      </c>
      <c r="P2" s="1" t="s">
        <v>8</v>
      </c>
      <c r="Q2" s="5" t="s">
        <v>14</v>
      </c>
      <c r="R2" s="1" t="s">
        <v>12</v>
      </c>
      <c r="S2" s="1" t="s">
        <v>4</v>
      </c>
      <c r="T2" s="5" t="s">
        <v>5</v>
      </c>
      <c r="U2" s="1" t="s">
        <v>6</v>
      </c>
      <c r="V2" s="5" t="s">
        <v>7</v>
      </c>
      <c r="W2" s="1" t="s">
        <v>8</v>
      </c>
      <c r="X2" s="5" t="s">
        <v>14</v>
      </c>
      <c r="Y2" s="1" t="s">
        <v>12</v>
      </c>
    </row>
    <row r="3" spans="1:25" x14ac:dyDescent="0.2">
      <c r="A3" s="1" t="s">
        <v>0</v>
      </c>
      <c r="B3" s="1">
        <v>7779</v>
      </c>
      <c r="C3" s="2">
        <v>44127</v>
      </c>
      <c r="D3" s="1">
        <v>25</v>
      </c>
      <c r="E3" s="5">
        <v>25</v>
      </c>
      <c r="F3" s="3">
        <f>100*E3/D3</f>
        <v>100</v>
      </c>
      <c r="G3" s="5">
        <v>60.5</v>
      </c>
      <c r="H3" s="1">
        <f>+G3/E3</f>
        <v>2.42</v>
      </c>
      <c r="I3" s="5">
        <v>3</v>
      </c>
      <c r="J3" s="1">
        <f>+I3/D3</f>
        <v>0.12</v>
      </c>
      <c r="K3" s="1">
        <f>+G3/D3</f>
        <v>2.42</v>
      </c>
      <c r="L3" s="1">
        <v>25</v>
      </c>
      <c r="M3" s="5">
        <v>22</v>
      </c>
      <c r="N3" s="3">
        <f t="shared" ref="N3:N33" si="0">100*M3/L3</f>
        <v>88</v>
      </c>
      <c r="O3" s="5">
        <v>28</v>
      </c>
      <c r="P3" s="4">
        <f t="shared" ref="P3:P33" si="1">+O3/M3</f>
        <v>1.2727272727272727</v>
      </c>
      <c r="Q3" s="6">
        <v>5</v>
      </c>
      <c r="R3" s="4">
        <f>+Q3/L3</f>
        <v>0.2</v>
      </c>
      <c r="S3" s="1">
        <v>25</v>
      </c>
      <c r="T3" s="5">
        <v>0</v>
      </c>
      <c r="U3" s="3">
        <f t="shared" ref="U3:U33" si="2">100*T3/S3</f>
        <v>0</v>
      </c>
      <c r="V3" s="5">
        <v>0</v>
      </c>
      <c r="W3" s="1" t="e">
        <f t="shared" ref="W3:W33" si="3">+V3/T3</f>
        <v>#DIV/0!</v>
      </c>
      <c r="X3" s="5">
        <v>0</v>
      </c>
      <c r="Y3" s="4">
        <f>+X3/S3</f>
        <v>0</v>
      </c>
    </row>
    <row r="4" spans="1:25" x14ac:dyDescent="0.2">
      <c r="A4" s="1" t="s">
        <v>0</v>
      </c>
      <c r="B4" s="1">
        <v>7806</v>
      </c>
      <c r="C4" s="2">
        <v>44175</v>
      </c>
      <c r="D4" s="1">
        <v>25</v>
      </c>
      <c r="E4" s="5">
        <v>17</v>
      </c>
      <c r="F4" s="3">
        <f>100*E4/D4</f>
        <v>68</v>
      </c>
      <c r="G4" s="5">
        <v>59</v>
      </c>
      <c r="H4" s="4">
        <f>+G4/E4</f>
        <v>3.4705882352941178</v>
      </c>
      <c r="I4" s="6">
        <v>3</v>
      </c>
      <c r="J4" s="1">
        <f t="shared" ref="J4:J5" si="4">+I4/D4</f>
        <v>0.12</v>
      </c>
      <c r="K4" s="1">
        <f>+G4/D4</f>
        <v>2.36</v>
      </c>
      <c r="L4" s="1">
        <v>25</v>
      </c>
      <c r="M4" s="5">
        <v>18</v>
      </c>
      <c r="N4" s="3">
        <f t="shared" si="0"/>
        <v>72</v>
      </c>
      <c r="O4" s="5">
        <v>24.5</v>
      </c>
      <c r="P4" s="4">
        <f t="shared" si="1"/>
        <v>1.3611111111111112</v>
      </c>
      <c r="Q4" s="6">
        <v>3</v>
      </c>
      <c r="R4" s="1">
        <f t="shared" ref="R4:R5" si="5">+Q4/L4</f>
        <v>0.12</v>
      </c>
      <c r="S4" s="1">
        <v>25</v>
      </c>
      <c r="T4" s="5">
        <v>0</v>
      </c>
      <c r="U4" s="3">
        <f t="shared" si="2"/>
        <v>0</v>
      </c>
      <c r="V4" s="5">
        <v>0</v>
      </c>
      <c r="W4" s="1" t="e">
        <f t="shared" si="3"/>
        <v>#DIV/0!</v>
      </c>
      <c r="X4" s="5">
        <v>0</v>
      </c>
      <c r="Y4" s="4">
        <f t="shared" ref="Y4:Y5" si="6">+X4/S4</f>
        <v>0</v>
      </c>
    </row>
    <row r="5" spans="1:25" x14ac:dyDescent="0.2">
      <c r="A5" s="1" t="s">
        <v>0</v>
      </c>
      <c r="B5" s="1">
        <v>7817</v>
      </c>
      <c r="C5" s="2">
        <v>44203</v>
      </c>
      <c r="D5" s="1">
        <v>25</v>
      </c>
      <c r="E5" s="5">
        <v>18</v>
      </c>
      <c r="F5" s="3">
        <f>100*E5/D5</f>
        <v>72</v>
      </c>
      <c r="G5" s="5">
        <v>29</v>
      </c>
      <c r="H5" s="4">
        <f>+G5/E5</f>
        <v>1.6111111111111112</v>
      </c>
      <c r="I5" s="6">
        <v>1</v>
      </c>
      <c r="J5" s="1">
        <f t="shared" si="4"/>
        <v>0.04</v>
      </c>
      <c r="K5" s="1">
        <f>+G5/D5</f>
        <v>1.1599999999999999</v>
      </c>
      <c r="L5" s="1">
        <v>25</v>
      </c>
      <c r="M5" s="5">
        <v>15</v>
      </c>
      <c r="N5" s="3">
        <f t="shared" si="0"/>
        <v>60</v>
      </c>
      <c r="O5" s="5">
        <v>21</v>
      </c>
      <c r="P5" s="4">
        <f t="shared" si="1"/>
        <v>1.4</v>
      </c>
      <c r="Q5" s="6">
        <v>4</v>
      </c>
      <c r="R5" s="4">
        <f t="shared" si="5"/>
        <v>0.16</v>
      </c>
      <c r="S5" s="1">
        <v>25</v>
      </c>
      <c r="T5" s="5">
        <v>0</v>
      </c>
      <c r="U5" s="3">
        <f t="shared" si="2"/>
        <v>0</v>
      </c>
      <c r="V5" s="5">
        <v>0</v>
      </c>
      <c r="W5" s="1" t="e">
        <f t="shared" si="3"/>
        <v>#DIV/0!</v>
      </c>
      <c r="X5" s="5">
        <v>0</v>
      </c>
      <c r="Y5" s="4">
        <f t="shared" si="6"/>
        <v>0</v>
      </c>
    </row>
    <row r="6" spans="1:25" x14ac:dyDescent="0.2">
      <c r="A6" s="1" t="s">
        <v>0</v>
      </c>
      <c r="B6" s="1">
        <v>7832</v>
      </c>
      <c r="C6" s="2">
        <v>44231</v>
      </c>
      <c r="D6" s="1">
        <v>25</v>
      </c>
      <c r="E6" s="5">
        <v>11</v>
      </c>
      <c r="F6" s="3">
        <f>100*E6/D6</f>
        <v>44</v>
      </c>
      <c r="G6" s="5">
        <v>12.5</v>
      </c>
      <c r="H6" s="4">
        <f>+G6/E6</f>
        <v>1.1363636363636365</v>
      </c>
      <c r="I6" s="6">
        <v>0</v>
      </c>
      <c r="J6" s="4">
        <f t="shared" ref="J6" si="7">+I6/D6</f>
        <v>0</v>
      </c>
      <c r="K6" s="1">
        <f>+G6/D6</f>
        <v>0.5</v>
      </c>
      <c r="L6" s="1">
        <v>25</v>
      </c>
      <c r="M6" s="5">
        <v>11</v>
      </c>
      <c r="N6" s="3">
        <f t="shared" si="0"/>
        <v>44</v>
      </c>
      <c r="O6" s="5">
        <v>10</v>
      </c>
      <c r="P6" s="4">
        <f t="shared" si="1"/>
        <v>0.90909090909090906</v>
      </c>
      <c r="Q6" s="6">
        <v>1</v>
      </c>
      <c r="R6" s="4">
        <f t="shared" ref="R6" si="8">+Q6/L6</f>
        <v>0.04</v>
      </c>
      <c r="S6" s="1">
        <v>25</v>
      </c>
      <c r="T6" s="5">
        <v>0</v>
      </c>
      <c r="U6" s="3">
        <f t="shared" si="2"/>
        <v>0</v>
      </c>
      <c r="V6" s="5">
        <v>0</v>
      </c>
      <c r="W6" s="1" t="e">
        <f t="shared" si="3"/>
        <v>#DIV/0!</v>
      </c>
      <c r="X6" s="5">
        <v>0</v>
      </c>
      <c r="Y6" s="4">
        <f t="shared" ref="Y6" si="9">+X6/S6</f>
        <v>0</v>
      </c>
    </row>
    <row r="7" spans="1:25" x14ac:dyDescent="0.2">
      <c r="A7" s="1" t="s">
        <v>0</v>
      </c>
      <c r="B7" s="1">
        <v>7854</v>
      </c>
      <c r="C7" s="2">
        <v>44264</v>
      </c>
      <c r="D7" s="1">
        <v>25</v>
      </c>
      <c r="E7" s="5">
        <v>2</v>
      </c>
      <c r="F7" s="3">
        <f>100*E7/D7</f>
        <v>8</v>
      </c>
      <c r="G7" s="5">
        <v>1.5</v>
      </c>
      <c r="H7" s="4">
        <f>+G7/E7</f>
        <v>0.75</v>
      </c>
      <c r="I7" s="6">
        <v>0</v>
      </c>
      <c r="J7" s="4">
        <f t="shared" ref="J7" si="10">+I7/D7</f>
        <v>0</v>
      </c>
      <c r="K7" s="1">
        <f>+G7/D7</f>
        <v>0.06</v>
      </c>
      <c r="L7" s="1">
        <v>25</v>
      </c>
      <c r="M7" s="5">
        <v>2</v>
      </c>
      <c r="N7" s="3">
        <f t="shared" si="0"/>
        <v>8</v>
      </c>
      <c r="O7" s="5">
        <v>1</v>
      </c>
      <c r="P7" s="4">
        <f t="shared" si="1"/>
        <v>0.5</v>
      </c>
      <c r="Q7" s="6">
        <v>0</v>
      </c>
      <c r="R7" s="4">
        <f t="shared" ref="R7" si="11">+Q7/L7</f>
        <v>0</v>
      </c>
      <c r="S7" s="1">
        <v>25</v>
      </c>
      <c r="T7" s="5">
        <v>0</v>
      </c>
      <c r="U7" s="3">
        <f t="shared" si="2"/>
        <v>0</v>
      </c>
      <c r="V7" s="5">
        <v>0</v>
      </c>
      <c r="W7" s="1" t="e">
        <f t="shared" si="3"/>
        <v>#DIV/0!</v>
      </c>
      <c r="X7" s="5">
        <v>0</v>
      </c>
      <c r="Y7" s="4">
        <f t="shared" ref="Y7" si="12">+X7/S7</f>
        <v>0</v>
      </c>
    </row>
    <row r="8" spans="1:25" x14ac:dyDescent="0.2">
      <c r="A8" s="1" t="s">
        <v>0</v>
      </c>
      <c r="B8" s="1">
        <v>7863</v>
      </c>
      <c r="C8" s="2">
        <v>44272</v>
      </c>
      <c r="F8" s="3"/>
      <c r="H8" s="4"/>
      <c r="I8" s="6"/>
      <c r="J8" s="4"/>
      <c r="L8" s="1">
        <v>25</v>
      </c>
      <c r="M8" s="5">
        <v>0</v>
      </c>
      <c r="N8" s="3">
        <f t="shared" si="0"/>
        <v>0</v>
      </c>
      <c r="O8" s="5">
        <v>0</v>
      </c>
      <c r="P8" s="4" t="e">
        <f t="shared" si="1"/>
        <v>#DIV/0!</v>
      </c>
      <c r="Q8" s="6">
        <v>0</v>
      </c>
      <c r="R8" s="4">
        <f t="shared" ref="R8:R9" si="13">+Q8/L8</f>
        <v>0</v>
      </c>
      <c r="S8" s="1">
        <v>25</v>
      </c>
      <c r="T8" s="5">
        <v>0</v>
      </c>
      <c r="U8" s="3">
        <f t="shared" si="2"/>
        <v>0</v>
      </c>
      <c r="V8" s="5">
        <v>0</v>
      </c>
      <c r="W8" s="1" t="e">
        <f t="shared" si="3"/>
        <v>#DIV/0!</v>
      </c>
      <c r="X8" s="5">
        <v>0</v>
      </c>
      <c r="Y8" s="4">
        <f t="shared" ref="Y8:Y9" si="14">+X8/S8</f>
        <v>0</v>
      </c>
    </row>
    <row r="9" spans="1:25" x14ac:dyDescent="0.2">
      <c r="A9" s="1" t="s">
        <v>0</v>
      </c>
      <c r="B9" s="1">
        <v>7871</v>
      </c>
      <c r="C9" s="2">
        <v>44291</v>
      </c>
      <c r="D9" s="1">
        <v>25</v>
      </c>
      <c r="E9" s="5">
        <v>3</v>
      </c>
      <c r="F9" s="3">
        <f t="shared" ref="F9:F33" si="15">100*E9/D9</f>
        <v>12</v>
      </c>
      <c r="G9" s="5">
        <v>4</v>
      </c>
      <c r="H9" s="4">
        <f t="shared" ref="H9:H33" si="16">+G9/E9</f>
        <v>1.3333333333333333</v>
      </c>
      <c r="I9" s="6">
        <v>0</v>
      </c>
      <c r="J9" s="4">
        <f t="shared" ref="J9" si="17">+I9/D9</f>
        <v>0</v>
      </c>
      <c r="K9" s="1">
        <f t="shared" ref="K9:K33" si="18">+G9/D9</f>
        <v>0.16</v>
      </c>
      <c r="L9" s="1">
        <v>25</v>
      </c>
      <c r="M9" s="5">
        <v>2</v>
      </c>
      <c r="N9" s="3">
        <f t="shared" si="0"/>
        <v>8</v>
      </c>
      <c r="O9" s="5">
        <v>1.5</v>
      </c>
      <c r="P9" s="4">
        <f t="shared" si="1"/>
        <v>0.75</v>
      </c>
      <c r="Q9" s="6">
        <v>0</v>
      </c>
      <c r="R9" s="4">
        <f t="shared" si="13"/>
        <v>0</v>
      </c>
      <c r="S9" s="1">
        <v>25</v>
      </c>
      <c r="T9" s="5">
        <v>0</v>
      </c>
      <c r="U9" s="3">
        <f t="shared" si="2"/>
        <v>0</v>
      </c>
      <c r="V9" s="5">
        <v>0</v>
      </c>
      <c r="W9" s="1" t="e">
        <f t="shared" si="3"/>
        <v>#DIV/0!</v>
      </c>
      <c r="X9" s="5">
        <v>0</v>
      </c>
      <c r="Y9" s="4">
        <f t="shared" si="14"/>
        <v>0</v>
      </c>
    </row>
    <row r="10" spans="1:25" x14ac:dyDescent="0.2">
      <c r="A10" s="1" t="s">
        <v>0</v>
      </c>
      <c r="B10" s="1">
        <v>7912</v>
      </c>
      <c r="C10" s="2">
        <v>44322</v>
      </c>
      <c r="D10" s="1">
        <v>25</v>
      </c>
      <c r="E10" s="5">
        <v>2</v>
      </c>
      <c r="F10" s="3">
        <f t="shared" si="15"/>
        <v>8</v>
      </c>
      <c r="G10" s="5">
        <v>1</v>
      </c>
      <c r="H10" s="4">
        <f t="shared" si="16"/>
        <v>0.5</v>
      </c>
      <c r="I10" s="6">
        <v>0</v>
      </c>
      <c r="J10" s="4">
        <f t="shared" ref="J10" si="19">+I10/D10</f>
        <v>0</v>
      </c>
      <c r="K10" s="1">
        <f t="shared" si="18"/>
        <v>0.04</v>
      </c>
      <c r="L10" s="1">
        <v>25</v>
      </c>
      <c r="M10" s="5">
        <v>1</v>
      </c>
      <c r="N10" s="3">
        <f t="shared" si="0"/>
        <v>4</v>
      </c>
      <c r="O10" s="5">
        <v>0.5</v>
      </c>
      <c r="P10" s="4">
        <f t="shared" si="1"/>
        <v>0.5</v>
      </c>
      <c r="Q10" s="6">
        <v>0</v>
      </c>
      <c r="R10" s="4">
        <f t="shared" ref="R10" si="20">+Q10/L10</f>
        <v>0</v>
      </c>
      <c r="S10" s="1">
        <v>25</v>
      </c>
      <c r="T10" s="5">
        <v>0</v>
      </c>
      <c r="U10" s="3">
        <f t="shared" si="2"/>
        <v>0</v>
      </c>
      <c r="V10" s="5">
        <v>0</v>
      </c>
      <c r="W10" s="1" t="e">
        <f t="shared" si="3"/>
        <v>#DIV/0!</v>
      </c>
      <c r="X10" s="5">
        <v>0</v>
      </c>
      <c r="Y10" s="4">
        <f t="shared" ref="Y10" si="21">+X10/S10</f>
        <v>0</v>
      </c>
    </row>
    <row r="11" spans="1:25" x14ac:dyDescent="0.2">
      <c r="A11" s="1" t="s">
        <v>0</v>
      </c>
      <c r="B11" s="1">
        <v>7965</v>
      </c>
      <c r="C11" s="2">
        <v>44349</v>
      </c>
      <c r="D11" s="1">
        <v>25</v>
      </c>
      <c r="E11" s="5">
        <v>15</v>
      </c>
      <c r="F11" s="3">
        <f t="shared" si="15"/>
        <v>60</v>
      </c>
      <c r="G11" s="5">
        <v>13</v>
      </c>
      <c r="H11" s="4">
        <f t="shared" si="16"/>
        <v>0.8666666666666667</v>
      </c>
      <c r="I11" s="6">
        <v>0</v>
      </c>
      <c r="J11" s="4">
        <f t="shared" ref="J11" si="22">+I11/D11</f>
        <v>0</v>
      </c>
      <c r="K11" s="1">
        <f t="shared" si="18"/>
        <v>0.52</v>
      </c>
      <c r="L11" s="1">
        <v>25</v>
      </c>
      <c r="M11" s="5">
        <v>8</v>
      </c>
      <c r="N11" s="3">
        <f t="shared" si="0"/>
        <v>32</v>
      </c>
      <c r="O11" s="5">
        <v>10.5</v>
      </c>
      <c r="P11" s="4">
        <f t="shared" si="1"/>
        <v>1.3125</v>
      </c>
      <c r="Q11" s="6">
        <v>1</v>
      </c>
      <c r="R11" s="4">
        <f t="shared" ref="R11" si="23">+Q11/L11</f>
        <v>0.04</v>
      </c>
      <c r="S11" s="1">
        <v>25</v>
      </c>
      <c r="T11" s="5">
        <v>0</v>
      </c>
      <c r="U11" s="3">
        <f t="shared" si="2"/>
        <v>0</v>
      </c>
      <c r="V11" s="5">
        <v>0</v>
      </c>
      <c r="W11" s="1" t="e">
        <f t="shared" si="3"/>
        <v>#DIV/0!</v>
      </c>
      <c r="X11" s="5">
        <v>0</v>
      </c>
      <c r="Y11" s="4">
        <f t="shared" ref="Y11" si="24">+X11/S11</f>
        <v>0</v>
      </c>
    </row>
    <row r="12" spans="1:25" x14ac:dyDescent="0.2">
      <c r="A12" s="1" t="s">
        <v>0</v>
      </c>
      <c r="B12" s="1">
        <v>7999</v>
      </c>
      <c r="C12" s="2">
        <v>44376</v>
      </c>
      <c r="D12" s="1">
        <v>25</v>
      </c>
      <c r="E12" s="5">
        <v>16</v>
      </c>
      <c r="F12" s="3">
        <f t="shared" si="15"/>
        <v>64</v>
      </c>
      <c r="G12" s="5">
        <v>32</v>
      </c>
      <c r="H12" s="4">
        <f t="shared" si="16"/>
        <v>2</v>
      </c>
      <c r="I12" s="6">
        <v>0</v>
      </c>
      <c r="J12" s="4">
        <f t="shared" ref="J12" si="25">+I12/D12</f>
        <v>0</v>
      </c>
      <c r="K12" s="1">
        <f t="shared" si="18"/>
        <v>1.28</v>
      </c>
      <c r="L12" s="1">
        <v>25</v>
      </c>
      <c r="M12" s="5">
        <v>16</v>
      </c>
      <c r="N12" s="3">
        <f t="shared" si="0"/>
        <v>64</v>
      </c>
      <c r="O12" s="5">
        <v>11.5</v>
      </c>
      <c r="P12" s="4">
        <f t="shared" si="1"/>
        <v>0.71875</v>
      </c>
      <c r="Q12" s="6">
        <v>0</v>
      </c>
      <c r="R12" s="4">
        <f t="shared" ref="R12" si="26">+Q12/L12</f>
        <v>0</v>
      </c>
      <c r="S12" s="1">
        <v>25</v>
      </c>
      <c r="T12" s="5">
        <v>0</v>
      </c>
      <c r="U12" s="3">
        <f t="shared" si="2"/>
        <v>0</v>
      </c>
      <c r="V12" s="5">
        <v>0</v>
      </c>
      <c r="W12" s="1" t="e">
        <f t="shared" si="3"/>
        <v>#DIV/0!</v>
      </c>
      <c r="X12" s="5">
        <v>0</v>
      </c>
      <c r="Y12" s="4">
        <f t="shared" ref="Y12" si="27">+X12/S12</f>
        <v>0</v>
      </c>
    </row>
    <row r="13" spans="1:25" x14ac:dyDescent="0.2">
      <c r="A13" s="1" t="s">
        <v>0</v>
      </c>
      <c r="B13" s="1">
        <v>8047</v>
      </c>
      <c r="C13" s="2">
        <v>44410</v>
      </c>
      <c r="D13" s="1">
        <v>25</v>
      </c>
      <c r="E13" s="5">
        <v>24</v>
      </c>
      <c r="F13" s="3">
        <f t="shared" si="15"/>
        <v>96</v>
      </c>
      <c r="G13" s="5">
        <v>53.5</v>
      </c>
      <c r="H13" s="4">
        <f t="shared" si="16"/>
        <v>2.2291666666666665</v>
      </c>
      <c r="I13" s="6">
        <v>2</v>
      </c>
      <c r="J13" s="4">
        <f t="shared" ref="J13" si="28">+I13/D13</f>
        <v>0.08</v>
      </c>
      <c r="K13" s="1">
        <f t="shared" si="18"/>
        <v>2.14</v>
      </c>
      <c r="L13" s="1">
        <v>25</v>
      </c>
      <c r="M13" s="5">
        <v>24</v>
      </c>
      <c r="N13" s="3">
        <f t="shared" si="0"/>
        <v>96</v>
      </c>
      <c r="O13" s="5">
        <v>35.5</v>
      </c>
      <c r="P13" s="4">
        <f t="shared" si="1"/>
        <v>1.4791666666666667</v>
      </c>
      <c r="Q13" s="6">
        <v>6</v>
      </c>
      <c r="R13" s="4">
        <f t="shared" ref="R13" si="29">+Q13/L13</f>
        <v>0.24</v>
      </c>
      <c r="S13" s="1">
        <v>25</v>
      </c>
      <c r="T13" s="5">
        <v>0</v>
      </c>
      <c r="U13" s="3">
        <f t="shared" si="2"/>
        <v>0</v>
      </c>
      <c r="V13" s="5">
        <v>0</v>
      </c>
      <c r="W13" s="1" t="e">
        <f t="shared" si="3"/>
        <v>#DIV/0!</v>
      </c>
      <c r="X13" s="5">
        <v>0</v>
      </c>
      <c r="Y13" s="4">
        <f t="shared" ref="Y13" si="30">+X13/S13</f>
        <v>0</v>
      </c>
    </row>
    <row r="14" spans="1:25" x14ac:dyDescent="0.2">
      <c r="A14" s="1" t="s">
        <v>0</v>
      </c>
      <c r="B14" s="1">
        <v>8097</v>
      </c>
      <c r="C14" s="2">
        <v>44439</v>
      </c>
      <c r="D14" s="1">
        <v>25</v>
      </c>
      <c r="E14" s="5">
        <v>25</v>
      </c>
      <c r="F14" s="3">
        <f t="shared" si="15"/>
        <v>100</v>
      </c>
      <c r="G14" s="5">
        <v>81</v>
      </c>
      <c r="H14" s="4">
        <f t="shared" si="16"/>
        <v>3.24</v>
      </c>
      <c r="I14" s="6">
        <v>11</v>
      </c>
      <c r="J14" s="4">
        <f t="shared" ref="J14" si="31">+I14/D14</f>
        <v>0.44</v>
      </c>
      <c r="K14" s="1">
        <f t="shared" si="18"/>
        <v>3.24</v>
      </c>
      <c r="L14" s="1">
        <v>25</v>
      </c>
      <c r="M14" s="5">
        <v>23</v>
      </c>
      <c r="N14" s="3">
        <f t="shared" si="0"/>
        <v>92</v>
      </c>
      <c r="O14" s="5">
        <v>48.5</v>
      </c>
      <c r="P14" s="4">
        <f t="shared" si="1"/>
        <v>2.1086956521739131</v>
      </c>
      <c r="Q14" s="6">
        <v>11</v>
      </c>
      <c r="R14" s="4">
        <f t="shared" ref="R14" si="32">+Q14/L14</f>
        <v>0.44</v>
      </c>
      <c r="S14" s="1">
        <v>25</v>
      </c>
      <c r="T14" s="5">
        <v>0</v>
      </c>
      <c r="U14" s="3">
        <f t="shared" si="2"/>
        <v>0</v>
      </c>
      <c r="V14" s="5">
        <v>0</v>
      </c>
      <c r="W14" s="1" t="e">
        <f t="shared" si="3"/>
        <v>#DIV/0!</v>
      </c>
      <c r="X14" s="5">
        <v>0</v>
      </c>
      <c r="Y14" s="4">
        <f t="shared" ref="Y14" si="33">+X14/S14</f>
        <v>0</v>
      </c>
    </row>
    <row r="15" spans="1:25" x14ac:dyDescent="0.2">
      <c r="A15" s="1" t="s">
        <v>0</v>
      </c>
      <c r="B15" s="1">
        <v>8173</v>
      </c>
      <c r="C15" s="2">
        <v>44473</v>
      </c>
      <c r="D15" s="1">
        <v>25</v>
      </c>
      <c r="E15" s="5">
        <v>25</v>
      </c>
      <c r="F15" s="3">
        <f t="shared" si="15"/>
        <v>100</v>
      </c>
      <c r="G15" s="5">
        <v>72.5</v>
      </c>
      <c r="H15" s="4">
        <f t="shared" si="16"/>
        <v>2.9</v>
      </c>
      <c r="I15" s="6">
        <v>5</v>
      </c>
      <c r="J15" s="4">
        <f t="shared" ref="J15" si="34">+I15/D15</f>
        <v>0.2</v>
      </c>
      <c r="K15" s="4">
        <f t="shared" si="18"/>
        <v>2.9</v>
      </c>
      <c r="L15" s="1">
        <v>25</v>
      </c>
      <c r="M15" s="5">
        <v>22</v>
      </c>
      <c r="N15" s="3">
        <f t="shared" si="0"/>
        <v>88</v>
      </c>
      <c r="O15" s="5">
        <v>39</v>
      </c>
      <c r="P15" s="4">
        <f t="shared" si="1"/>
        <v>1.7727272727272727</v>
      </c>
      <c r="Q15" s="6">
        <v>6</v>
      </c>
      <c r="R15" s="4">
        <f t="shared" ref="R15" si="35">+Q15/L15</f>
        <v>0.24</v>
      </c>
      <c r="S15" s="1">
        <v>25</v>
      </c>
      <c r="T15" s="5">
        <v>0</v>
      </c>
      <c r="U15" s="3">
        <f t="shared" si="2"/>
        <v>0</v>
      </c>
      <c r="V15" s="5">
        <v>0</v>
      </c>
      <c r="W15" s="1" t="e">
        <f t="shared" si="3"/>
        <v>#DIV/0!</v>
      </c>
      <c r="X15" s="5">
        <v>0</v>
      </c>
      <c r="Y15" s="4">
        <f t="shared" ref="Y15" si="36">+X15/S15</f>
        <v>0</v>
      </c>
    </row>
    <row r="16" spans="1:25" x14ac:dyDescent="0.2">
      <c r="A16" s="1" t="s">
        <v>0</v>
      </c>
      <c r="B16" s="1">
        <v>8223</v>
      </c>
      <c r="C16" s="2">
        <v>44504</v>
      </c>
      <c r="D16" s="1">
        <v>24</v>
      </c>
      <c r="E16" s="5">
        <v>23</v>
      </c>
      <c r="F16" s="3">
        <f t="shared" si="15"/>
        <v>95.833333333333329</v>
      </c>
      <c r="G16" s="5">
        <v>52.5</v>
      </c>
      <c r="H16" s="4">
        <f t="shared" si="16"/>
        <v>2.2826086956521738</v>
      </c>
      <c r="I16" s="6">
        <v>4</v>
      </c>
      <c r="J16" s="4">
        <f t="shared" ref="J16" si="37">+I16/D16</f>
        <v>0.16666666666666666</v>
      </c>
      <c r="K16" s="4">
        <f t="shared" si="18"/>
        <v>2.1875</v>
      </c>
      <c r="L16" s="1">
        <v>25</v>
      </c>
      <c r="M16" s="5">
        <v>24</v>
      </c>
      <c r="N16" s="3">
        <f t="shared" si="0"/>
        <v>96</v>
      </c>
      <c r="O16" s="5">
        <v>32</v>
      </c>
      <c r="P16" s="4">
        <f t="shared" si="1"/>
        <v>1.3333333333333333</v>
      </c>
      <c r="Q16" s="6">
        <v>5</v>
      </c>
      <c r="R16" s="4">
        <f t="shared" ref="R16" si="38">+Q16/L16</f>
        <v>0.2</v>
      </c>
      <c r="S16" s="1">
        <v>25</v>
      </c>
      <c r="T16" s="5">
        <v>0</v>
      </c>
      <c r="U16" s="3">
        <f t="shared" si="2"/>
        <v>0</v>
      </c>
      <c r="V16" s="5">
        <v>0</v>
      </c>
      <c r="W16" s="1" t="e">
        <f t="shared" si="3"/>
        <v>#DIV/0!</v>
      </c>
      <c r="X16" s="5">
        <v>0</v>
      </c>
      <c r="Y16" s="4">
        <f t="shared" ref="Y16" si="39">+X16/S16</f>
        <v>0</v>
      </c>
    </row>
    <row r="17" spans="1:25" x14ac:dyDescent="0.2">
      <c r="A17" s="1" t="s">
        <v>0</v>
      </c>
      <c r="B17" s="1">
        <v>8240</v>
      </c>
      <c r="C17" s="2">
        <v>44532</v>
      </c>
      <c r="D17" s="1">
        <v>25</v>
      </c>
      <c r="E17" s="5">
        <v>23</v>
      </c>
      <c r="F17" s="3">
        <f t="shared" si="15"/>
        <v>92</v>
      </c>
      <c r="G17" s="5">
        <v>38.5</v>
      </c>
      <c r="H17" s="4">
        <f t="shared" si="16"/>
        <v>1.673913043478261</v>
      </c>
      <c r="I17" s="6">
        <v>2</v>
      </c>
      <c r="J17" s="4">
        <f t="shared" ref="J17" si="40">+I17/D17</f>
        <v>0.08</v>
      </c>
      <c r="K17" s="1">
        <f t="shared" si="18"/>
        <v>1.54</v>
      </c>
      <c r="L17" s="1">
        <v>25</v>
      </c>
      <c r="M17" s="5">
        <v>14</v>
      </c>
      <c r="N17" s="3">
        <f t="shared" si="0"/>
        <v>56</v>
      </c>
      <c r="O17" s="5">
        <v>15.5</v>
      </c>
      <c r="P17" s="4">
        <f t="shared" si="1"/>
        <v>1.1071428571428572</v>
      </c>
      <c r="Q17" s="6">
        <v>2</v>
      </c>
      <c r="R17" s="4">
        <f t="shared" ref="R17" si="41">+Q17/L17</f>
        <v>0.08</v>
      </c>
      <c r="S17" s="1">
        <v>25</v>
      </c>
      <c r="T17" s="5">
        <v>0</v>
      </c>
      <c r="U17" s="3">
        <f t="shared" si="2"/>
        <v>0</v>
      </c>
      <c r="V17" s="5">
        <v>0</v>
      </c>
      <c r="W17" s="1" t="e">
        <f t="shared" si="3"/>
        <v>#DIV/0!</v>
      </c>
      <c r="X17" s="5">
        <v>0</v>
      </c>
      <c r="Y17" s="4">
        <f t="shared" ref="Y17" si="42">+X17/S17</f>
        <v>0</v>
      </c>
    </row>
    <row r="18" spans="1:25" x14ac:dyDescent="0.2">
      <c r="A18" s="1" t="s">
        <v>0</v>
      </c>
      <c r="B18" s="1">
        <v>8248</v>
      </c>
      <c r="C18" s="2">
        <v>44573</v>
      </c>
      <c r="D18" s="1">
        <v>25</v>
      </c>
      <c r="E18" s="5">
        <v>20</v>
      </c>
      <c r="F18" s="3">
        <f t="shared" si="15"/>
        <v>80</v>
      </c>
      <c r="G18" s="5">
        <v>30.5</v>
      </c>
      <c r="H18" s="4">
        <f t="shared" si="16"/>
        <v>1.5249999999999999</v>
      </c>
      <c r="I18" s="6">
        <v>0</v>
      </c>
      <c r="J18" s="4">
        <f t="shared" ref="J18" si="43">+I18/D18</f>
        <v>0</v>
      </c>
      <c r="K18" s="1">
        <f t="shared" si="18"/>
        <v>1.22</v>
      </c>
      <c r="L18" s="1">
        <v>25</v>
      </c>
      <c r="M18" s="5">
        <v>16</v>
      </c>
      <c r="N18" s="3">
        <f t="shared" si="0"/>
        <v>64</v>
      </c>
      <c r="O18" s="5">
        <v>19.5</v>
      </c>
      <c r="P18" s="4">
        <f t="shared" si="1"/>
        <v>1.21875</v>
      </c>
      <c r="Q18" s="6">
        <v>4</v>
      </c>
      <c r="R18" s="4">
        <f t="shared" ref="R18" si="44">+Q18/L18</f>
        <v>0.16</v>
      </c>
      <c r="S18" s="1">
        <v>25</v>
      </c>
      <c r="T18" s="5">
        <v>0</v>
      </c>
      <c r="U18" s="3">
        <f t="shared" si="2"/>
        <v>0</v>
      </c>
      <c r="V18" s="5">
        <v>0</v>
      </c>
      <c r="W18" s="1" t="e">
        <f t="shared" si="3"/>
        <v>#DIV/0!</v>
      </c>
      <c r="X18" s="5">
        <v>0</v>
      </c>
      <c r="Y18" s="4">
        <f t="shared" ref="Y18" si="45">+X18/S18</f>
        <v>0</v>
      </c>
    </row>
    <row r="19" spans="1:25" x14ac:dyDescent="0.2">
      <c r="A19" s="1" t="s">
        <v>0</v>
      </c>
      <c r="B19" s="1">
        <v>8263</v>
      </c>
      <c r="C19" s="2">
        <v>44602</v>
      </c>
      <c r="D19" s="1">
        <v>25</v>
      </c>
      <c r="E19" s="5">
        <v>19</v>
      </c>
      <c r="F19" s="3">
        <f t="shared" si="15"/>
        <v>76</v>
      </c>
      <c r="G19" s="5">
        <v>23</v>
      </c>
      <c r="H19" s="4">
        <f t="shared" si="16"/>
        <v>1.2105263157894737</v>
      </c>
      <c r="I19" s="6">
        <v>0</v>
      </c>
      <c r="J19" s="4">
        <f t="shared" ref="J19" si="46">+I19/D19</f>
        <v>0</v>
      </c>
      <c r="K19" s="1">
        <f t="shared" si="18"/>
        <v>0.92</v>
      </c>
      <c r="L19" s="1">
        <v>25</v>
      </c>
      <c r="M19" s="5">
        <v>14</v>
      </c>
      <c r="N19" s="3">
        <f t="shared" si="0"/>
        <v>56</v>
      </c>
      <c r="O19" s="5">
        <v>9</v>
      </c>
      <c r="P19" s="4">
        <f t="shared" si="1"/>
        <v>0.6428571428571429</v>
      </c>
      <c r="Q19" s="6">
        <v>0</v>
      </c>
      <c r="R19" s="4">
        <f t="shared" ref="R19" si="47">+Q19/L19</f>
        <v>0</v>
      </c>
      <c r="S19" s="1">
        <v>25</v>
      </c>
      <c r="T19" s="5">
        <v>0</v>
      </c>
      <c r="U19" s="3">
        <f t="shared" si="2"/>
        <v>0</v>
      </c>
      <c r="V19" s="5">
        <v>0</v>
      </c>
      <c r="W19" s="1" t="e">
        <f t="shared" si="3"/>
        <v>#DIV/0!</v>
      </c>
      <c r="X19" s="5">
        <v>0</v>
      </c>
      <c r="Y19" s="4">
        <f t="shared" ref="Y19" si="48">+X19/S19</f>
        <v>0</v>
      </c>
    </row>
    <row r="20" spans="1:25" x14ac:dyDescent="0.2">
      <c r="A20" s="1" t="s">
        <v>0</v>
      </c>
      <c r="B20" s="1">
        <v>8280</v>
      </c>
      <c r="C20" s="2">
        <v>44631</v>
      </c>
      <c r="D20" s="1">
        <v>25</v>
      </c>
      <c r="E20" s="5">
        <v>14</v>
      </c>
      <c r="F20" s="3">
        <f t="shared" si="15"/>
        <v>56</v>
      </c>
      <c r="G20" s="5">
        <v>13.5</v>
      </c>
      <c r="H20" s="4">
        <f t="shared" si="16"/>
        <v>0.9642857142857143</v>
      </c>
      <c r="I20" s="6">
        <v>0</v>
      </c>
      <c r="J20" s="4">
        <f t="shared" ref="J20" si="49">+I20/D20</f>
        <v>0</v>
      </c>
      <c r="K20" s="1">
        <f t="shared" si="18"/>
        <v>0.54</v>
      </c>
      <c r="L20" s="1">
        <v>25</v>
      </c>
      <c r="M20" s="5">
        <v>13</v>
      </c>
      <c r="N20" s="3">
        <f t="shared" si="0"/>
        <v>52</v>
      </c>
      <c r="O20" s="5">
        <v>13.5</v>
      </c>
      <c r="P20" s="4">
        <f t="shared" si="1"/>
        <v>1.0384615384615385</v>
      </c>
      <c r="Q20" s="6">
        <v>0</v>
      </c>
      <c r="R20" s="4">
        <f t="shared" ref="R20" si="50">+Q20/L20</f>
        <v>0</v>
      </c>
      <c r="S20" s="1">
        <v>25</v>
      </c>
      <c r="T20" s="5">
        <v>0</v>
      </c>
      <c r="U20" s="3">
        <f t="shared" si="2"/>
        <v>0</v>
      </c>
      <c r="V20" s="5">
        <v>0</v>
      </c>
      <c r="W20" s="1" t="e">
        <f t="shared" si="3"/>
        <v>#DIV/0!</v>
      </c>
      <c r="X20" s="5">
        <v>0</v>
      </c>
      <c r="Y20" s="4">
        <f t="shared" ref="Y20" si="51">+X20/S20</f>
        <v>0</v>
      </c>
    </row>
    <row r="21" spans="1:25" x14ac:dyDescent="0.2">
      <c r="A21" s="1" t="s">
        <v>0</v>
      </c>
      <c r="B21" s="1">
        <v>8303</v>
      </c>
      <c r="C21" s="2">
        <v>44659</v>
      </c>
      <c r="D21" s="1">
        <v>25</v>
      </c>
      <c r="E21" s="5">
        <v>16</v>
      </c>
      <c r="F21" s="3">
        <f t="shared" si="15"/>
        <v>64</v>
      </c>
      <c r="G21" s="5">
        <v>18.5</v>
      </c>
      <c r="H21" s="4">
        <f t="shared" si="16"/>
        <v>1.15625</v>
      </c>
      <c r="I21" s="6">
        <v>0</v>
      </c>
      <c r="J21" s="4">
        <f t="shared" ref="J21" si="52">+I21/D21</f>
        <v>0</v>
      </c>
      <c r="K21" s="1">
        <f t="shared" si="18"/>
        <v>0.74</v>
      </c>
      <c r="L21" s="1">
        <v>25</v>
      </c>
      <c r="M21" s="5">
        <v>7</v>
      </c>
      <c r="N21" s="3">
        <f t="shared" si="0"/>
        <v>28</v>
      </c>
      <c r="O21" s="5">
        <v>7</v>
      </c>
      <c r="P21" s="4">
        <f t="shared" si="1"/>
        <v>1</v>
      </c>
      <c r="Q21" s="6">
        <v>1</v>
      </c>
      <c r="R21" s="4">
        <f t="shared" ref="R21" si="53">+Q21/L21</f>
        <v>0.04</v>
      </c>
      <c r="S21" s="1">
        <v>25</v>
      </c>
      <c r="T21" s="5">
        <v>0</v>
      </c>
      <c r="U21" s="3">
        <f t="shared" si="2"/>
        <v>0</v>
      </c>
      <c r="V21" s="5">
        <v>0</v>
      </c>
      <c r="W21" s="1" t="e">
        <f t="shared" si="3"/>
        <v>#DIV/0!</v>
      </c>
      <c r="X21" s="5">
        <v>0</v>
      </c>
      <c r="Y21" s="4">
        <f t="shared" ref="Y21" si="54">+X21/S21</f>
        <v>0</v>
      </c>
    </row>
    <row r="22" spans="1:25" x14ac:dyDescent="0.2">
      <c r="A22" s="1" t="s">
        <v>0</v>
      </c>
      <c r="B22" s="1">
        <v>8354</v>
      </c>
      <c r="C22" s="2">
        <v>44697</v>
      </c>
      <c r="D22" s="1">
        <v>25</v>
      </c>
      <c r="E22" s="5">
        <v>10</v>
      </c>
      <c r="F22" s="3">
        <f t="shared" si="15"/>
        <v>40</v>
      </c>
      <c r="G22" s="5">
        <v>8.5</v>
      </c>
      <c r="H22" s="4">
        <f t="shared" si="16"/>
        <v>0.85</v>
      </c>
      <c r="I22" s="6">
        <v>0</v>
      </c>
      <c r="J22" s="4">
        <f t="shared" ref="J22" si="55">+I22/D22</f>
        <v>0</v>
      </c>
      <c r="K22" s="1">
        <f t="shared" si="18"/>
        <v>0.34</v>
      </c>
      <c r="L22" s="1">
        <v>25</v>
      </c>
      <c r="M22" s="5">
        <v>5</v>
      </c>
      <c r="N22" s="3">
        <f t="shared" si="0"/>
        <v>20</v>
      </c>
      <c r="O22" s="5">
        <v>2.5</v>
      </c>
      <c r="P22" s="4">
        <f t="shared" si="1"/>
        <v>0.5</v>
      </c>
      <c r="Q22" s="6">
        <v>0</v>
      </c>
      <c r="R22" s="4">
        <f t="shared" ref="R22" si="56">+Q22/L22</f>
        <v>0</v>
      </c>
      <c r="S22" s="1">
        <v>25</v>
      </c>
      <c r="T22" s="5">
        <v>0</v>
      </c>
      <c r="U22" s="3">
        <f t="shared" si="2"/>
        <v>0</v>
      </c>
      <c r="V22" s="5">
        <v>0</v>
      </c>
      <c r="W22" s="1" t="e">
        <f t="shared" si="3"/>
        <v>#DIV/0!</v>
      </c>
      <c r="X22" s="5">
        <v>0</v>
      </c>
      <c r="Y22" s="4">
        <f t="shared" ref="Y22" si="57">+X22/S22</f>
        <v>0</v>
      </c>
    </row>
    <row r="23" spans="1:25" x14ac:dyDescent="0.2">
      <c r="A23" s="1" t="s">
        <v>0</v>
      </c>
      <c r="B23" s="1">
        <v>8374</v>
      </c>
      <c r="C23" s="2">
        <v>44719</v>
      </c>
      <c r="D23" s="1">
        <v>25</v>
      </c>
      <c r="E23" s="5">
        <v>25</v>
      </c>
      <c r="F23" s="3">
        <f t="shared" si="15"/>
        <v>100</v>
      </c>
      <c r="G23" s="5">
        <v>57</v>
      </c>
      <c r="H23" s="4">
        <f t="shared" si="16"/>
        <v>2.2799999999999998</v>
      </c>
      <c r="I23" s="6">
        <v>4</v>
      </c>
      <c r="J23" s="4">
        <f t="shared" ref="J23" si="58">+I23/D23</f>
        <v>0.16</v>
      </c>
      <c r="K23" s="1">
        <f t="shared" si="18"/>
        <v>2.2799999999999998</v>
      </c>
      <c r="L23" s="1">
        <v>25</v>
      </c>
      <c r="M23" s="5">
        <v>16</v>
      </c>
      <c r="N23" s="3">
        <f t="shared" si="0"/>
        <v>64</v>
      </c>
      <c r="O23" s="5">
        <v>25.5</v>
      </c>
      <c r="P23" s="4">
        <f t="shared" si="1"/>
        <v>1.59375</v>
      </c>
      <c r="Q23" s="6">
        <v>3</v>
      </c>
      <c r="R23" s="4">
        <f t="shared" ref="R23" si="59">+Q23/L23</f>
        <v>0.12</v>
      </c>
      <c r="S23" s="1">
        <v>25</v>
      </c>
      <c r="T23" s="5">
        <v>0</v>
      </c>
      <c r="U23" s="3">
        <f t="shared" si="2"/>
        <v>0</v>
      </c>
      <c r="V23" s="5">
        <v>0</v>
      </c>
      <c r="W23" s="1" t="e">
        <f t="shared" si="3"/>
        <v>#DIV/0!</v>
      </c>
      <c r="X23" s="5">
        <v>0</v>
      </c>
      <c r="Y23" s="4">
        <f t="shared" ref="Y23" si="60">+X23/S23</f>
        <v>0</v>
      </c>
    </row>
    <row r="24" spans="1:25" x14ac:dyDescent="0.2">
      <c r="A24" s="1" t="s">
        <v>0</v>
      </c>
      <c r="B24" s="1">
        <v>8419</v>
      </c>
      <c r="C24" s="2">
        <v>44748</v>
      </c>
      <c r="D24" s="1">
        <v>25</v>
      </c>
      <c r="E24" s="5">
        <v>23</v>
      </c>
      <c r="F24" s="3">
        <f t="shared" si="15"/>
        <v>92</v>
      </c>
      <c r="G24" s="5">
        <v>45.5</v>
      </c>
      <c r="H24" s="4">
        <f t="shared" si="16"/>
        <v>1.9782608695652173</v>
      </c>
      <c r="I24" s="6">
        <v>2</v>
      </c>
      <c r="J24" s="4">
        <f t="shared" ref="J24" si="61">+I24/D24</f>
        <v>0.08</v>
      </c>
      <c r="K24" s="1">
        <f t="shared" si="18"/>
        <v>1.82</v>
      </c>
      <c r="L24" s="1">
        <v>25</v>
      </c>
      <c r="M24" s="5">
        <v>14</v>
      </c>
      <c r="N24" s="3">
        <f t="shared" si="0"/>
        <v>56</v>
      </c>
      <c r="O24" s="5">
        <v>18.5</v>
      </c>
      <c r="P24" s="4">
        <f t="shared" si="1"/>
        <v>1.3214285714285714</v>
      </c>
      <c r="Q24" s="6">
        <v>2</v>
      </c>
      <c r="R24" s="4">
        <f t="shared" ref="R24" si="62">+Q24/L24</f>
        <v>0.08</v>
      </c>
      <c r="S24" s="1">
        <v>25</v>
      </c>
      <c r="T24" s="5">
        <v>0</v>
      </c>
      <c r="U24" s="3">
        <f t="shared" si="2"/>
        <v>0</v>
      </c>
      <c r="V24" s="5">
        <v>0</v>
      </c>
      <c r="W24" s="1" t="e">
        <f t="shared" si="3"/>
        <v>#DIV/0!</v>
      </c>
      <c r="X24" s="5">
        <v>0</v>
      </c>
      <c r="Y24" s="4">
        <f t="shared" ref="Y24" si="63">+X24/S24</f>
        <v>0</v>
      </c>
    </row>
    <row r="25" spans="1:25" x14ac:dyDescent="0.2">
      <c r="A25" s="1" t="s">
        <v>0</v>
      </c>
      <c r="B25" s="1">
        <v>8483</v>
      </c>
      <c r="C25" s="2">
        <v>44778</v>
      </c>
      <c r="D25" s="1">
        <v>25</v>
      </c>
      <c r="E25" s="5">
        <v>23</v>
      </c>
      <c r="F25" s="3">
        <f t="shared" si="15"/>
        <v>92</v>
      </c>
      <c r="G25" s="5">
        <v>57</v>
      </c>
      <c r="H25" s="4">
        <f t="shared" si="16"/>
        <v>2.4782608695652173</v>
      </c>
      <c r="I25" s="6">
        <v>3</v>
      </c>
      <c r="J25" s="4">
        <f t="shared" ref="J25" si="64">+I25/D25</f>
        <v>0.12</v>
      </c>
      <c r="K25" s="1">
        <f t="shared" si="18"/>
        <v>2.2799999999999998</v>
      </c>
      <c r="L25" s="1">
        <v>25</v>
      </c>
      <c r="M25" s="5">
        <v>21</v>
      </c>
      <c r="N25" s="3">
        <f t="shared" si="0"/>
        <v>84</v>
      </c>
      <c r="O25" s="5">
        <v>27.5</v>
      </c>
      <c r="P25" s="4">
        <f t="shared" si="1"/>
        <v>1.3095238095238095</v>
      </c>
      <c r="Q25" s="6">
        <v>3</v>
      </c>
      <c r="R25" s="4">
        <f t="shared" ref="R25" si="65">+Q25/L25</f>
        <v>0.12</v>
      </c>
      <c r="S25" s="1">
        <v>25</v>
      </c>
      <c r="T25" s="5">
        <v>0</v>
      </c>
      <c r="U25" s="3">
        <f t="shared" si="2"/>
        <v>0</v>
      </c>
      <c r="V25" s="5">
        <v>0</v>
      </c>
      <c r="W25" s="1" t="e">
        <f t="shared" si="3"/>
        <v>#DIV/0!</v>
      </c>
      <c r="X25" s="5">
        <v>0</v>
      </c>
      <c r="Y25" s="4">
        <f t="shared" ref="Y25" si="66">+X25/S25</f>
        <v>0</v>
      </c>
    </row>
    <row r="26" spans="1:25" x14ac:dyDescent="0.2">
      <c r="A26" s="1" t="s">
        <v>0</v>
      </c>
      <c r="B26" s="1">
        <v>8512</v>
      </c>
      <c r="C26" s="2">
        <v>44805</v>
      </c>
      <c r="D26" s="1">
        <v>25</v>
      </c>
      <c r="E26" s="5">
        <v>24</v>
      </c>
      <c r="F26" s="3">
        <f t="shared" si="15"/>
        <v>96</v>
      </c>
      <c r="G26" s="5">
        <v>62</v>
      </c>
      <c r="H26" s="4">
        <f t="shared" si="16"/>
        <v>2.5833333333333335</v>
      </c>
      <c r="I26" s="6">
        <v>5</v>
      </c>
      <c r="J26" s="4">
        <f t="shared" ref="J26" si="67">+I26/D26</f>
        <v>0.2</v>
      </c>
      <c r="K26" s="1">
        <f t="shared" si="18"/>
        <v>2.48</v>
      </c>
      <c r="L26" s="1">
        <v>25</v>
      </c>
      <c r="M26" s="5">
        <v>24</v>
      </c>
      <c r="N26" s="3">
        <f t="shared" si="0"/>
        <v>96</v>
      </c>
      <c r="O26" s="5">
        <v>35</v>
      </c>
      <c r="P26" s="4">
        <f t="shared" si="1"/>
        <v>1.4583333333333333</v>
      </c>
      <c r="Q26" s="6">
        <v>4</v>
      </c>
      <c r="R26" s="4">
        <f t="shared" ref="R26" si="68">+Q26/L26</f>
        <v>0.16</v>
      </c>
      <c r="S26" s="1">
        <v>25</v>
      </c>
      <c r="T26" s="5">
        <v>0</v>
      </c>
      <c r="U26" s="3">
        <f t="shared" si="2"/>
        <v>0</v>
      </c>
      <c r="V26" s="5">
        <v>0</v>
      </c>
      <c r="W26" s="1" t="e">
        <f t="shared" si="3"/>
        <v>#DIV/0!</v>
      </c>
      <c r="X26" s="5">
        <v>0</v>
      </c>
      <c r="Y26" s="4">
        <f t="shared" ref="Y26" si="69">+X26/S26</f>
        <v>0</v>
      </c>
    </row>
    <row r="27" spans="1:25" x14ac:dyDescent="0.2">
      <c r="A27" s="1" t="s">
        <v>0</v>
      </c>
      <c r="B27" s="1">
        <v>8572</v>
      </c>
      <c r="C27" s="2">
        <v>44840</v>
      </c>
      <c r="D27" s="1">
        <v>25</v>
      </c>
      <c r="E27" s="5">
        <v>25</v>
      </c>
      <c r="F27" s="3">
        <f t="shared" si="15"/>
        <v>100</v>
      </c>
      <c r="G27" s="5">
        <v>59</v>
      </c>
      <c r="H27" s="4">
        <f t="shared" si="16"/>
        <v>2.36</v>
      </c>
      <c r="I27" s="6">
        <v>1</v>
      </c>
      <c r="J27" s="4">
        <f t="shared" ref="J27" si="70">+I27/D27</f>
        <v>0.04</v>
      </c>
      <c r="K27" s="1">
        <f t="shared" si="18"/>
        <v>2.36</v>
      </c>
      <c r="L27" s="1">
        <v>24</v>
      </c>
      <c r="M27" s="5">
        <v>19</v>
      </c>
      <c r="N27" s="3">
        <f t="shared" si="0"/>
        <v>79.166666666666671</v>
      </c>
      <c r="O27" s="5">
        <v>20.5</v>
      </c>
      <c r="P27" s="4">
        <f t="shared" si="1"/>
        <v>1.0789473684210527</v>
      </c>
      <c r="Q27" s="6">
        <v>2</v>
      </c>
      <c r="R27" s="4">
        <f t="shared" ref="R27" si="71">+Q27/L27</f>
        <v>8.3333333333333329E-2</v>
      </c>
      <c r="S27" s="1">
        <v>24</v>
      </c>
      <c r="T27" s="5">
        <v>0</v>
      </c>
      <c r="U27" s="3">
        <f t="shared" si="2"/>
        <v>0</v>
      </c>
      <c r="V27" s="5">
        <v>0</v>
      </c>
      <c r="W27" s="1" t="e">
        <f t="shared" si="3"/>
        <v>#DIV/0!</v>
      </c>
      <c r="X27" s="5">
        <v>0</v>
      </c>
      <c r="Y27" s="4">
        <f t="shared" ref="Y27" si="72">+X27/S27</f>
        <v>0</v>
      </c>
    </row>
    <row r="28" spans="1:25" x14ac:dyDescent="0.2">
      <c r="A28" s="1" t="s">
        <v>0</v>
      </c>
      <c r="B28" s="1">
        <v>8605</v>
      </c>
      <c r="C28" s="2">
        <v>44872</v>
      </c>
      <c r="D28" s="1">
        <v>25</v>
      </c>
      <c r="E28" s="5">
        <v>25</v>
      </c>
      <c r="F28" s="3">
        <f t="shared" si="15"/>
        <v>100</v>
      </c>
      <c r="G28" s="5">
        <v>51.5</v>
      </c>
      <c r="H28" s="4">
        <f t="shared" si="16"/>
        <v>2.06</v>
      </c>
      <c r="I28" s="6">
        <v>1</v>
      </c>
      <c r="J28" s="4">
        <f t="shared" ref="J28" si="73">+I28/D28</f>
        <v>0.04</v>
      </c>
      <c r="K28" s="1">
        <f t="shared" si="18"/>
        <v>2.06</v>
      </c>
      <c r="L28" s="1">
        <v>25</v>
      </c>
      <c r="M28" s="5">
        <v>22</v>
      </c>
      <c r="N28" s="3">
        <f t="shared" si="0"/>
        <v>88</v>
      </c>
      <c r="O28" s="5">
        <v>20.5</v>
      </c>
      <c r="P28" s="4">
        <f t="shared" si="1"/>
        <v>0.93181818181818177</v>
      </c>
      <c r="Q28" s="6">
        <v>2</v>
      </c>
      <c r="R28" s="4">
        <f t="shared" ref="R28" si="74">+Q28/L28</f>
        <v>0.08</v>
      </c>
      <c r="S28" s="1">
        <v>25</v>
      </c>
      <c r="T28" s="5">
        <v>0</v>
      </c>
      <c r="U28" s="3">
        <f t="shared" si="2"/>
        <v>0</v>
      </c>
      <c r="V28" s="5">
        <v>0</v>
      </c>
      <c r="W28" s="1" t="e">
        <f t="shared" si="3"/>
        <v>#DIV/0!</v>
      </c>
      <c r="X28" s="5">
        <v>0</v>
      </c>
      <c r="Y28" s="4">
        <f t="shared" ref="Y28" si="75">+X28/S28</f>
        <v>0</v>
      </c>
    </row>
    <row r="29" spans="1:25" x14ac:dyDescent="0.2">
      <c r="A29" s="1" t="s">
        <v>0</v>
      </c>
      <c r="B29" s="1">
        <v>8619</v>
      </c>
      <c r="C29" s="2">
        <v>44902</v>
      </c>
      <c r="D29" s="1">
        <v>25</v>
      </c>
      <c r="E29" s="5">
        <v>20</v>
      </c>
      <c r="F29" s="3">
        <f t="shared" si="15"/>
        <v>80</v>
      </c>
      <c r="G29" s="5">
        <v>39.5</v>
      </c>
      <c r="H29" s="4">
        <f t="shared" si="16"/>
        <v>1.9750000000000001</v>
      </c>
      <c r="I29" s="6">
        <v>2</v>
      </c>
      <c r="J29" s="4">
        <f t="shared" ref="J29" si="76">+I29/D29</f>
        <v>0.08</v>
      </c>
      <c r="K29" s="1">
        <f t="shared" si="18"/>
        <v>1.58</v>
      </c>
      <c r="L29" s="1">
        <v>25</v>
      </c>
      <c r="M29" s="5">
        <v>21</v>
      </c>
      <c r="N29" s="3">
        <f t="shared" si="0"/>
        <v>84</v>
      </c>
      <c r="O29" s="5">
        <v>24</v>
      </c>
      <c r="P29" s="4">
        <f t="shared" si="1"/>
        <v>1.1428571428571428</v>
      </c>
      <c r="Q29" s="6">
        <v>2</v>
      </c>
      <c r="R29" s="4">
        <f t="shared" ref="R29" si="77">+Q29/L29</f>
        <v>0.08</v>
      </c>
      <c r="S29" s="1">
        <v>25</v>
      </c>
      <c r="T29" s="5">
        <v>0</v>
      </c>
      <c r="U29" s="3">
        <f t="shared" si="2"/>
        <v>0</v>
      </c>
      <c r="V29" s="5">
        <v>0</v>
      </c>
      <c r="W29" s="1" t="e">
        <f t="shared" si="3"/>
        <v>#DIV/0!</v>
      </c>
      <c r="X29" s="5">
        <v>0</v>
      </c>
      <c r="Y29" s="4">
        <f t="shared" ref="Y29" si="78">+X29/S29</f>
        <v>0</v>
      </c>
    </row>
    <row r="30" spans="1:25" x14ac:dyDescent="0.2">
      <c r="A30" s="1" t="s">
        <v>0</v>
      </c>
      <c r="B30" s="1">
        <v>8629</v>
      </c>
      <c r="C30" s="2">
        <v>44943</v>
      </c>
      <c r="D30" s="1">
        <v>25</v>
      </c>
      <c r="E30" s="5">
        <v>23</v>
      </c>
      <c r="F30" s="3">
        <f t="shared" si="15"/>
        <v>92</v>
      </c>
      <c r="G30" s="5">
        <v>28</v>
      </c>
      <c r="H30" s="4">
        <f t="shared" si="16"/>
        <v>1.2173913043478262</v>
      </c>
      <c r="I30" s="6">
        <v>0</v>
      </c>
      <c r="J30" s="4">
        <f t="shared" ref="J30" si="79">+I30/D30</f>
        <v>0</v>
      </c>
      <c r="K30" s="1">
        <f t="shared" si="18"/>
        <v>1.1200000000000001</v>
      </c>
      <c r="L30" s="1">
        <v>25</v>
      </c>
      <c r="M30" s="5">
        <v>12</v>
      </c>
      <c r="N30" s="3">
        <f t="shared" si="0"/>
        <v>48</v>
      </c>
      <c r="O30" s="5">
        <v>7.5</v>
      </c>
      <c r="P30" s="4">
        <f t="shared" si="1"/>
        <v>0.625</v>
      </c>
      <c r="Q30" s="6">
        <v>0</v>
      </c>
      <c r="R30" s="4">
        <f t="shared" ref="R30" si="80">+Q30/L30</f>
        <v>0</v>
      </c>
      <c r="S30" s="1">
        <v>25</v>
      </c>
      <c r="T30" s="5">
        <v>0</v>
      </c>
      <c r="U30" s="3">
        <f t="shared" si="2"/>
        <v>0</v>
      </c>
      <c r="V30" s="5">
        <v>0</v>
      </c>
      <c r="W30" s="1" t="e">
        <f t="shared" si="3"/>
        <v>#DIV/0!</v>
      </c>
      <c r="X30" s="5">
        <v>0</v>
      </c>
      <c r="Y30" s="4">
        <f t="shared" ref="Y30" si="81">+X30/S30</f>
        <v>0</v>
      </c>
    </row>
    <row r="31" spans="1:25" x14ac:dyDescent="0.2">
      <c r="A31" s="1" t="s">
        <v>0</v>
      </c>
      <c r="B31" s="1">
        <v>8635</v>
      </c>
      <c r="C31" s="2">
        <v>44963</v>
      </c>
      <c r="D31" s="1">
        <v>25</v>
      </c>
      <c r="E31" s="5">
        <v>14</v>
      </c>
      <c r="F31" s="3">
        <f t="shared" si="15"/>
        <v>56</v>
      </c>
      <c r="G31" s="5">
        <v>10.5</v>
      </c>
      <c r="H31" s="4">
        <f t="shared" si="16"/>
        <v>0.75</v>
      </c>
      <c r="I31" s="6">
        <v>0</v>
      </c>
      <c r="J31" s="4">
        <f t="shared" ref="J31" si="82">+I31/D31</f>
        <v>0</v>
      </c>
      <c r="K31" s="1">
        <f t="shared" si="18"/>
        <v>0.42</v>
      </c>
      <c r="L31" s="1">
        <v>25</v>
      </c>
      <c r="M31" s="5">
        <v>8</v>
      </c>
      <c r="N31" s="3">
        <f t="shared" si="0"/>
        <v>32</v>
      </c>
      <c r="O31" s="5">
        <v>5.5</v>
      </c>
      <c r="P31" s="4">
        <f t="shared" si="1"/>
        <v>0.6875</v>
      </c>
      <c r="Q31" s="6">
        <v>0</v>
      </c>
      <c r="R31" s="4">
        <f t="shared" ref="R31" si="83">+Q31/L31</f>
        <v>0</v>
      </c>
      <c r="S31" s="1">
        <v>25</v>
      </c>
      <c r="T31" s="5">
        <v>1</v>
      </c>
      <c r="U31" s="3">
        <f t="shared" si="2"/>
        <v>4</v>
      </c>
      <c r="V31" s="5">
        <v>5</v>
      </c>
      <c r="W31" s="4">
        <f t="shared" si="3"/>
        <v>5</v>
      </c>
      <c r="X31" s="5">
        <v>1</v>
      </c>
      <c r="Y31" s="4">
        <f t="shared" ref="Y31" si="84">+X31/S31</f>
        <v>0.04</v>
      </c>
    </row>
    <row r="32" spans="1:25" x14ac:dyDescent="0.2">
      <c r="A32" s="1" t="s">
        <v>0</v>
      </c>
      <c r="B32" s="1">
        <v>8650</v>
      </c>
      <c r="C32" s="2">
        <v>44985</v>
      </c>
      <c r="D32" s="1">
        <v>25</v>
      </c>
      <c r="E32" s="5">
        <v>15</v>
      </c>
      <c r="F32" s="3">
        <f t="shared" si="15"/>
        <v>60</v>
      </c>
      <c r="G32" s="5">
        <v>18.5</v>
      </c>
      <c r="H32" s="4">
        <f t="shared" si="16"/>
        <v>1.2333333333333334</v>
      </c>
      <c r="I32" s="6">
        <v>2</v>
      </c>
      <c r="J32" s="4">
        <f t="shared" ref="J32" si="85">+I32/D32</f>
        <v>0.08</v>
      </c>
      <c r="K32" s="1">
        <f t="shared" si="18"/>
        <v>0.74</v>
      </c>
      <c r="L32" s="1">
        <v>25</v>
      </c>
      <c r="M32" s="5">
        <v>9</v>
      </c>
      <c r="N32" s="3">
        <f t="shared" si="0"/>
        <v>36</v>
      </c>
      <c r="O32" s="5">
        <v>10</v>
      </c>
      <c r="P32" s="4">
        <f t="shared" si="1"/>
        <v>1.1111111111111112</v>
      </c>
      <c r="Q32" s="6">
        <v>2</v>
      </c>
      <c r="R32" s="4">
        <f t="shared" ref="R32" si="86">+Q32/L32</f>
        <v>0.08</v>
      </c>
      <c r="S32" s="1">
        <v>25</v>
      </c>
      <c r="T32" s="5">
        <v>0</v>
      </c>
      <c r="U32" s="3">
        <f t="shared" si="2"/>
        <v>0</v>
      </c>
      <c r="V32" s="5">
        <v>0</v>
      </c>
      <c r="W32" s="1" t="e">
        <f t="shared" si="3"/>
        <v>#DIV/0!</v>
      </c>
      <c r="X32" s="5">
        <v>0</v>
      </c>
      <c r="Y32" s="4">
        <f t="shared" ref="Y32" si="87">+X32/S32</f>
        <v>0</v>
      </c>
    </row>
    <row r="33" spans="1:25" x14ac:dyDescent="0.2">
      <c r="A33" s="1" t="s">
        <v>0</v>
      </c>
      <c r="B33" s="1">
        <v>8695</v>
      </c>
      <c r="C33" s="2">
        <v>45020</v>
      </c>
      <c r="D33" s="1">
        <v>25</v>
      </c>
      <c r="E33" s="5">
        <v>10</v>
      </c>
      <c r="F33" s="3">
        <f t="shared" si="15"/>
        <v>40</v>
      </c>
      <c r="G33" s="5">
        <v>7.5</v>
      </c>
      <c r="H33" s="4">
        <f t="shared" si="16"/>
        <v>0.75</v>
      </c>
      <c r="I33" s="6">
        <v>0</v>
      </c>
      <c r="J33" s="4">
        <f t="shared" ref="J33" si="88">+I33/D33</f>
        <v>0</v>
      </c>
      <c r="K33" s="4">
        <f t="shared" si="18"/>
        <v>0.3</v>
      </c>
      <c r="L33" s="1">
        <v>25</v>
      </c>
      <c r="M33" s="5">
        <v>2</v>
      </c>
      <c r="N33" s="3">
        <f t="shared" si="0"/>
        <v>8</v>
      </c>
      <c r="O33" s="5">
        <v>1.5</v>
      </c>
      <c r="P33" s="4">
        <f t="shared" si="1"/>
        <v>0.75</v>
      </c>
      <c r="Q33" s="6">
        <v>0</v>
      </c>
      <c r="R33" s="4">
        <f t="shared" ref="R33" si="89">+Q33/L33</f>
        <v>0</v>
      </c>
      <c r="S33" s="1">
        <v>25</v>
      </c>
      <c r="T33" s="5">
        <v>1</v>
      </c>
      <c r="U33" s="3">
        <f t="shared" si="2"/>
        <v>4</v>
      </c>
      <c r="V33" s="5">
        <v>4</v>
      </c>
      <c r="W33" s="4">
        <f t="shared" si="3"/>
        <v>4</v>
      </c>
      <c r="X33" s="5">
        <v>1</v>
      </c>
      <c r="Y33" s="4">
        <f t="shared" ref="Y33" si="90">+X33/S33</f>
        <v>0.04</v>
      </c>
    </row>
    <row r="34" spans="1:25" x14ac:dyDescent="0.2">
      <c r="A34" s="1" t="s">
        <v>0</v>
      </c>
      <c r="B34" s="1">
        <v>8768</v>
      </c>
      <c r="C34" s="2">
        <v>45050</v>
      </c>
      <c r="D34" s="1">
        <v>25</v>
      </c>
      <c r="E34" s="5">
        <v>10</v>
      </c>
      <c r="F34" s="3">
        <f t="shared" ref="F34" si="91">100*E34/D34</f>
        <v>40</v>
      </c>
      <c r="G34" s="5">
        <v>11</v>
      </c>
      <c r="H34" s="4">
        <f t="shared" ref="H34" si="92">+G34/E34</f>
        <v>1.1000000000000001</v>
      </c>
      <c r="I34" s="6">
        <v>0</v>
      </c>
      <c r="J34" s="4">
        <f t="shared" ref="J34" si="93">+I34/D34</f>
        <v>0</v>
      </c>
      <c r="K34" s="1">
        <f t="shared" ref="K34" si="94">+G34/D34</f>
        <v>0.44</v>
      </c>
      <c r="L34" s="1">
        <v>25</v>
      </c>
      <c r="M34" s="5">
        <v>5</v>
      </c>
      <c r="N34" s="3">
        <f t="shared" ref="N34" si="95">100*M34/L34</f>
        <v>20</v>
      </c>
      <c r="O34" s="5">
        <v>3.5</v>
      </c>
      <c r="P34" s="4">
        <f t="shared" ref="P34" si="96">+O34/M34</f>
        <v>0.7</v>
      </c>
      <c r="Q34" s="6">
        <v>0</v>
      </c>
      <c r="R34" s="4">
        <f t="shared" ref="R34" si="97">+Q34/L34</f>
        <v>0</v>
      </c>
      <c r="S34" s="1">
        <v>25</v>
      </c>
      <c r="T34" s="5">
        <v>0</v>
      </c>
      <c r="U34" s="3">
        <f t="shared" ref="U34" si="98">100*T34/S34</f>
        <v>0</v>
      </c>
      <c r="V34" s="5">
        <v>0</v>
      </c>
      <c r="W34" s="1" t="e">
        <f t="shared" ref="W34" si="99">+V34/T34</f>
        <v>#DIV/0!</v>
      </c>
      <c r="X34" s="5">
        <v>0</v>
      </c>
      <c r="Y34" s="4">
        <f t="shared" ref="Y34" si="100">+X34/S34</f>
        <v>0</v>
      </c>
    </row>
    <row r="35" spans="1:25" x14ac:dyDescent="0.2">
      <c r="A35" s="1" t="s">
        <v>0</v>
      </c>
      <c r="B35" s="1">
        <v>8817</v>
      </c>
      <c r="C35" s="2">
        <v>45078</v>
      </c>
      <c r="D35" s="1">
        <v>25</v>
      </c>
      <c r="E35" s="5">
        <v>22</v>
      </c>
      <c r="F35" s="3">
        <f t="shared" ref="F35" si="101">100*E35/D35</f>
        <v>88</v>
      </c>
      <c r="G35" s="5">
        <v>41.5</v>
      </c>
      <c r="H35" s="4">
        <f t="shared" ref="H35" si="102">+G35/E35</f>
        <v>1.8863636363636365</v>
      </c>
      <c r="I35" s="6">
        <v>0</v>
      </c>
      <c r="J35" s="4">
        <f t="shared" ref="J35" si="103">+I35/D35</f>
        <v>0</v>
      </c>
      <c r="K35" s="1">
        <f t="shared" ref="K35" si="104">+G35/D35</f>
        <v>1.66</v>
      </c>
      <c r="L35" s="1">
        <v>25</v>
      </c>
      <c r="M35" s="5">
        <v>13</v>
      </c>
      <c r="N35" s="3">
        <f t="shared" ref="N35:N43" si="105">100*M35/L35</f>
        <v>52</v>
      </c>
      <c r="O35" s="5">
        <v>15</v>
      </c>
      <c r="P35" s="4">
        <f t="shared" ref="P35:P43" si="106">+O35/M35</f>
        <v>1.1538461538461537</v>
      </c>
      <c r="Q35" s="6">
        <v>0</v>
      </c>
      <c r="R35" s="4">
        <f t="shared" ref="R35:R43" si="107">+Q35/L35</f>
        <v>0</v>
      </c>
      <c r="S35" s="1">
        <v>25</v>
      </c>
      <c r="T35" s="5">
        <v>1</v>
      </c>
      <c r="U35" s="3">
        <f t="shared" ref="U35:U43" si="108">100*T35/S35</f>
        <v>4</v>
      </c>
      <c r="V35" s="5">
        <v>1</v>
      </c>
      <c r="W35" s="1">
        <f t="shared" ref="W35:W43" si="109">+V35/T35</f>
        <v>1</v>
      </c>
      <c r="X35" s="5">
        <v>0</v>
      </c>
      <c r="Y35" s="4">
        <f t="shared" ref="Y35:Y43" si="110">+X35/S35</f>
        <v>0</v>
      </c>
    </row>
    <row r="36" spans="1:25" x14ac:dyDescent="0.2">
      <c r="A36" s="1" t="s">
        <v>0</v>
      </c>
      <c r="B36" s="1">
        <v>8877</v>
      </c>
      <c r="C36" s="2">
        <v>45106</v>
      </c>
      <c r="D36" s="1">
        <v>25</v>
      </c>
      <c r="E36" s="5">
        <v>10</v>
      </c>
      <c r="F36" s="3">
        <f t="shared" ref="F36:F38" si="111">100*E36/D36</f>
        <v>40</v>
      </c>
      <c r="G36" s="5">
        <v>11</v>
      </c>
      <c r="H36" s="4">
        <f t="shared" ref="H36:H38" si="112">+G36/E36</f>
        <v>1.1000000000000001</v>
      </c>
      <c r="I36" s="6">
        <v>0</v>
      </c>
      <c r="J36" s="4">
        <f t="shared" ref="J36:J38" si="113">+I36/D36</f>
        <v>0</v>
      </c>
      <c r="K36" s="1">
        <f t="shared" ref="K36:K38" si="114">+G36/D36</f>
        <v>0.44</v>
      </c>
      <c r="L36" s="1">
        <v>25</v>
      </c>
      <c r="M36" s="5">
        <v>15</v>
      </c>
      <c r="N36" s="3">
        <f t="shared" si="105"/>
        <v>60</v>
      </c>
      <c r="O36" s="5">
        <v>9</v>
      </c>
      <c r="P36" s="4">
        <f t="shared" si="106"/>
        <v>0.6</v>
      </c>
      <c r="Q36" s="5">
        <v>0</v>
      </c>
      <c r="R36" s="4">
        <f t="shared" si="107"/>
        <v>0</v>
      </c>
      <c r="S36" s="1">
        <v>25</v>
      </c>
      <c r="T36" s="5">
        <v>0</v>
      </c>
      <c r="U36" s="3">
        <f t="shared" si="108"/>
        <v>0</v>
      </c>
      <c r="V36" s="5">
        <v>0</v>
      </c>
      <c r="W36" s="1" t="e">
        <f t="shared" si="109"/>
        <v>#DIV/0!</v>
      </c>
      <c r="X36" s="5">
        <v>0</v>
      </c>
      <c r="Y36" s="4">
        <f t="shared" si="110"/>
        <v>0</v>
      </c>
    </row>
    <row r="37" spans="1:25" x14ac:dyDescent="0.2">
      <c r="A37" s="1" t="s">
        <v>0</v>
      </c>
      <c r="B37" s="1">
        <v>8938</v>
      </c>
      <c r="C37" s="2">
        <v>45138</v>
      </c>
      <c r="D37" s="1">
        <v>25</v>
      </c>
      <c r="E37" s="5">
        <v>20</v>
      </c>
      <c r="F37" s="3">
        <f t="shared" si="111"/>
        <v>80</v>
      </c>
      <c r="G37" s="5">
        <v>40.5</v>
      </c>
      <c r="H37" s="4">
        <f t="shared" si="112"/>
        <v>2.0249999999999999</v>
      </c>
      <c r="I37" s="6">
        <v>2</v>
      </c>
      <c r="J37" s="4">
        <f t="shared" si="113"/>
        <v>0.08</v>
      </c>
      <c r="K37" s="1">
        <f t="shared" si="114"/>
        <v>1.62</v>
      </c>
      <c r="L37" s="1">
        <v>25</v>
      </c>
      <c r="M37" s="5">
        <v>17</v>
      </c>
      <c r="N37" s="3">
        <f t="shared" si="105"/>
        <v>68</v>
      </c>
      <c r="O37" s="5">
        <v>25</v>
      </c>
      <c r="P37" s="4">
        <f t="shared" si="106"/>
        <v>1.4705882352941178</v>
      </c>
      <c r="Q37" s="5">
        <v>5</v>
      </c>
      <c r="R37" s="4">
        <f t="shared" si="107"/>
        <v>0.2</v>
      </c>
      <c r="S37" s="1">
        <v>25</v>
      </c>
      <c r="T37" s="5">
        <v>1</v>
      </c>
      <c r="U37" s="3">
        <f t="shared" si="108"/>
        <v>4</v>
      </c>
      <c r="V37" s="5">
        <v>1</v>
      </c>
      <c r="W37" s="1">
        <f t="shared" si="109"/>
        <v>1</v>
      </c>
      <c r="X37" s="5">
        <v>0</v>
      </c>
      <c r="Y37" s="4">
        <f t="shared" si="110"/>
        <v>0</v>
      </c>
    </row>
    <row r="38" spans="1:25" x14ac:dyDescent="0.2">
      <c r="A38" s="1" t="s">
        <v>0</v>
      </c>
      <c r="B38" s="1">
        <v>8989</v>
      </c>
      <c r="C38" s="2">
        <v>45176</v>
      </c>
      <c r="D38" s="1">
        <v>25</v>
      </c>
      <c r="E38" s="5">
        <v>25</v>
      </c>
      <c r="F38" s="3">
        <f t="shared" si="111"/>
        <v>100</v>
      </c>
      <c r="G38" s="5">
        <v>75</v>
      </c>
      <c r="H38" s="4">
        <f t="shared" si="112"/>
        <v>3</v>
      </c>
      <c r="I38" s="6">
        <v>7</v>
      </c>
      <c r="J38" s="4">
        <f t="shared" si="113"/>
        <v>0.28000000000000003</v>
      </c>
      <c r="K38" s="4">
        <f t="shared" si="114"/>
        <v>3</v>
      </c>
      <c r="L38" s="1">
        <v>25</v>
      </c>
      <c r="M38" s="5">
        <v>23</v>
      </c>
      <c r="N38" s="3">
        <f t="shared" si="105"/>
        <v>92</v>
      </c>
      <c r="O38" s="5">
        <v>26</v>
      </c>
      <c r="P38" s="4">
        <f t="shared" si="106"/>
        <v>1.1304347826086956</v>
      </c>
      <c r="Q38" s="5">
        <v>3</v>
      </c>
      <c r="R38" s="1">
        <f t="shared" si="107"/>
        <v>0.12</v>
      </c>
      <c r="S38" s="1">
        <v>25</v>
      </c>
      <c r="T38" s="5">
        <v>1</v>
      </c>
      <c r="U38" s="3">
        <f t="shared" si="108"/>
        <v>4</v>
      </c>
      <c r="V38" s="5">
        <v>1</v>
      </c>
      <c r="W38" s="1">
        <f t="shared" si="109"/>
        <v>1</v>
      </c>
      <c r="X38" s="5">
        <v>0</v>
      </c>
      <c r="Y38" s="4">
        <f t="shared" si="110"/>
        <v>0</v>
      </c>
    </row>
    <row r="39" spans="1:25" x14ac:dyDescent="0.2">
      <c r="A39" s="1" t="s">
        <v>0</v>
      </c>
      <c r="B39" s="1">
        <v>9042</v>
      </c>
      <c r="C39" s="2">
        <v>45204</v>
      </c>
      <c r="D39" s="1">
        <v>25</v>
      </c>
      <c r="E39" s="5">
        <v>23</v>
      </c>
      <c r="F39" s="3">
        <f t="shared" ref="F39:F44" si="115">100*E39/D39</f>
        <v>92</v>
      </c>
      <c r="G39" s="5">
        <v>50</v>
      </c>
      <c r="H39" s="4">
        <f t="shared" ref="H39:H44" si="116">+G39/E39</f>
        <v>2.1739130434782608</v>
      </c>
      <c r="I39" s="6">
        <v>1</v>
      </c>
      <c r="J39" s="4">
        <f t="shared" ref="J39:J44" si="117">+I39/D39</f>
        <v>0.04</v>
      </c>
      <c r="K39" s="4">
        <f t="shared" ref="K39:K44" si="118">+G39/D39</f>
        <v>2</v>
      </c>
      <c r="L39" s="1">
        <v>25</v>
      </c>
      <c r="M39" s="5">
        <v>16</v>
      </c>
      <c r="N39" s="3">
        <f t="shared" si="105"/>
        <v>64</v>
      </c>
      <c r="O39" s="5">
        <v>30.5</v>
      </c>
      <c r="P39" s="4">
        <f t="shared" si="106"/>
        <v>1.90625</v>
      </c>
      <c r="Q39" s="5">
        <v>6</v>
      </c>
      <c r="R39" s="1">
        <f t="shared" si="107"/>
        <v>0.24</v>
      </c>
      <c r="S39" s="1">
        <v>25</v>
      </c>
      <c r="T39" s="5">
        <v>3</v>
      </c>
      <c r="U39" s="3">
        <f t="shared" si="108"/>
        <v>12</v>
      </c>
      <c r="V39" s="5">
        <v>11</v>
      </c>
      <c r="W39" s="4">
        <f t="shared" si="109"/>
        <v>3.6666666666666665</v>
      </c>
      <c r="X39" s="5">
        <v>2</v>
      </c>
      <c r="Y39" s="1">
        <f t="shared" si="110"/>
        <v>0.08</v>
      </c>
    </row>
    <row r="40" spans="1:25" x14ac:dyDescent="0.2">
      <c r="A40" s="1" t="s">
        <v>0</v>
      </c>
      <c r="B40" s="1">
        <v>9078</v>
      </c>
      <c r="C40" s="2">
        <v>45239</v>
      </c>
      <c r="D40" s="1">
        <v>25</v>
      </c>
      <c r="E40" s="5">
        <v>24</v>
      </c>
      <c r="F40" s="3">
        <f t="shared" si="115"/>
        <v>96</v>
      </c>
      <c r="G40" s="5">
        <v>43.5</v>
      </c>
      <c r="H40" s="4">
        <f t="shared" si="116"/>
        <v>1.8125</v>
      </c>
      <c r="I40" s="6">
        <v>1</v>
      </c>
      <c r="J40" s="4">
        <f t="shared" si="117"/>
        <v>0.04</v>
      </c>
      <c r="K40" s="4">
        <f t="shared" si="118"/>
        <v>1.74</v>
      </c>
      <c r="L40" s="1">
        <v>25</v>
      </c>
      <c r="M40" s="5">
        <v>17</v>
      </c>
      <c r="N40" s="3">
        <f t="shared" si="105"/>
        <v>68</v>
      </c>
      <c r="O40" s="5">
        <v>21.5</v>
      </c>
      <c r="P40" s="4">
        <f t="shared" si="106"/>
        <v>1.2647058823529411</v>
      </c>
      <c r="Q40" s="5">
        <v>3</v>
      </c>
      <c r="R40" s="1">
        <f t="shared" si="107"/>
        <v>0.12</v>
      </c>
      <c r="S40" s="1">
        <v>25</v>
      </c>
      <c r="T40" s="5">
        <v>0</v>
      </c>
      <c r="U40" s="3">
        <f t="shared" si="108"/>
        <v>0</v>
      </c>
      <c r="V40" s="5">
        <v>0</v>
      </c>
      <c r="W40" s="1" t="e">
        <f t="shared" si="109"/>
        <v>#DIV/0!</v>
      </c>
      <c r="X40" s="5">
        <v>0</v>
      </c>
      <c r="Y40" s="4">
        <f t="shared" si="110"/>
        <v>0</v>
      </c>
    </row>
    <row r="41" spans="1:25" x14ac:dyDescent="0.2">
      <c r="A41" s="1" t="s">
        <v>0</v>
      </c>
      <c r="B41" s="1">
        <v>9098</v>
      </c>
      <c r="C41" s="2">
        <v>45271</v>
      </c>
      <c r="D41" s="1">
        <v>15</v>
      </c>
      <c r="E41" s="5">
        <v>13</v>
      </c>
      <c r="F41" s="3">
        <f t="shared" si="115"/>
        <v>86.666666666666671</v>
      </c>
      <c r="G41" s="5">
        <v>30.5</v>
      </c>
      <c r="H41" s="4">
        <f t="shared" si="116"/>
        <v>2.3461538461538463</v>
      </c>
      <c r="I41" s="6">
        <v>3</v>
      </c>
      <c r="J41" s="4">
        <f t="shared" si="117"/>
        <v>0.2</v>
      </c>
      <c r="K41" s="4">
        <f t="shared" si="118"/>
        <v>2.0333333333333332</v>
      </c>
      <c r="L41" s="1">
        <v>15</v>
      </c>
      <c r="M41" s="5">
        <v>11</v>
      </c>
      <c r="N41" s="3">
        <f t="shared" si="105"/>
        <v>73.333333333333329</v>
      </c>
      <c r="O41" s="5">
        <v>13.5</v>
      </c>
      <c r="P41" s="4">
        <f t="shared" si="106"/>
        <v>1.2272727272727273</v>
      </c>
      <c r="Q41" s="5">
        <v>1</v>
      </c>
      <c r="R41" s="4">
        <f t="shared" si="107"/>
        <v>6.6666666666666666E-2</v>
      </c>
      <c r="S41" s="1">
        <v>15</v>
      </c>
      <c r="T41" s="5">
        <v>1</v>
      </c>
      <c r="U41" s="3">
        <f t="shared" si="108"/>
        <v>6.666666666666667</v>
      </c>
      <c r="V41" s="5">
        <v>2</v>
      </c>
      <c r="W41" s="1">
        <f t="shared" si="109"/>
        <v>2</v>
      </c>
      <c r="X41" s="5">
        <v>0</v>
      </c>
      <c r="Y41" s="4">
        <f t="shared" si="110"/>
        <v>0</v>
      </c>
    </row>
    <row r="42" spans="1:25" x14ac:dyDescent="0.2">
      <c r="A42" s="1" t="s">
        <v>0</v>
      </c>
      <c r="B42" s="1">
        <v>9100</v>
      </c>
      <c r="C42" s="2">
        <v>45309</v>
      </c>
      <c r="D42" s="1">
        <v>15</v>
      </c>
      <c r="E42" s="5">
        <v>11</v>
      </c>
      <c r="F42" s="3">
        <f t="shared" si="115"/>
        <v>73.333333333333329</v>
      </c>
      <c r="G42" s="5">
        <v>20.5</v>
      </c>
      <c r="H42" s="4">
        <f t="shared" si="116"/>
        <v>1.8636363636363635</v>
      </c>
      <c r="I42" s="6">
        <v>2</v>
      </c>
      <c r="J42" s="4">
        <f t="shared" si="117"/>
        <v>0.13333333333333333</v>
      </c>
      <c r="K42" s="4">
        <f t="shared" si="118"/>
        <v>1.3666666666666667</v>
      </c>
      <c r="L42" s="1">
        <v>15</v>
      </c>
      <c r="M42" s="5">
        <v>6</v>
      </c>
      <c r="N42" s="1">
        <f t="shared" si="105"/>
        <v>40</v>
      </c>
      <c r="O42" s="5">
        <v>7.5</v>
      </c>
      <c r="P42" s="1">
        <f t="shared" si="106"/>
        <v>1.25</v>
      </c>
      <c r="Q42" s="5">
        <v>1</v>
      </c>
      <c r="R42" s="4">
        <f t="shared" si="107"/>
        <v>6.6666666666666666E-2</v>
      </c>
      <c r="S42" s="1">
        <v>15</v>
      </c>
      <c r="T42" s="5">
        <v>0</v>
      </c>
      <c r="U42" s="3">
        <f t="shared" si="108"/>
        <v>0</v>
      </c>
      <c r="V42" s="5">
        <v>0</v>
      </c>
      <c r="W42" s="1" t="e">
        <f t="shared" si="109"/>
        <v>#DIV/0!</v>
      </c>
      <c r="X42" s="5">
        <v>0</v>
      </c>
      <c r="Y42" s="4">
        <f t="shared" si="110"/>
        <v>0</v>
      </c>
    </row>
    <row r="43" spans="1:25" x14ac:dyDescent="0.2">
      <c r="A43" s="1" t="s">
        <v>0</v>
      </c>
      <c r="B43" s="1">
        <v>9134</v>
      </c>
      <c r="C43" s="2">
        <v>45330</v>
      </c>
      <c r="D43" s="1">
        <v>15</v>
      </c>
      <c r="E43" s="5">
        <v>6</v>
      </c>
      <c r="F43" s="3">
        <f t="shared" si="115"/>
        <v>40</v>
      </c>
      <c r="G43" s="5">
        <v>14</v>
      </c>
      <c r="H43" s="4">
        <f t="shared" si="116"/>
        <v>2.3333333333333335</v>
      </c>
      <c r="I43" s="6">
        <v>2</v>
      </c>
      <c r="J43" s="4">
        <f t="shared" si="117"/>
        <v>0.13333333333333333</v>
      </c>
      <c r="K43" s="4">
        <f t="shared" si="118"/>
        <v>0.93333333333333335</v>
      </c>
      <c r="L43" s="1">
        <v>15</v>
      </c>
      <c r="M43" s="5">
        <v>3</v>
      </c>
      <c r="N43" s="3">
        <f t="shared" si="105"/>
        <v>20</v>
      </c>
      <c r="O43" s="5">
        <v>10</v>
      </c>
      <c r="P43" s="4">
        <f t="shared" si="106"/>
        <v>3.3333333333333335</v>
      </c>
      <c r="Q43" s="5">
        <v>2</v>
      </c>
      <c r="R43" s="4">
        <f t="shared" si="107"/>
        <v>0.13333333333333333</v>
      </c>
      <c r="S43" s="1">
        <v>15</v>
      </c>
      <c r="T43" s="5">
        <v>1</v>
      </c>
      <c r="U43" s="3">
        <f t="shared" si="108"/>
        <v>6.666666666666667</v>
      </c>
      <c r="V43" s="5">
        <v>5</v>
      </c>
      <c r="W43" s="1">
        <f t="shared" si="109"/>
        <v>5</v>
      </c>
      <c r="X43" s="5">
        <v>1</v>
      </c>
      <c r="Y43" s="4">
        <f t="shared" si="110"/>
        <v>6.6666666666666666E-2</v>
      </c>
    </row>
    <row r="44" spans="1:25" x14ac:dyDescent="0.2">
      <c r="A44" s="1" t="s">
        <v>0</v>
      </c>
      <c r="B44" s="1">
        <v>9161</v>
      </c>
      <c r="C44" s="2">
        <v>45356</v>
      </c>
      <c r="D44" s="1">
        <v>15</v>
      </c>
      <c r="E44" s="5">
        <v>10</v>
      </c>
      <c r="F44" s="3">
        <f t="shared" si="115"/>
        <v>66.666666666666671</v>
      </c>
      <c r="G44" s="5">
        <v>15.5</v>
      </c>
      <c r="H44" s="4">
        <f t="shared" si="116"/>
        <v>1.55</v>
      </c>
      <c r="I44" s="6">
        <v>0</v>
      </c>
      <c r="J44" s="4">
        <f t="shared" si="117"/>
        <v>0</v>
      </c>
      <c r="K44" s="4">
        <f t="shared" si="118"/>
        <v>1.0333333333333334</v>
      </c>
      <c r="L44" s="1">
        <v>15</v>
      </c>
      <c r="M44" s="5">
        <v>5</v>
      </c>
      <c r="N44" s="3">
        <f t="shared" ref="N44" si="119">100*M44/L44</f>
        <v>33.333333333333336</v>
      </c>
      <c r="O44" s="5">
        <v>4.5</v>
      </c>
      <c r="P44" s="4">
        <f t="shared" ref="P44" si="120">+O44/M44</f>
        <v>0.9</v>
      </c>
      <c r="Q44" s="5">
        <v>0</v>
      </c>
      <c r="R44" s="4">
        <f t="shared" ref="R44" si="121">+Q44/L44</f>
        <v>0</v>
      </c>
      <c r="S44" s="1">
        <v>15</v>
      </c>
      <c r="T44" s="5">
        <v>0</v>
      </c>
      <c r="U44" s="3">
        <f t="shared" ref="U44" si="122">100*T44/S44</f>
        <v>0</v>
      </c>
      <c r="V44" s="5">
        <v>0</v>
      </c>
      <c r="W44" s="1" t="e">
        <f t="shared" ref="W44" si="123">+V44/T44</f>
        <v>#DIV/0!</v>
      </c>
      <c r="X44" s="5">
        <v>0</v>
      </c>
      <c r="Y44" s="4">
        <f t="shared" ref="Y44" si="124">+X44/S44</f>
        <v>0</v>
      </c>
    </row>
    <row r="45" spans="1:25" x14ac:dyDescent="0.2">
      <c r="A45" s="1" t="s">
        <v>0</v>
      </c>
      <c r="B45" s="1">
        <v>9198</v>
      </c>
      <c r="C45" s="2">
        <v>45384</v>
      </c>
      <c r="D45" s="1">
        <v>15</v>
      </c>
      <c r="E45" s="5">
        <v>4</v>
      </c>
      <c r="F45" s="3">
        <f t="shared" ref="F45" si="125">100*E45/D45</f>
        <v>26.666666666666668</v>
      </c>
      <c r="G45" s="5">
        <v>8</v>
      </c>
      <c r="H45" s="4">
        <f t="shared" ref="H45" si="126">+G45/E45</f>
        <v>2</v>
      </c>
      <c r="I45" s="6">
        <v>0</v>
      </c>
      <c r="J45" s="4">
        <f t="shared" ref="J45" si="127">+I45/D45</f>
        <v>0</v>
      </c>
      <c r="K45" s="4">
        <f t="shared" ref="K45" si="128">+G45/D45</f>
        <v>0.53333333333333333</v>
      </c>
      <c r="L45" s="1">
        <v>15</v>
      </c>
      <c r="M45" s="5">
        <v>2</v>
      </c>
      <c r="N45" s="3">
        <f t="shared" ref="N45" si="129">100*M45/L45</f>
        <v>13.333333333333334</v>
      </c>
      <c r="O45" s="5">
        <v>1</v>
      </c>
      <c r="P45" s="4">
        <f t="shared" ref="P45" si="130">+O45/M45</f>
        <v>0.5</v>
      </c>
      <c r="Q45" s="5">
        <v>0</v>
      </c>
      <c r="R45" s="4">
        <f t="shared" ref="R45" si="131">+Q45/L45</f>
        <v>0</v>
      </c>
      <c r="S45" s="1">
        <v>15</v>
      </c>
      <c r="T45" s="5">
        <v>0</v>
      </c>
      <c r="U45" s="3">
        <f t="shared" ref="U45" si="132">100*T45/S45</f>
        <v>0</v>
      </c>
      <c r="V45" s="5">
        <v>0</v>
      </c>
      <c r="W45" s="1" t="e">
        <f t="shared" ref="W45" si="133">+V45/T45</f>
        <v>#DIV/0!</v>
      </c>
      <c r="X45" s="5">
        <v>0</v>
      </c>
      <c r="Y45" s="4">
        <f t="shared" ref="Y45" si="134">+X45/S45</f>
        <v>0</v>
      </c>
    </row>
    <row r="46" spans="1:25" x14ac:dyDescent="0.2">
      <c r="A46" s="1" t="s">
        <v>0</v>
      </c>
      <c r="B46" s="1">
        <v>9258</v>
      </c>
      <c r="C46" s="2">
        <v>45415</v>
      </c>
      <c r="D46" s="1">
        <v>15</v>
      </c>
      <c r="E46" s="5">
        <v>11</v>
      </c>
      <c r="F46" s="3">
        <f t="shared" ref="F46" si="135">100*E46/D46</f>
        <v>73.333333333333329</v>
      </c>
      <c r="G46" s="5">
        <v>12.5</v>
      </c>
      <c r="H46" s="4">
        <f t="shared" ref="H46" si="136">+G46/E46</f>
        <v>1.1363636363636365</v>
      </c>
      <c r="I46" s="6">
        <v>0</v>
      </c>
      <c r="J46" s="4">
        <f t="shared" ref="J46" si="137">+I46/D46</f>
        <v>0</v>
      </c>
      <c r="K46" s="4">
        <f t="shared" ref="K46" si="138">+G46/D46</f>
        <v>0.83333333333333337</v>
      </c>
      <c r="L46" s="1">
        <v>15</v>
      </c>
      <c r="M46" s="5">
        <v>5</v>
      </c>
      <c r="N46" s="3">
        <f t="shared" ref="N46" si="139">100*M46/L46</f>
        <v>33.333333333333336</v>
      </c>
      <c r="O46" s="5">
        <v>3</v>
      </c>
      <c r="P46" s="4">
        <f t="shared" ref="P46" si="140">+O46/M46</f>
        <v>0.6</v>
      </c>
      <c r="Q46" s="5">
        <v>0</v>
      </c>
      <c r="R46" s="4">
        <f t="shared" ref="R46" si="141">+Q46/L46</f>
        <v>0</v>
      </c>
      <c r="S46" s="1">
        <v>15</v>
      </c>
      <c r="T46" s="5">
        <v>0</v>
      </c>
      <c r="U46" s="3">
        <f t="shared" ref="U46" si="142">100*T46/S46</f>
        <v>0</v>
      </c>
      <c r="V46" s="5">
        <v>0</v>
      </c>
      <c r="W46" s="1" t="e">
        <f t="shared" ref="W46" si="143">+V46/T46</f>
        <v>#DIV/0!</v>
      </c>
      <c r="X46" s="5">
        <v>0</v>
      </c>
      <c r="Y46" s="4">
        <f t="shared" ref="Y46" si="144">+X46/S46</f>
        <v>0</v>
      </c>
    </row>
    <row r="47" spans="1:25" x14ac:dyDescent="0.2">
      <c r="A47" s="1" t="s">
        <v>0</v>
      </c>
      <c r="B47" s="1">
        <v>9304</v>
      </c>
      <c r="C47" s="2">
        <v>45443</v>
      </c>
      <c r="D47" s="1">
        <v>15</v>
      </c>
      <c r="E47" s="5">
        <v>11</v>
      </c>
      <c r="F47" s="3">
        <f t="shared" ref="F47" si="145">100*E47/D47</f>
        <v>73.333333333333329</v>
      </c>
      <c r="G47" s="5">
        <v>16.5</v>
      </c>
      <c r="H47" s="4">
        <f t="shared" ref="H47" si="146">+G47/E47</f>
        <v>1.5</v>
      </c>
      <c r="I47" s="6">
        <v>1</v>
      </c>
      <c r="J47" s="4">
        <f t="shared" ref="J47" si="147">+I47/D47</f>
        <v>6.6666666666666666E-2</v>
      </c>
      <c r="K47" s="4">
        <f t="shared" ref="K47" si="148">+G47/D47</f>
        <v>1.1000000000000001</v>
      </c>
      <c r="L47" s="1">
        <v>15</v>
      </c>
      <c r="M47" s="5">
        <v>5</v>
      </c>
      <c r="N47" s="3">
        <f t="shared" ref="N47" si="149">100*M47/L47</f>
        <v>33.333333333333336</v>
      </c>
      <c r="O47" s="5">
        <v>3</v>
      </c>
      <c r="P47" s="4">
        <f t="shared" ref="P47" si="150">+O47/M47</f>
        <v>0.6</v>
      </c>
      <c r="Q47" s="5">
        <v>0</v>
      </c>
      <c r="R47" s="4">
        <f t="shared" ref="R47" si="151">+Q47/L47</f>
        <v>0</v>
      </c>
      <c r="S47" s="1">
        <v>15</v>
      </c>
      <c r="T47" s="5">
        <v>0</v>
      </c>
      <c r="U47" s="3">
        <f t="shared" ref="U47" si="152">100*T47/S47</f>
        <v>0</v>
      </c>
      <c r="V47" s="5">
        <v>0</v>
      </c>
      <c r="W47" s="1" t="e">
        <f t="shared" ref="W47" si="153">+V47/T47</f>
        <v>#DIV/0!</v>
      </c>
      <c r="X47" s="5">
        <v>0</v>
      </c>
      <c r="Y47" s="4">
        <f t="shared" ref="Y47" si="154">+X47/S47</f>
        <v>0</v>
      </c>
    </row>
    <row r="48" spans="1:25" x14ac:dyDescent="0.2">
      <c r="A48" s="1" t="s">
        <v>0</v>
      </c>
      <c r="B48" s="1">
        <v>9509</v>
      </c>
      <c r="C48" s="2">
        <v>45533</v>
      </c>
      <c r="D48" s="1">
        <v>15</v>
      </c>
      <c r="E48" s="5">
        <v>13</v>
      </c>
      <c r="F48" s="3">
        <f t="shared" ref="F48" si="155">100*E48/D48</f>
        <v>86.666666666666671</v>
      </c>
      <c r="G48" s="5">
        <v>35</v>
      </c>
      <c r="H48" s="4">
        <f t="shared" ref="H48" si="156">+G48/E48</f>
        <v>2.6923076923076925</v>
      </c>
      <c r="I48" s="6">
        <v>3</v>
      </c>
      <c r="J48" s="4">
        <f t="shared" ref="J48" si="157">+I48/D48</f>
        <v>0.2</v>
      </c>
      <c r="K48" s="4">
        <f t="shared" ref="K48" si="158">+G48/D48</f>
        <v>2.3333333333333335</v>
      </c>
      <c r="L48" s="1">
        <v>15</v>
      </c>
      <c r="N48" s="3">
        <f t="shared" ref="N48" si="159">100*M48/L48</f>
        <v>0</v>
      </c>
      <c r="P48" s="4" t="e">
        <f t="shared" ref="P48" si="160">+O48/M48</f>
        <v>#DIV/0!</v>
      </c>
      <c r="R48" s="4">
        <f t="shared" ref="R48" si="161">+Q48/L48</f>
        <v>0</v>
      </c>
      <c r="S48" s="1">
        <v>15</v>
      </c>
      <c r="U48" s="3">
        <f t="shared" ref="U48" si="162">100*T48/S48</f>
        <v>0</v>
      </c>
      <c r="W48" s="1" t="e">
        <f t="shared" ref="W48" si="163">+V48/T48</f>
        <v>#DIV/0!</v>
      </c>
      <c r="Y48" s="4">
        <f t="shared" ref="Y48" si="164">+X48/S48</f>
        <v>0</v>
      </c>
    </row>
    <row r="49" spans="1:25" x14ac:dyDescent="0.2">
      <c r="A49" s="1" t="s">
        <v>0</v>
      </c>
      <c r="B49" s="1">
        <v>9564</v>
      </c>
      <c r="C49" s="2">
        <v>45569</v>
      </c>
      <c r="D49" s="1">
        <v>15</v>
      </c>
      <c r="E49" s="5">
        <v>12</v>
      </c>
      <c r="F49" s="3">
        <f t="shared" ref="F49" si="165">100*E49/D49</f>
        <v>80</v>
      </c>
      <c r="G49" s="5">
        <v>26</v>
      </c>
      <c r="H49" s="4">
        <f t="shared" ref="H49" si="166">+G49/E49</f>
        <v>2.1666666666666665</v>
      </c>
      <c r="I49" s="6">
        <v>1</v>
      </c>
      <c r="J49" s="4">
        <f t="shared" ref="J49" si="167">+I49/D49</f>
        <v>6.6666666666666666E-2</v>
      </c>
      <c r="K49" s="4">
        <f t="shared" ref="K49" si="168">+G49/D49</f>
        <v>1.7333333333333334</v>
      </c>
      <c r="L49" s="1">
        <v>15</v>
      </c>
      <c r="N49" s="3">
        <f t="shared" ref="N49" si="169">100*M49/L49</f>
        <v>0</v>
      </c>
      <c r="P49" s="4" t="e">
        <f t="shared" ref="P49" si="170">+O49/M49</f>
        <v>#DIV/0!</v>
      </c>
      <c r="R49" s="4">
        <f t="shared" ref="R49" si="171">+Q49/L49</f>
        <v>0</v>
      </c>
      <c r="S49" s="1">
        <v>15</v>
      </c>
      <c r="U49" s="3">
        <f t="shared" ref="U49" si="172">100*T49/S49</f>
        <v>0</v>
      </c>
      <c r="W49" s="1" t="e">
        <f t="shared" ref="W49" si="173">+V49/T49</f>
        <v>#DIV/0!</v>
      </c>
      <c r="Y49" s="4">
        <f t="shared" ref="Y49" si="174">+X49/S49</f>
        <v>0</v>
      </c>
    </row>
    <row r="50" spans="1:25" x14ac:dyDescent="0.2">
      <c r="A50" s="1" t="s">
        <v>0</v>
      </c>
      <c r="B50" s="1">
        <v>9593</v>
      </c>
      <c r="C50" s="2">
        <v>45604</v>
      </c>
      <c r="D50" s="1">
        <v>11</v>
      </c>
      <c r="E50" s="5">
        <v>11</v>
      </c>
      <c r="F50" s="3">
        <f t="shared" ref="F50" si="175">100*E50/D50</f>
        <v>100</v>
      </c>
      <c r="G50" s="5">
        <v>26</v>
      </c>
      <c r="H50" s="4">
        <f t="shared" ref="H50" si="176">+G50/E50</f>
        <v>2.3636363636363638</v>
      </c>
      <c r="I50" s="6">
        <v>3</v>
      </c>
      <c r="J50" s="4">
        <f t="shared" ref="J50" si="177">+I50/D50</f>
        <v>0.27272727272727271</v>
      </c>
      <c r="K50" s="4">
        <f t="shared" ref="K50" si="178">+G50/D50</f>
        <v>2.3636363636363638</v>
      </c>
      <c r="L50" s="1">
        <v>15</v>
      </c>
      <c r="N50" s="3">
        <f t="shared" ref="N50" si="179">100*M50/L50</f>
        <v>0</v>
      </c>
      <c r="P50" s="4" t="e">
        <f t="shared" ref="P50" si="180">+O50/M50</f>
        <v>#DIV/0!</v>
      </c>
      <c r="R50" s="4">
        <f t="shared" ref="R50" si="181">+Q50/L50</f>
        <v>0</v>
      </c>
      <c r="S50" s="1">
        <v>15</v>
      </c>
      <c r="U50" s="3">
        <f t="shared" ref="U50" si="182">100*T50/S50</f>
        <v>0</v>
      </c>
      <c r="W50" s="1" t="e">
        <f t="shared" ref="W50" si="183">+V50/T50</f>
        <v>#DIV/0!</v>
      </c>
      <c r="Y50" s="4">
        <f t="shared" ref="Y50" si="184">+X50/S50</f>
        <v>0</v>
      </c>
    </row>
    <row r="51" spans="1:25" x14ac:dyDescent="0.2">
      <c r="A51" s="1" t="s">
        <v>0</v>
      </c>
      <c r="B51" s="1">
        <v>9600</v>
      </c>
      <c r="C51" s="2">
        <v>45635</v>
      </c>
      <c r="D51" s="1">
        <v>15</v>
      </c>
      <c r="E51" s="5">
        <v>14</v>
      </c>
      <c r="F51" s="3">
        <f t="shared" ref="F51" si="185">100*E51/D51</f>
        <v>93.333333333333329</v>
      </c>
      <c r="G51" s="5">
        <v>31.5</v>
      </c>
      <c r="H51" s="4">
        <f t="shared" ref="H51" si="186">+G51/E51</f>
        <v>2.25</v>
      </c>
      <c r="I51" s="6">
        <v>2</v>
      </c>
      <c r="J51" s="4">
        <f t="shared" ref="J51" si="187">+I51/D51</f>
        <v>0.13333333333333333</v>
      </c>
      <c r="K51" s="4">
        <f t="shared" ref="K51" si="188">+G51/D51</f>
        <v>2.1</v>
      </c>
      <c r="L51" s="1">
        <v>15</v>
      </c>
      <c r="N51" s="3">
        <f t="shared" ref="N51" si="189">100*M51/L51</f>
        <v>0</v>
      </c>
      <c r="P51" s="4" t="e">
        <f t="shared" ref="P51" si="190">+O51/M51</f>
        <v>#DIV/0!</v>
      </c>
      <c r="R51" s="4">
        <f t="shared" ref="R51" si="191">+Q51/L51</f>
        <v>0</v>
      </c>
      <c r="S51" s="1">
        <v>15</v>
      </c>
      <c r="U51" s="3">
        <f t="shared" ref="U51" si="192">100*T51/S51</f>
        <v>0</v>
      </c>
      <c r="W51" s="1" t="e">
        <f t="shared" ref="W51" si="193">+V51/T51</f>
        <v>#DIV/0!</v>
      </c>
      <c r="Y51" s="4">
        <f t="shared" ref="Y51" si="194">+X51/S51</f>
        <v>0</v>
      </c>
    </row>
    <row r="54" spans="1:25" x14ac:dyDescent="0.2">
      <c r="A54" s="1" t="s">
        <v>15</v>
      </c>
      <c r="B54" s="1">
        <v>7778</v>
      </c>
      <c r="C54" s="2">
        <v>44127</v>
      </c>
      <c r="D54" s="1">
        <v>25</v>
      </c>
      <c r="E54" s="5">
        <v>24</v>
      </c>
      <c r="F54" s="3">
        <f t="shared" ref="F54" si="195">100*E54/D54</f>
        <v>96</v>
      </c>
      <c r="G54" s="5">
        <v>57.5</v>
      </c>
      <c r="H54" s="4">
        <f t="shared" ref="H54" si="196">+G54/E54</f>
        <v>2.3958333333333335</v>
      </c>
      <c r="I54" s="6">
        <v>2</v>
      </c>
      <c r="J54" s="4">
        <f t="shared" ref="J54" si="197">+I54/D54</f>
        <v>0.08</v>
      </c>
      <c r="K54" s="4">
        <f t="shared" ref="K54" si="198">+G54/D54</f>
        <v>2.2999999999999998</v>
      </c>
      <c r="L54" s="1">
        <v>25</v>
      </c>
      <c r="M54" s="5">
        <v>20</v>
      </c>
      <c r="N54" s="3">
        <f t="shared" ref="N54" si="199">100*M54/L54</f>
        <v>80</v>
      </c>
      <c r="O54" s="5">
        <v>28</v>
      </c>
      <c r="P54" s="4">
        <f t="shared" ref="P54" si="200">+O54/M54</f>
        <v>1.4</v>
      </c>
      <c r="Q54" s="6">
        <v>5</v>
      </c>
      <c r="R54" s="4">
        <f t="shared" ref="R54" si="201">+Q54/L54</f>
        <v>0.2</v>
      </c>
      <c r="S54" s="1">
        <v>25</v>
      </c>
      <c r="T54" s="5">
        <v>0</v>
      </c>
      <c r="U54" s="3">
        <f t="shared" ref="U54" si="202">100*T54/S54</f>
        <v>0</v>
      </c>
      <c r="V54" s="5">
        <v>0</v>
      </c>
      <c r="W54" s="1" t="e">
        <f t="shared" ref="W54" si="203">+V54/T54</f>
        <v>#DIV/0!</v>
      </c>
      <c r="X54" s="5">
        <v>0</v>
      </c>
      <c r="Y54" s="4">
        <f t="shared" ref="Y54" si="204">+X54/S54</f>
        <v>0</v>
      </c>
    </row>
    <row r="55" spans="1:25" x14ac:dyDescent="0.2">
      <c r="A55" s="1" t="s">
        <v>15</v>
      </c>
      <c r="B55" s="1">
        <v>7805</v>
      </c>
      <c r="C55" s="2">
        <v>44175</v>
      </c>
      <c r="D55" s="1">
        <v>25</v>
      </c>
      <c r="E55" s="5">
        <v>18</v>
      </c>
      <c r="F55" s="3">
        <f t="shared" ref="F55" si="205">100*E55/D55</f>
        <v>72</v>
      </c>
      <c r="G55" s="5">
        <v>23.5</v>
      </c>
      <c r="H55" s="4">
        <f t="shared" ref="H55" si="206">+G55/E55</f>
        <v>1.3055555555555556</v>
      </c>
      <c r="I55" s="6">
        <v>0</v>
      </c>
      <c r="J55" s="4">
        <f t="shared" ref="J55" si="207">+I55/D55</f>
        <v>0</v>
      </c>
      <c r="K55" s="1">
        <f t="shared" ref="K55" si="208">+G55/D55</f>
        <v>0.94</v>
      </c>
      <c r="L55" s="1">
        <v>25</v>
      </c>
      <c r="M55" s="5">
        <v>9</v>
      </c>
      <c r="N55" s="3">
        <f t="shared" ref="N55" si="209">100*M55/L55</f>
        <v>36</v>
      </c>
      <c r="O55" s="5">
        <v>6</v>
      </c>
      <c r="P55" s="4">
        <f t="shared" ref="P55" si="210">+O55/M55</f>
        <v>0.66666666666666663</v>
      </c>
      <c r="Q55" s="6">
        <v>0</v>
      </c>
      <c r="R55" s="4">
        <f t="shared" ref="R55" si="211">+Q55/L55</f>
        <v>0</v>
      </c>
      <c r="S55" s="1">
        <v>25</v>
      </c>
      <c r="T55" s="5">
        <v>0</v>
      </c>
      <c r="U55" s="3">
        <f t="shared" ref="U55" si="212">100*T55/S55</f>
        <v>0</v>
      </c>
      <c r="V55" s="5">
        <v>0</v>
      </c>
      <c r="W55" s="1" t="e">
        <f t="shared" ref="W55" si="213">+V55/T55</f>
        <v>#DIV/0!</v>
      </c>
      <c r="X55" s="5">
        <v>0</v>
      </c>
      <c r="Y55" s="4">
        <f t="shared" ref="Y55" si="214">+X55/S55</f>
        <v>0</v>
      </c>
    </row>
    <row r="56" spans="1:25" x14ac:dyDescent="0.2">
      <c r="A56" s="1" t="s">
        <v>15</v>
      </c>
      <c r="B56" s="1">
        <v>7816</v>
      </c>
      <c r="C56" s="2">
        <v>44203</v>
      </c>
      <c r="D56" s="1">
        <v>25</v>
      </c>
      <c r="E56" s="5">
        <v>20</v>
      </c>
      <c r="F56" s="3">
        <f t="shared" ref="F56" si="215">100*E56/D56</f>
        <v>80</v>
      </c>
      <c r="G56" s="5">
        <v>32</v>
      </c>
      <c r="H56" s="4">
        <f t="shared" ref="H56" si="216">+G56/E56</f>
        <v>1.6</v>
      </c>
      <c r="I56" s="6">
        <v>1</v>
      </c>
      <c r="J56" s="4">
        <f t="shared" ref="J56" si="217">+I56/D56</f>
        <v>0.04</v>
      </c>
      <c r="K56" s="1">
        <f t="shared" ref="K56" si="218">+G56/D56</f>
        <v>1.28</v>
      </c>
      <c r="L56" s="1">
        <v>25</v>
      </c>
      <c r="M56" s="5">
        <v>16</v>
      </c>
      <c r="N56" s="3">
        <f t="shared" ref="N56" si="219">100*M56/L56</f>
        <v>64</v>
      </c>
      <c r="O56" s="5">
        <v>21</v>
      </c>
      <c r="P56" s="4">
        <f t="shared" ref="P56" si="220">+O56/M56</f>
        <v>1.3125</v>
      </c>
      <c r="Q56" s="6">
        <v>1</v>
      </c>
      <c r="R56" s="4">
        <f t="shared" ref="R56" si="221">+Q56/L56</f>
        <v>0.04</v>
      </c>
      <c r="S56" s="1">
        <v>25</v>
      </c>
      <c r="T56" s="5">
        <v>0</v>
      </c>
      <c r="U56" s="3">
        <f t="shared" ref="U56" si="222">100*T56/S56</f>
        <v>0</v>
      </c>
      <c r="V56" s="5">
        <v>0</v>
      </c>
      <c r="W56" s="1" t="e">
        <f t="shared" ref="W56" si="223">+V56/T56</f>
        <v>#DIV/0!</v>
      </c>
      <c r="X56" s="5">
        <v>0</v>
      </c>
      <c r="Y56" s="4">
        <f t="shared" ref="Y56" si="224">+X56/S56</f>
        <v>0</v>
      </c>
    </row>
    <row r="57" spans="1:25" x14ac:dyDescent="0.2">
      <c r="A57" s="1" t="s">
        <v>15</v>
      </c>
      <c r="B57" s="1">
        <v>7831</v>
      </c>
      <c r="C57" s="2">
        <v>44231</v>
      </c>
      <c r="D57" s="1">
        <v>25</v>
      </c>
      <c r="E57" s="5">
        <v>17</v>
      </c>
      <c r="F57" s="3">
        <f t="shared" ref="F57" si="225">100*E57/D57</f>
        <v>68</v>
      </c>
      <c r="G57" s="5">
        <v>24</v>
      </c>
      <c r="H57" s="4">
        <f t="shared" ref="H57" si="226">+G57/E57</f>
        <v>1.411764705882353</v>
      </c>
      <c r="I57" s="6">
        <v>0</v>
      </c>
      <c r="J57" s="4">
        <f t="shared" ref="J57" si="227">+I57/D57</f>
        <v>0</v>
      </c>
      <c r="K57" s="1">
        <f t="shared" ref="K57" si="228">+G57/D57</f>
        <v>0.96</v>
      </c>
      <c r="L57" s="1">
        <v>25</v>
      </c>
      <c r="M57" s="5">
        <v>14</v>
      </c>
      <c r="N57" s="3">
        <f t="shared" ref="N57" si="229">100*M57/L57</f>
        <v>56</v>
      </c>
      <c r="O57" s="5">
        <v>13</v>
      </c>
      <c r="P57" s="4">
        <f t="shared" ref="P57" si="230">+O57/M57</f>
        <v>0.9285714285714286</v>
      </c>
      <c r="Q57" s="6">
        <v>1</v>
      </c>
      <c r="R57" s="4">
        <f t="shared" ref="R57" si="231">+Q57/L57</f>
        <v>0.04</v>
      </c>
      <c r="S57" s="1">
        <v>25</v>
      </c>
      <c r="T57" s="5">
        <v>0</v>
      </c>
      <c r="U57" s="3">
        <f t="shared" ref="U57" si="232">100*T57/S57</f>
        <v>0</v>
      </c>
      <c r="V57" s="5">
        <v>0</v>
      </c>
      <c r="W57" s="1" t="e">
        <f t="shared" ref="W57" si="233">+V57/T57</f>
        <v>#DIV/0!</v>
      </c>
      <c r="X57" s="5">
        <v>0</v>
      </c>
      <c r="Y57" s="4">
        <f t="shared" ref="Y57" si="234">+X57/S57</f>
        <v>0</v>
      </c>
    </row>
    <row r="58" spans="1:25" x14ac:dyDescent="0.2">
      <c r="A58" s="1" t="s">
        <v>15</v>
      </c>
      <c r="B58" s="1">
        <v>7853</v>
      </c>
      <c r="C58" s="2">
        <v>44264</v>
      </c>
      <c r="D58" s="1">
        <v>25</v>
      </c>
      <c r="E58" s="5">
        <v>3</v>
      </c>
      <c r="F58" s="3">
        <f t="shared" ref="F58" si="235">100*E58/D58</f>
        <v>12</v>
      </c>
      <c r="G58" s="5">
        <v>1.5</v>
      </c>
      <c r="H58" s="4">
        <f t="shared" ref="H58" si="236">+G58/E58</f>
        <v>0.5</v>
      </c>
      <c r="I58" s="6">
        <v>0</v>
      </c>
      <c r="J58" s="4">
        <f t="shared" ref="J58" si="237">+I58/D58</f>
        <v>0</v>
      </c>
      <c r="K58" s="1">
        <f t="shared" ref="K58" si="238">+G58/D58</f>
        <v>0.06</v>
      </c>
      <c r="L58" s="1">
        <v>25</v>
      </c>
      <c r="M58" s="5">
        <v>0</v>
      </c>
      <c r="N58" s="3">
        <f t="shared" ref="N58" si="239">100*M58/L58</f>
        <v>0</v>
      </c>
      <c r="O58" s="5">
        <v>0</v>
      </c>
      <c r="P58" s="4" t="e">
        <f t="shared" ref="P58" si="240">+O58/M58</f>
        <v>#DIV/0!</v>
      </c>
      <c r="Q58" s="6">
        <v>0</v>
      </c>
      <c r="R58" s="4">
        <f t="shared" ref="R58" si="241">+Q58/L58</f>
        <v>0</v>
      </c>
      <c r="S58" s="1">
        <v>25</v>
      </c>
      <c r="T58" s="5">
        <v>0</v>
      </c>
      <c r="U58" s="3">
        <f t="shared" ref="U58" si="242">100*T58/S58</f>
        <v>0</v>
      </c>
      <c r="V58" s="5">
        <v>0</v>
      </c>
      <c r="W58" s="1" t="e">
        <f t="shared" ref="W58" si="243">+V58/T58</f>
        <v>#DIV/0!</v>
      </c>
      <c r="X58" s="5">
        <v>0</v>
      </c>
      <c r="Y58" s="4">
        <f t="shared" ref="Y58" si="244">+X58/S58</f>
        <v>0</v>
      </c>
    </row>
    <row r="59" spans="1:25" x14ac:dyDescent="0.2">
      <c r="A59" s="1" t="s">
        <v>15</v>
      </c>
      <c r="B59" s="1">
        <v>7872</v>
      </c>
      <c r="C59" s="2">
        <v>44291</v>
      </c>
      <c r="D59" s="1">
        <v>25</v>
      </c>
      <c r="E59" s="5">
        <v>3</v>
      </c>
      <c r="F59" s="3">
        <f t="shared" ref="F59" si="245">100*E59/D59</f>
        <v>12</v>
      </c>
      <c r="G59" s="5">
        <v>4</v>
      </c>
      <c r="H59" s="4">
        <f t="shared" ref="H59" si="246">+G59/E59</f>
        <v>1.3333333333333333</v>
      </c>
      <c r="I59" s="6">
        <v>0</v>
      </c>
      <c r="J59" s="4">
        <f t="shared" ref="J59" si="247">+I59/D59</f>
        <v>0</v>
      </c>
      <c r="K59" s="1">
        <f t="shared" ref="K59" si="248">+G59/D59</f>
        <v>0.16</v>
      </c>
      <c r="L59" s="1">
        <v>25</v>
      </c>
      <c r="M59" s="5">
        <v>2</v>
      </c>
      <c r="N59" s="3">
        <f t="shared" ref="N59" si="249">100*M59/L59</f>
        <v>8</v>
      </c>
      <c r="O59" s="5">
        <v>1.5</v>
      </c>
      <c r="P59" s="4">
        <f t="shared" ref="P59" si="250">+O59/M59</f>
        <v>0.75</v>
      </c>
      <c r="Q59" s="6">
        <v>0</v>
      </c>
      <c r="R59" s="4">
        <f t="shared" ref="R59" si="251">+Q59/L59</f>
        <v>0</v>
      </c>
      <c r="S59" s="1">
        <v>25</v>
      </c>
      <c r="T59" s="5">
        <v>0</v>
      </c>
      <c r="U59" s="3">
        <f t="shared" ref="U59" si="252">100*T59/S59</f>
        <v>0</v>
      </c>
      <c r="V59" s="5">
        <v>0</v>
      </c>
      <c r="W59" s="1" t="e">
        <f t="shared" ref="W59" si="253">+V59/T59</f>
        <v>#DIV/0!</v>
      </c>
      <c r="X59" s="5">
        <v>0</v>
      </c>
      <c r="Y59" s="4">
        <f t="shared" ref="Y59" si="254">+X59/S59</f>
        <v>0</v>
      </c>
    </row>
    <row r="60" spans="1:25" x14ac:dyDescent="0.2">
      <c r="A60" s="1" t="s">
        <v>15</v>
      </c>
      <c r="B60" s="1">
        <v>7911</v>
      </c>
      <c r="C60" s="2">
        <v>44322</v>
      </c>
      <c r="D60" s="1">
        <v>25</v>
      </c>
      <c r="E60" s="5">
        <v>4</v>
      </c>
      <c r="F60" s="3">
        <f t="shared" ref="F60" si="255">100*E60/D60</f>
        <v>16</v>
      </c>
      <c r="G60" s="5">
        <v>3</v>
      </c>
      <c r="H60" s="4">
        <f t="shared" ref="H60" si="256">+G60/E60</f>
        <v>0.75</v>
      </c>
      <c r="I60" s="6">
        <v>0</v>
      </c>
      <c r="J60" s="4">
        <f t="shared" ref="J60" si="257">+I60/D60</f>
        <v>0</v>
      </c>
      <c r="K60" s="1">
        <f t="shared" ref="K60" si="258">+G60/D60</f>
        <v>0.12</v>
      </c>
      <c r="L60" s="1">
        <v>25</v>
      </c>
      <c r="M60" s="5">
        <v>3</v>
      </c>
      <c r="N60" s="3">
        <f t="shared" ref="N60" si="259">100*M60/L60</f>
        <v>12</v>
      </c>
      <c r="O60" s="5">
        <v>1.5</v>
      </c>
      <c r="P60" s="4">
        <f t="shared" ref="P60" si="260">+O60/M60</f>
        <v>0.5</v>
      </c>
      <c r="Q60" s="6">
        <v>0</v>
      </c>
      <c r="R60" s="4">
        <f t="shared" ref="R60" si="261">+Q60/L60</f>
        <v>0</v>
      </c>
      <c r="S60" s="1">
        <v>25</v>
      </c>
      <c r="T60" s="5">
        <v>0</v>
      </c>
      <c r="U60" s="3">
        <f t="shared" ref="U60" si="262">100*T60/S60</f>
        <v>0</v>
      </c>
      <c r="V60" s="5">
        <v>0</v>
      </c>
      <c r="W60" s="1" t="e">
        <f t="shared" ref="W60" si="263">+V60/T60</f>
        <v>#DIV/0!</v>
      </c>
      <c r="X60" s="5">
        <v>0</v>
      </c>
      <c r="Y60" s="4">
        <f t="shared" ref="Y60" si="264">+X60/S60</f>
        <v>0</v>
      </c>
    </row>
    <row r="61" spans="1:25" x14ac:dyDescent="0.2">
      <c r="A61" s="1" t="s">
        <v>15</v>
      </c>
      <c r="B61" s="1">
        <v>7964</v>
      </c>
      <c r="C61" s="2">
        <v>44349</v>
      </c>
      <c r="D61" s="1">
        <v>25</v>
      </c>
      <c r="E61" s="5">
        <v>6</v>
      </c>
      <c r="F61" s="3">
        <f t="shared" ref="F61" si="265">100*E61/D61</f>
        <v>24</v>
      </c>
      <c r="G61" s="5">
        <v>4</v>
      </c>
      <c r="H61" s="4">
        <f t="shared" ref="H61" si="266">+G61/E61</f>
        <v>0.66666666666666663</v>
      </c>
      <c r="I61" s="6">
        <v>0</v>
      </c>
      <c r="J61" s="4">
        <f t="shared" ref="J61" si="267">+I61/D61</f>
        <v>0</v>
      </c>
      <c r="K61" s="1">
        <f t="shared" ref="K61" si="268">+G61/D61</f>
        <v>0.16</v>
      </c>
      <c r="L61" s="1">
        <v>25</v>
      </c>
      <c r="M61" s="5">
        <v>2</v>
      </c>
      <c r="N61" s="3">
        <f t="shared" ref="N61" si="269">100*M61/L61</f>
        <v>8</v>
      </c>
      <c r="O61" s="5">
        <v>1</v>
      </c>
      <c r="P61" s="4">
        <f t="shared" ref="P61" si="270">+O61/M61</f>
        <v>0.5</v>
      </c>
      <c r="Q61" s="6">
        <v>0</v>
      </c>
      <c r="R61" s="4">
        <f t="shared" ref="R61" si="271">+Q61/L61</f>
        <v>0</v>
      </c>
      <c r="S61" s="1">
        <v>25</v>
      </c>
      <c r="T61" s="5">
        <v>0</v>
      </c>
      <c r="U61" s="3">
        <f t="shared" ref="U61" si="272">100*T61/S61</f>
        <v>0</v>
      </c>
      <c r="V61" s="5">
        <v>0</v>
      </c>
      <c r="W61" s="1" t="e">
        <f t="shared" ref="W61" si="273">+V61/T61</f>
        <v>#DIV/0!</v>
      </c>
      <c r="X61" s="5">
        <v>0</v>
      </c>
      <c r="Y61" s="4">
        <f t="shared" ref="Y61" si="274">+X61/S61</f>
        <v>0</v>
      </c>
    </row>
    <row r="62" spans="1:25" x14ac:dyDescent="0.2">
      <c r="A62" s="1" t="s">
        <v>15</v>
      </c>
      <c r="B62" s="1">
        <v>7998</v>
      </c>
      <c r="C62" s="2">
        <v>44376</v>
      </c>
      <c r="D62" s="1">
        <v>25</v>
      </c>
      <c r="E62" s="5">
        <v>12</v>
      </c>
      <c r="F62" s="3">
        <f t="shared" ref="F62" si="275">100*E62/D62</f>
        <v>48</v>
      </c>
      <c r="G62" s="5">
        <v>14.5</v>
      </c>
      <c r="H62" s="4">
        <f t="shared" ref="H62" si="276">+G62/E62</f>
        <v>1.2083333333333333</v>
      </c>
      <c r="I62" s="6">
        <v>0</v>
      </c>
      <c r="J62" s="4">
        <f t="shared" ref="J62" si="277">+I62/D62</f>
        <v>0</v>
      </c>
      <c r="K62" s="1">
        <f t="shared" ref="K62" si="278">+G62/D62</f>
        <v>0.57999999999999996</v>
      </c>
      <c r="L62" s="1">
        <v>25</v>
      </c>
      <c r="M62" s="5">
        <v>5</v>
      </c>
      <c r="N62" s="3">
        <f t="shared" ref="N62" si="279">100*M62/L62</f>
        <v>20</v>
      </c>
      <c r="O62" s="5">
        <v>4</v>
      </c>
      <c r="P62" s="4">
        <f t="shared" ref="P62" si="280">+O62/M62</f>
        <v>0.8</v>
      </c>
      <c r="Q62" s="6">
        <v>0</v>
      </c>
      <c r="R62" s="4">
        <f t="shared" ref="R62" si="281">+Q62/L62</f>
        <v>0</v>
      </c>
      <c r="S62" s="1">
        <v>25</v>
      </c>
      <c r="T62" s="5">
        <v>0</v>
      </c>
      <c r="U62" s="3">
        <f t="shared" ref="U62" si="282">100*T62/S62</f>
        <v>0</v>
      </c>
      <c r="V62" s="5">
        <v>0</v>
      </c>
      <c r="W62" s="1" t="e">
        <f t="shared" ref="W62" si="283">+V62/T62</f>
        <v>#DIV/0!</v>
      </c>
      <c r="X62" s="5">
        <v>0</v>
      </c>
      <c r="Y62" s="4">
        <f t="shared" ref="Y62" si="284">+X62/S62</f>
        <v>0</v>
      </c>
    </row>
    <row r="63" spans="1:25" x14ac:dyDescent="0.2">
      <c r="A63" s="1" t="s">
        <v>15</v>
      </c>
      <c r="B63" s="1">
        <v>8048</v>
      </c>
      <c r="C63" s="2">
        <v>44410</v>
      </c>
      <c r="D63" s="1">
        <v>25</v>
      </c>
      <c r="E63" s="5">
        <v>18</v>
      </c>
      <c r="F63" s="3">
        <f t="shared" ref="F63" si="285">100*E63/D63</f>
        <v>72</v>
      </c>
      <c r="G63" s="5">
        <v>28.5</v>
      </c>
      <c r="H63" s="4">
        <f t="shared" ref="H63" si="286">+G63/E63</f>
        <v>1.5833333333333333</v>
      </c>
      <c r="I63" s="6">
        <v>1</v>
      </c>
      <c r="J63" s="4">
        <f t="shared" ref="J63" si="287">+I63/D63</f>
        <v>0.04</v>
      </c>
      <c r="K63" s="1">
        <f t="shared" ref="K63" si="288">+G63/D63</f>
        <v>1.1399999999999999</v>
      </c>
      <c r="L63" s="1">
        <v>25</v>
      </c>
      <c r="M63" s="5">
        <v>12</v>
      </c>
      <c r="N63" s="3">
        <f t="shared" ref="N63" si="289">100*M63/L63</f>
        <v>48</v>
      </c>
      <c r="O63" s="5">
        <v>15</v>
      </c>
      <c r="P63" s="4">
        <f t="shared" ref="P63" si="290">+O63/M63</f>
        <v>1.25</v>
      </c>
      <c r="Q63" s="6">
        <v>2</v>
      </c>
      <c r="R63" s="4">
        <f t="shared" ref="R63" si="291">+Q63/L63</f>
        <v>0.08</v>
      </c>
      <c r="S63" s="1">
        <v>25</v>
      </c>
      <c r="T63" s="5">
        <v>0</v>
      </c>
      <c r="U63" s="3">
        <f t="shared" ref="U63" si="292">100*T63/S63</f>
        <v>0</v>
      </c>
      <c r="V63" s="5">
        <v>0</v>
      </c>
      <c r="W63" s="1" t="e">
        <f t="shared" ref="W63" si="293">+V63/T63</f>
        <v>#DIV/0!</v>
      </c>
      <c r="X63" s="5">
        <v>0</v>
      </c>
      <c r="Y63" s="4">
        <f t="shared" ref="Y63" si="294">+X63/S63</f>
        <v>0</v>
      </c>
    </row>
    <row r="64" spans="1:25" x14ac:dyDescent="0.2">
      <c r="A64" s="1" t="s">
        <v>15</v>
      </c>
      <c r="B64" s="1">
        <v>8096</v>
      </c>
      <c r="C64" s="2">
        <v>44439</v>
      </c>
      <c r="D64" s="1">
        <v>25</v>
      </c>
      <c r="E64" s="5">
        <v>25</v>
      </c>
      <c r="F64" s="3">
        <f t="shared" ref="F64" si="295">100*E64/D64</f>
        <v>100</v>
      </c>
      <c r="G64" s="5">
        <v>74.5</v>
      </c>
      <c r="H64" s="4">
        <f t="shared" ref="H64" si="296">+G64/E64</f>
        <v>2.98</v>
      </c>
      <c r="I64" s="6">
        <v>8</v>
      </c>
      <c r="J64" s="4">
        <f t="shared" ref="J64" si="297">+I64/D64</f>
        <v>0.32</v>
      </c>
      <c r="K64" s="1">
        <f t="shared" ref="K64" si="298">+G64/D64</f>
        <v>2.98</v>
      </c>
      <c r="L64" s="1">
        <v>25</v>
      </c>
      <c r="M64" s="5">
        <v>18</v>
      </c>
      <c r="N64" s="3">
        <f t="shared" ref="N64" si="299">100*M64/L64</f>
        <v>72</v>
      </c>
      <c r="O64" s="5">
        <v>33.5</v>
      </c>
      <c r="P64" s="4">
        <f t="shared" ref="P64" si="300">+O64/M64</f>
        <v>1.8611111111111112</v>
      </c>
      <c r="Q64" s="6">
        <v>7</v>
      </c>
      <c r="R64" s="4">
        <f t="shared" ref="R64" si="301">+Q64/L64</f>
        <v>0.28000000000000003</v>
      </c>
      <c r="S64" s="1">
        <v>25</v>
      </c>
      <c r="T64" s="5">
        <v>0</v>
      </c>
      <c r="U64" s="3">
        <f t="shared" ref="U64" si="302">100*T64/S64</f>
        <v>0</v>
      </c>
      <c r="V64" s="5">
        <v>0</v>
      </c>
      <c r="W64" s="1" t="e">
        <f t="shared" ref="W64" si="303">+V64/T64</f>
        <v>#DIV/0!</v>
      </c>
      <c r="X64" s="5">
        <v>0</v>
      </c>
      <c r="Y64" s="4">
        <f t="shared" ref="Y64" si="304">+X64/S64</f>
        <v>0</v>
      </c>
    </row>
    <row r="65" spans="1:25" x14ac:dyDescent="0.2">
      <c r="A65" s="1" t="s">
        <v>15</v>
      </c>
      <c r="B65" s="1">
        <v>8172</v>
      </c>
      <c r="C65" s="2">
        <v>44473</v>
      </c>
      <c r="D65" s="1">
        <v>25</v>
      </c>
      <c r="E65" s="5">
        <v>23</v>
      </c>
      <c r="F65" s="3">
        <f t="shared" ref="F65" si="305">100*E65/D65</f>
        <v>92</v>
      </c>
      <c r="G65" s="5">
        <v>55</v>
      </c>
      <c r="H65" s="4">
        <f t="shared" ref="H65" si="306">+G65/E65</f>
        <v>2.3913043478260869</v>
      </c>
      <c r="I65" s="6">
        <v>2</v>
      </c>
      <c r="J65" s="4">
        <f t="shared" ref="J65" si="307">+I65/D65</f>
        <v>0.08</v>
      </c>
      <c r="K65" s="4">
        <f t="shared" ref="K65" si="308">+G65/D65</f>
        <v>2.2000000000000002</v>
      </c>
      <c r="L65" s="1">
        <v>25</v>
      </c>
      <c r="M65" s="5">
        <v>19</v>
      </c>
      <c r="N65" s="3">
        <f t="shared" ref="N65" si="309">100*M65/L65</f>
        <v>76</v>
      </c>
      <c r="O65" s="5">
        <v>36.5</v>
      </c>
      <c r="P65" s="4">
        <f t="shared" ref="P65" si="310">+O65/M65</f>
        <v>1.9210526315789473</v>
      </c>
      <c r="Q65" s="6">
        <v>7</v>
      </c>
      <c r="R65" s="4">
        <f t="shared" ref="R65" si="311">+Q65/L65</f>
        <v>0.28000000000000003</v>
      </c>
      <c r="S65" s="1">
        <v>25</v>
      </c>
      <c r="T65" s="5">
        <v>0</v>
      </c>
      <c r="U65" s="3">
        <f t="shared" ref="U65" si="312">100*T65/S65</f>
        <v>0</v>
      </c>
      <c r="V65" s="5">
        <v>0</v>
      </c>
      <c r="W65" s="1" t="e">
        <f t="shared" ref="W65" si="313">+V65/T65</f>
        <v>#DIV/0!</v>
      </c>
      <c r="X65" s="5">
        <v>0</v>
      </c>
      <c r="Y65" s="4">
        <f t="shared" ref="Y65" si="314">+X65/S65</f>
        <v>0</v>
      </c>
    </row>
    <row r="66" spans="1:25" x14ac:dyDescent="0.2">
      <c r="A66" s="1" t="s">
        <v>15</v>
      </c>
      <c r="B66" s="1">
        <v>8222</v>
      </c>
      <c r="C66" s="2">
        <v>44504</v>
      </c>
      <c r="D66" s="1">
        <v>25</v>
      </c>
      <c r="E66" s="5">
        <v>17</v>
      </c>
      <c r="F66" s="3">
        <f t="shared" ref="F66" si="315">100*E66/D66</f>
        <v>68</v>
      </c>
      <c r="G66" s="5">
        <v>25</v>
      </c>
      <c r="H66" s="4">
        <f t="shared" ref="H66" si="316">+G66/E66</f>
        <v>1.4705882352941178</v>
      </c>
      <c r="I66" s="6">
        <v>1</v>
      </c>
      <c r="J66" s="4">
        <f t="shared" ref="J66" si="317">+I66/D66</f>
        <v>0.04</v>
      </c>
      <c r="K66" s="4">
        <f t="shared" ref="K66" si="318">+G66/D66</f>
        <v>1</v>
      </c>
      <c r="L66" s="1">
        <v>25</v>
      </c>
      <c r="M66" s="5">
        <v>16</v>
      </c>
      <c r="N66" s="3">
        <f t="shared" ref="N66" si="319">100*M66/L66</f>
        <v>64</v>
      </c>
      <c r="O66" s="5">
        <v>23</v>
      </c>
      <c r="P66" s="4">
        <f t="shared" ref="P66" si="320">+O66/M66</f>
        <v>1.4375</v>
      </c>
      <c r="Q66" s="6">
        <v>2</v>
      </c>
      <c r="R66" s="4">
        <f t="shared" ref="R66" si="321">+Q66/L66</f>
        <v>0.08</v>
      </c>
      <c r="S66" s="1">
        <v>25</v>
      </c>
      <c r="T66" s="5">
        <v>0</v>
      </c>
      <c r="U66" s="3">
        <f t="shared" ref="U66" si="322">100*T66/S66</f>
        <v>0</v>
      </c>
      <c r="V66" s="5">
        <v>0</v>
      </c>
      <c r="W66" s="1" t="e">
        <f t="shared" ref="W66" si="323">+V66/T66</f>
        <v>#DIV/0!</v>
      </c>
      <c r="X66" s="5">
        <v>0</v>
      </c>
      <c r="Y66" s="4">
        <f t="shared" ref="Y66" si="324">+X66/S66</f>
        <v>0</v>
      </c>
    </row>
    <row r="67" spans="1:25" x14ac:dyDescent="0.2">
      <c r="A67" s="1" t="s">
        <v>15</v>
      </c>
      <c r="B67" s="1">
        <v>8241</v>
      </c>
      <c r="C67" s="2">
        <v>44532</v>
      </c>
      <c r="D67" s="1">
        <v>25</v>
      </c>
      <c r="E67" s="5">
        <v>24</v>
      </c>
      <c r="F67" s="3">
        <f t="shared" ref="F67" si="325">100*E67/D67</f>
        <v>96</v>
      </c>
      <c r="G67" s="5">
        <v>43.5</v>
      </c>
      <c r="H67" s="4">
        <f t="shared" ref="H67" si="326">+G67/E67</f>
        <v>1.8125</v>
      </c>
      <c r="I67" s="6">
        <v>3</v>
      </c>
      <c r="J67" s="4">
        <f t="shared" ref="J67" si="327">+I67/D67</f>
        <v>0.12</v>
      </c>
      <c r="K67" s="4">
        <f t="shared" ref="K67" si="328">+G67/D67</f>
        <v>1.74</v>
      </c>
      <c r="L67" s="1">
        <v>25</v>
      </c>
      <c r="M67" s="5">
        <v>18</v>
      </c>
      <c r="N67" s="3">
        <f t="shared" ref="N67" si="329">100*M67/L67</f>
        <v>72</v>
      </c>
      <c r="O67" s="5">
        <v>17</v>
      </c>
      <c r="P67" s="4">
        <f t="shared" ref="P67" si="330">+O67/M67</f>
        <v>0.94444444444444442</v>
      </c>
      <c r="Q67" s="6">
        <v>1</v>
      </c>
      <c r="R67" s="4">
        <f t="shared" ref="R67" si="331">+Q67/L67</f>
        <v>0.04</v>
      </c>
      <c r="S67" s="1">
        <v>25</v>
      </c>
      <c r="T67" s="5">
        <v>0</v>
      </c>
      <c r="U67" s="3">
        <f t="shared" ref="U67" si="332">100*T67/S67</f>
        <v>0</v>
      </c>
      <c r="V67" s="5">
        <v>0</v>
      </c>
      <c r="W67" s="1" t="e">
        <f t="shared" ref="W67" si="333">+V67/T67</f>
        <v>#DIV/0!</v>
      </c>
      <c r="X67" s="5">
        <v>0</v>
      </c>
      <c r="Y67" s="4">
        <f t="shared" ref="Y67" si="334">+X67/S67</f>
        <v>0</v>
      </c>
    </row>
    <row r="68" spans="1:25" x14ac:dyDescent="0.2">
      <c r="A68" s="1" t="s">
        <v>15</v>
      </c>
      <c r="B68" s="1">
        <v>8247</v>
      </c>
      <c r="C68" s="2">
        <v>44573</v>
      </c>
      <c r="D68" s="1">
        <v>25</v>
      </c>
      <c r="E68" s="5">
        <v>10</v>
      </c>
      <c r="F68" s="3">
        <f t="shared" ref="F68" si="335">100*E68/D68</f>
        <v>40</v>
      </c>
      <c r="G68" s="5">
        <v>12.5</v>
      </c>
      <c r="H68" s="4">
        <f t="shared" ref="H68" si="336">+G68/E68</f>
        <v>1.25</v>
      </c>
      <c r="I68" s="6">
        <v>0</v>
      </c>
      <c r="J68" s="4">
        <f t="shared" ref="J68" si="337">+I68/D68</f>
        <v>0</v>
      </c>
      <c r="K68" s="4">
        <f t="shared" ref="K68" si="338">+G68/D68</f>
        <v>0.5</v>
      </c>
      <c r="L68" s="1">
        <v>25</v>
      </c>
      <c r="M68" s="5">
        <v>8</v>
      </c>
      <c r="N68" s="3">
        <f t="shared" ref="N68" si="339">100*M68/L68</f>
        <v>32</v>
      </c>
      <c r="O68" s="5">
        <v>5</v>
      </c>
      <c r="P68" s="4">
        <f t="shared" ref="P68" si="340">+O68/M68</f>
        <v>0.625</v>
      </c>
      <c r="Q68" s="6">
        <v>0</v>
      </c>
      <c r="R68" s="4">
        <f t="shared" ref="R68" si="341">+Q68/L68</f>
        <v>0</v>
      </c>
      <c r="S68" s="1">
        <v>25</v>
      </c>
      <c r="T68" s="5">
        <v>0</v>
      </c>
      <c r="U68" s="3">
        <f t="shared" ref="U68" si="342">100*T68/S68</f>
        <v>0</v>
      </c>
      <c r="V68" s="5">
        <v>0</v>
      </c>
      <c r="W68" s="1" t="e">
        <f t="shared" ref="W68" si="343">+V68/T68</f>
        <v>#DIV/0!</v>
      </c>
      <c r="X68" s="5">
        <v>0</v>
      </c>
      <c r="Y68" s="4">
        <f t="shared" ref="Y68" si="344">+X68/S68</f>
        <v>0</v>
      </c>
    </row>
    <row r="69" spans="1:25" x14ac:dyDescent="0.2">
      <c r="A69" s="1" t="s">
        <v>15</v>
      </c>
      <c r="B69" s="1">
        <v>8262</v>
      </c>
      <c r="C69" s="2">
        <v>44602</v>
      </c>
      <c r="D69" s="1">
        <v>25</v>
      </c>
      <c r="E69" s="5">
        <v>16</v>
      </c>
      <c r="F69" s="3">
        <f t="shared" ref="F69" si="345">100*E69/D69</f>
        <v>64</v>
      </c>
      <c r="G69" s="5">
        <v>26</v>
      </c>
      <c r="H69" s="4">
        <f t="shared" ref="H69" si="346">+G69/E69</f>
        <v>1.625</v>
      </c>
      <c r="I69" s="6">
        <v>1</v>
      </c>
      <c r="J69" s="4">
        <f t="shared" ref="J69" si="347">+I69/D69</f>
        <v>0.04</v>
      </c>
      <c r="K69" s="4">
        <f t="shared" ref="K69" si="348">+G69/D69</f>
        <v>1.04</v>
      </c>
      <c r="L69" s="1">
        <v>25</v>
      </c>
      <c r="M69" s="5">
        <v>13</v>
      </c>
      <c r="N69" s="3">
        <f t="shared" ref="N69" si="349">100*M69/L69</f>
        <v>52</v>
      </c>
      <c r="O69" s="5">
        <v>19</v>
      </c>
      <c r="P69" s="4">
        <f t="shared" ref="P69" si="350">+O69/M69</f>
        <v>1.4615384615384615</v>
      </c>
      <c r="Q69" s="6">
        <v>4</v>
      </c>
      <c r="R69" s="4">
        <f t="shared" ref="R69" si="351">+Q69/L69</f>
        <v>0.16</v>
      </c>
      <c r="S69" s="1">
        <v>25</v>
      </c>
      <c r="T69" s="5">
        <v>0</v>
      </c>
      <c r="U69" s="3">
        <f t="shared" ref="U69" si="352">100*T69/S69</f>
        <v>0</v>
      </c>
      <c r="V69" s="5">
        <v>0</v>
      </c>
      <c r="W69" s="1" t="e">
        <f t="shared" ref="W69" si="353">+V69/T69</f>
        <v>#DIV/0!</v>
      </c>
      <c r="X69" s="5">
        <v>0</v>
      </c>
      <c r="Y69" s="4">
        <f t="shared" ref="Y69" si="354">+X69/S69</f>
        <v>0</v>
      </c>
    </row>
    <row r="70" spans="1:25" x14ac:dyDescent="0.2">
      <c r="A70" s="1" t="s">
        <v>15</v>
      </c>
      <c r="B70" s="1">
        <v>8279</v>
      </c>
      <c r="C70" s="2">
        <v>44631</v>
      </c>
      <c r="D70" s="1">
        <v>25</v>
      </c>
      <c r="E70" s="5">
        <v>12</v>
      </c>
      <c r="F70" s="3">
        <f t="shared" ref="F70" si="355">100*E70/D70</f>
        <v>48</v>
      </c>
      <c r="G70" s="5">
        <v>14</v>
      </c>
      <c r="H70" s="4">
        <f t="shared" ref="H70" si="356">+G70/E70</f>
        <v>1.1666666666666667</v>
      </c>
      <c r="I70" s="6">
        <v>0</v>
      </c>
      <c r="J70" s="4">
        <f t="shared" ref="J70" si="357">+I70/D70</f>
        <v>0</v>
      </c>
      <c r="K70" s="4">
        <f t="shared" ref="K70" si="358">+G70/D70</f>
        <v>0.56000000000000005</v>
      </c>
      <c r="L70" s="1">
        <v>25</v>
      </c>
      <c r="M70" s="5">
        <v>7</v>
      </c>
      <c r="N70" s="3">
        <f t="shared" ref="N70" si="359">100*M70/L70</f>
        <v>28</v>
      </c>
      <c r="O70" s="5">
        <v>6</v>
      </c>
      <c r="P70" s="4">
        <f t="shared" ref="P70" si="360">+O70/M70</f>
        <v>0.8571428571428571</v>
      </c>
      <c r="Q70" s="6">
        <v>0</v>
      </c>
      <c r="R70" s="4">
        <f t="shared" ref="R70" si="361">+Q70/L70</f>
        <v>0</v>
      </c>
      <c r="S70" s="1">
        <v>25</v>
      </c>
      <c r="T70" s="5">
        <v>0</v>
      </c>
      <c r="U70" s="3">
        <f t="shared" ref="U70" si="362">100*T70/S70</f>
        <v>0</v>
      </c>
      <c r="V70" s="5">
        <v>0</v>
      </c>
      <c r="W70" s="1" t="e">
        <f t="shared" ref="W70" si="363">+V70/T70</f>
        <v>#DIV/0!</v>
      </c>
      <c r="X70" s="5">
        <v>0</v>
      </c>
      <c r="Y70" s="4">
        <f t="shared" ref="Y70" si="364">+X70/S70</f>
        <v>0</v>
      </c>
    </row>
    <row r="71" spans="1:25" x14ac:dyDescent="0.2">
      <c r="A71" s="1" t="s">
        <v>15</v>
      </c>
      <c r="B71" s="1">
        <v>8302</v>
      </c>
      <c r="C71" s="2">
        <v>44659</v>
      </c>
      <c r="D71" s="1">
        <v>25</v>
      </c>
      <c r="E71" s="5">
        <v>11</v>
      </c>
      <c r="F71" s="3">
        <f t="shared" ref="F71" si="365">100*E71/D71</f>
        <v>44</v>
      </c>
      <c r="G71" s="5">
        <v>11</v>
      </c>
      <c r="H71" s="4">
        <f t="shared" ref="H71" si="366">+G71/E71</f>
        <v>1</v>
      </c>
      <c r="I71" s="6">
        <v>0</v>
      </c>
      <c r="J71" s="4">
        <f t="shared" ref="J71" si="367">+I71/D71</f>
        <v>0</v>
      </c>
      <c r="K71" s="4">
        <f t="shared" ref="K71" si="368">+G71/D71</f>
        <v>0.44</v>
      </c>
      <c r="L71" s="1">
        <v>25</v>
      </c>
      <c r="M71" s="5">
        <v>4</v>
      </c>
      <c r="N71" s="3">
        <f t="shared" ref="N71" si="369">100*M71/L71</f>
        <v>16</v>
      </c>
      <c r="O71" s="5">
        <v>4.5</v>
      </c>
      <c r="P71" s="4">
        <f t="shared" ref="P71" si="370">+O71/M71</f>
        <v>1.125</v>
      </c>
      <c r="Q71" s="6">
        <v>1</v>
      </c>
      <c r="R71" s="4">
        <f t="shared" ref="R71" si="371">+Q71/L71</f>
        <v>0.04</v>
      </c>
      <c r="S71" s="1">
        <v>25</v>
      </c>
      <c r="T71" s="5">
        <v>0</v>
      </c>
      <c r="U71" s="3">
        <f t="shared" ref="U71" si="372">100*T71/S71</f>
        <v>0</v>
      </c>
      <c r="V71" s="5">
        <v>0</v>
      </c>
      <c r="W71" s="1" t="e">
        <f t="shared" ref="W71" si="373">+V71/T71</f>
        <v>#DIV/0!</v>
      </c>
      <c r="X71" s="5">
        <v>0</v>
      </c>
      <c r="Y71" s="4">
        <f t="shared" ref="Y71" si="374">+X71/S71</f>
        <v>0</v>
      </c>
    </row>
    <row r="72" spans="1:25" x14ac:dyDescent="0.2">
      <c r="A72" s="1" t="s">
        <v>15</v>
      </c>
      <c r="B72" s="1">
        <v>8353</v>
      </c>
      <c r="C72" s="2">
        <v>44697</v>
      </c>
      <c r="D72" s="1">
        <v>25</v>
      </c>
      <c r="E72" s="5">
        <v>14</v>
      </c>
      <c r="F72" s="3">
        <f t="shared" ref="F72" si="375">100*E72/D72</f>
        <v>56</v>
      </c>
      <c r="G72" s="5">
        <v>14</v>
      </c>
      <c r="H72" s="4">
        <f t="shared" ref="H72" si="376">+G72/E72</f>
        <v>1</v>
      </c>
      <c r="I72" s="6">
        <v>0</v>
      </c>
      <c r="J72" s="4">
        <f t="shared" ref="J72" si="377">+I72/D72</f>
        <v>0</v>
      </c>
      <c r="K72" s="4">
        <f t="shared" ref="K72" si="378">+G72/D72</f>
        <v>0.56000000000000005</v>
      </c>
      <c r="L72" s="1">
        <v>25</v>
      </c>
      <c r="M72" s="5">
        <v>5</v>
      </c>
      <c r="N72" s="3">
        <f t="shared" ref="N72" si="379">100*M72/L72</f>
        <v>20</v>
      </c>
      <c r="O72" s="5">
        <v>6.5</v>
      </c>
      <c r="P72" s="4">
        <f t="shared" ref="P72" si="380">+O72/M72</f>
        <v>1.3</v>
      </c>
      <c r="Q72" s="6">
        <v>0</v>
      </c>
      <c r="R72" s="4">
        <f t="shared" ref="R72" si="381">+Q72/L72</f>
        <v>0</v>
      </c>
      <c r="S72" s="1">
        <v>25</v>
      </c>
      <c r="T72" s="5">
        <v>0</v>
      </c>
      <c r="U72" s="3">
        <f t="shared" ref="U72" si="382">100*T72/S72</f>
        <v>0</v>
      </c>
      <c r="V72" s="5">
        <v>0</v>
      </c>
      <c r="W72" s="1" t="e">
        <f t="shared" ref="W72" si="383">+V72/T72</f>
        <v>#DIV/0!</v>
      </c>
      <c r="X72" s="5">
        <v>0</v>
      </c>
      <c r="Y72" s="4">
        <f t="shared" ref="Y72" si="384">+X72/S72</f>
        <v>0</v>
      </c>
    </row>
    <row r="73" spans="1:25" x14ac:dyDescent="0.2">
      <c r="A73" s="1" t="s">
        <v>15</v>
      </c>
      <c r="B73" s="1">
        <v>8373</v>
      </c>
      <c r="C73" s="2">
        <v>44719</v>
      </c>
      <c r="D73" s="1">
        <v>25</v>
      </c>
      <c r="E73" s="5">
        <v>22</v>
      </c>
      <c r="F73" s="3">
        <f t="shared" ref="F73" si="385">100*E73/D73</f>
        <v>88</v>
      </c>
      <c r="G73" s="5">
        <v>39.5</v>
      </c>
      <c r="H73" s="4">
        <f t="shared" ref="H73" si="386">+G73/E73</f>
        <v>1.7954545454545454</v>
      </c>
      <c r="I73" s="6">
        <v>0</v>
      </c>
      <c r="J73" s="4">
        <f t="shared" ref="J73" si="387">+I73/D73</f>
        <v>0</v>
      </c>
      <c r="K73" s="4">
        <f t="shared" ref="K73" si="388">+G73/D73</f>
        <v>1.58</v>
      </c>
      <c r="L73" s="1">
        <v>25</v>
      </c>
      <c r="M73" s="5">
        <v>16</v>
      </c>
      <c r="N73" s="3">
        <f t="shared" ref="N73" si="389">100*M73/L73</f>
        <v>64</v>
      </c>
      <c r="O73" s="5">
        <v>18</v>
      </c>
      <c r="P73" s="4">
        <f t="shared" ref="P73" si="390">+O73/M73</f>
        <v>1.125</v>
      </c>
      <c r="Q73" s="6">
        <v>3</v>
      </c>
      <c r="R73" s="4">
        <f t="shared" ref="R73" si="391">+Q73/L73</f>
        <v>0.12</v>
      </c>
      <c r="S73" s="1">
        <v>25</v>
      </c>
      <c r="T73" s="5">
        <v>0</v>
      </c>
      <c r="U73" s="3">
        <f t="shared" ref="U73" si="392">100*T73/S73</f>
        <v>0</v>
      </c>
      <c r="V73" s="5">
        <v>0</v>
      </c>
      <c r="W73" s="1" t="e">
        <f t="shared" ref="W73" si="393">+V73/T73</f>
        <v>#DIV/0!</v>
      </c>
      <c r="X73" s="5">
        <v>0</v>
      </c>
      <c r="Y73" s="4">
        <f t="shared" ref="Y73" si="394">+X73/S73</f>
        <v>0</v>
      </c>
    </row>
    <row r="74" spans="1:25" x14ac:dyDescent="0.2">
      <c r="A74" s="1" t="s">
        <v>15</v>
      </c>
      <c r="B74" s="1">
        <v>8418</v>
      </c>
      <c r="C74" s="2">
        <v>44748</v>
      </c>
      <c r="D74" s="1">
        <v>25</v>
      </c>
      <c r="E74" s="5">
        <v>23</v>
      </c>
      <c r="F74" s="3">
        <f t="shared" ref="F74" si="395">100*E74/D74</f>
        <v>92</v>
      </c>
      <c r="G74" s="5">
        <v>48.5</v>
      </c>
      <c r="H74" s="4">
        <f t="shared" ref="H74" si="396">+G74/E74</f>
        <v>2.1086956521739131</v>
      </c>
      <c r="I74" s="6">
        <v>2</v>
      </c>
      <c r="J74" s="4">
        <f t="shared" ref="J74" si="397">+I74/D74</f>
        <v>0.08</v>
      </c>
      <c r="K74" s="4">
        <f t="shared" ref="K74" si="398">+G74/D74</f>
        <v>1.94</v>
      </c>
      <c r="L74" s="1">
        <v>25</v>
      </c>
      <c r="M74" s="5">
        <v>21</v>
      </c>
      <c r="N74" s="3">
        <f t="shared" ref="N74" si="399">100*M74/L74</f>
        <v>84</v>
      </c>
      <c r="O74" s="5">
        <v>25</v>
      </c>
      <c r="P74" s="4">
        <f t="shared" ref="P74" si="400">+O74/M74</f>
        <v>1.1904761904761905</v>
      </c>
      <c r="Q74" s="6">
        <v>1</v>
      </c>
      <c r="R74" s="4">
        <f t="shared" ref="R74" si="401">+Q74/L74</f>
        <v>0.04</v>
      </c>
      <c r="S74" s="1">
        <v>25</v>
      </c>
      <c r="T74" s="5">
        <v>0</v>
      </c>
      <c r="U74" s="3">
        <f t="shared" ref="U74" si="402">100*T74/S74</f>
        <v>0</v>
      </c>
      <c r="V74" s="5">
        <v>0</v>
      </c>
      <c r="W74" s="1" t="e">
        <f t="shared" ref="W74" si="403">+V74/T74</f>
        <v>#DIV/0!</v>
      </c>
      <c r="X74" s="5">
        <v>0</v>
      </c>
      <c r="Y74" s="4">
        <f t="shared" ref="Y74" si="404">+X74/S74</f>
        <v>0</v>
      </c>
    </row>
    <row r="75" spans="1:25" x14ac:dyDescent="0.2">
      <c r="A75" s="1" t="s">
        <v>15</v>
      </c>
      <c r="B75" s="1">
        <v>8482</v>
      </c>
      <c r="C75" s="2">
        <v>44778</v>
      </c>
      <c r="D75" s="1">
        <v>25</v>
      </c>
      <c r="E75" s="5">
        <v>20</v>
      </c>
      <c r="F75" s="3">
        <f t="shared" ref="F75" si="405">100*E75/D75</f>
        <v>80</v>
      </c>
      <c r="G75" s="5">
        <v>49.5</v>
      </c>
      <c r="H75" s="4">
        <f t="shared" ref="H75" si="406">+G75/E75</f>
        <v>2.4750000000000001</v>
      </c>
      <c r="I75" s="6">
        <v>4</v>
      </c>
      <c r="J75" s="4">
        <f t="shared" ref="J75" si="407">+I75/D75</f>
        <v>0.16</v>
      </c>
      <c r="K75" s="4">
        <f t="shared" ref="K75" si="408">+G75/D75</f>
        <v>1.98</v>
      </c>
      <c r="L75" s="1">
        <v>25</v>
      </c>
      <c r="M75" s="5">
        <v>18</v>
      </c>
      <c r="N75" s="3">
        <f t="shared" ref="N75" si="409">100*M75/L75</f>
        <v>72</v>
      </c>
      <c r="O75" s="5">
        <v>19</v>
      </c>
      <c r="P75" s="4">
        <f t="shared" ref="P75" si="410">+O75/M75</f>
        <v>1.0555555555555556</v>
      </c>
      <c r="Q75" s="6">
        <v>1</v>
      </c>
      <c r="R75" s="4">
        <f t="shared" ref="R75" si="411">+Q75/L75</f>
        <v>0.04</v>
      </c>
      <c r="S75" s="1">
        <v>25</v>
      </c>
      <c r="T75" s="5">
        <v>0</v>
      </c>
      <c r="U75" s="3">
        <f t="shared" ref="U75" si="412">100*T75/S75</f>
        <v>0</v>
      </c>
      <c r="V75" s="5">
        <v>0</v>
      </c>
      <c r="W75" s="1" t="e">
        <f t="shared" ref="W75" si="413">+V75/T75</f>
        <v>#DIV/0!</v>
      </c>
      <c r="X75" s="5">
        <v>0</v>
      </c>
      <c r="Y75" s="4">
        <f t="shared" ref="Y75" si="414">+X75/S75</f>
        <v>0</v>
      </c>
    </row>
    <row r="76" spans="1:25" x14ac:dyDescent="0.2">
      <c r="A76" s="1" t="s">
        <v>15</v>
      </c>
      <c r="B76" s="1">
        <v>8511</v>
      </c>
      <c r="C76" s="2">
        <v>44805</v>
      </c>
      <c r="D76" s="1">
        <v>25</v>
      </c>
      <c r="E76" s="5">
        <v>21</v>
      </c>
      <c r="F76" s="3">
        <f t="shared" ref="F76" si="415">100*E76/D76</f>
        <v>84</v>
      </c>
      <c r="G76" s="5">
        <v>51</v>
      </c>
      <c r="H76" s="4">
        <f t="shared" ref="H76" si="416">+G76/E76</f>
        <v>2.4285714285714284</v>
      </c>
      <c r="I76" s="6">
        <v>4</v>
      </c>
      <c r="J76" s="4">
        <f t="shared" ref="J76" si="417">+I76/D76</f>
        <v>0.16</v>
      </c>
      <c r="K76" s="4">
        <f t="shared" ref="K76" si="418">+G76/D76</f>
        <v>2.04</v>
      </c>
      <c r="L76" s="1">
        <v>25</v>
      </c>
      <c r="M76" s="5">
        <v>16</v>
      </c>
      <c r="N76" s="3">
        <f t="shared" ref="N76" si="419">100*M76/L76</f>
        <v>64</v>
      </c>
      <c r="O76" s="5">
        <v>22.5</v>
      </c>
      <c r="P76" s="4">
        <f t="shared" ref="P76" si="420">+O76/M76</f>
        <v>1.40625</v>
      </c>
      <c r="Q76" s="6">
        <v>4</v>
      </c>
      <c r="R76" s="4">
        <f t="shared" ref="R76" si="421">+Q76/L76</f>
        <v>0.16</v>
      </c>
      <c r="S76" s="1">
        <v>25</v>
      </c>
      <c r="T76" s="5">
        <v>0</v>
      </c>
      <c r="U76" s="3">
        <f t="shared" ref="U76" si="422">100*T76/S76</f>
        <v>0</v>
      </c>
      <c r="V76" s="5">
        <v>0</v>
      </c>
      <c r="W76" s="1" t="e">
        <f t="shared" ref="W76" si="423">+V76/T76</f>
        <v>#DIV/0!</v>
      </c>
      <c r="X76" s="5">
        <v>0</v>
      </c>
      <c r="Y76" s="4">
        <f t="shared" ref="Y76" si="424">+X76/S76</f>
        <v>0</v>
      </c>
    </row>
    <row r="77" spans="1:25" x14ac:dyDescent="0.2">
      <c r="A77" s="1" t="s">
        <v>15</v>
      </c>
      <c r="B77" s="1">
        <v>8571</v>
      </c>
      <c r="C77" s="2">
        <v>44840</v>
      </c>
      <c r="D77" s="1">
        <v>25</v>
      </c>
      <c r="E77" s="5">
        <v>24</v>
      </c>
      <c r="F77" s="3">
        <f t="shared" ref="F77" si="425">100*E77/D77</f>
        <v>96</v>
      </c>
      <c r="G77" s="5">
        <v>57.5</v>
      </c>
      <c r="H77" s="4">
        <f t="shared" ref="H77" si="426">+G77/E77</f>
        <v>2.3958333333333335</v>
      </c>
      <c r="I77" s="6">
        <v>4</v>
      </c>
      <c r="J77" s="4">
        <f t="shared" ref="J77" si="427">+I77/D77</f>
        <v>0.16</v>
      </c>
      <c r="K77" s="4">
        <f t="shared" ref="K77" si="428">+G77/D77</f>
        <v>2.2999999999999998</v>
      </c>
      <c r="L77" s="1">
        <v>25</v>
      </c>
      <c r="M77" s="5">
        <v>21</v>
      </c>
      <c r="N77" s="3">
        <f t="shared" ref="N77" si="429">100*M77/L77</f>
        <v>84</v>
      </c>
      <c r="O77" s="5">
        <v>28</v>
      </c>
      <c r="P77" s="4">
        <f t="shared" ref="P77" si="430">+O77/M77</f>
        <v>1.3333333333333333</v>
      </c>
      <c r="Q77" s="6">
        <v>4</v>
      </c>
      <c r="R77" s="4">
        <f t="shared" ref="R77" si="431">+Q77/L77</f>
        <v>0.16</v>
      </c>
      <c r="S77" s="1">
        <v>25</v>
      </c>
      <c r="T77" s="5">
        <v>0</v>
      </c>
      <c r="U77" s="3">
        <f t="shared" ref="U77" si="432">100*T77/S77</f>
        <v>0</v>
      </c>
      <c r="V77" s="5">
        <v>0</v>
      </c>
      <c r="W77" s="1" t="e">
        <f t="shared" ref="W77" si="433">+V77/T77</f>
        <v>#DIV/0!</v>
      </c>
      <c r="X77" s="5">
        <v>0</v>
      </c>
      <c r="Y77" s="4">
        <f t="shared" ref="Y77" si="434">+X77/S77</f>
        <v>0</v>
      </c>
    </row>
    <row r="78" spans="1:25" x14ac:dyDescent="0.2">
      <c r="A78" s="1" t="s">
        <v>15</v>
      </c>
      <c r="B78" s="1">
        <v>8604</v>
      </c>
      <c r="C78" s="2">
        <v>44872</v>
      </c>
      <c r="D78" s="1">
        <v>25</v>
      </c>
      <c r="E78" s="5">
        <v>24</v>
      </c>
      <c r="F78" s="3">
        <f t="shared" ref="F78" si="435">100*E78/D78</f>
        <v>96</v>
      </c>
      <c r="G78" s="5">
        <v>56</v>
      </c>
      <c r="H78" s="4">
        <f t="shared" ref="H78" si="436">+G78/E78</f>
        <v>2.3333333333333335</v>
      </c>
      <c r="I78" s="6">
        <v>4</v>
      </c>
      <c r="J78" s="4">
        <f t="shared" ref="J78" si="437">+I78/D78</f>
        <v>0.16</v>
      </c>
      <c r="K78" s="4">
        <f t="shared" ref="K78" si="438">+G78/D78</f>
        <v>2.2400000000000002</v>
      </c>
      <c r="L78" s="1">
        <v>25</v>
      </c>
      <c r="M78" s="5">
        <v>20</v>
      </c>
      <c r="N78" s="3">
        <f t="shared" ref="N78" si="439">100*M78/L78</f>
        <v>80</v>
      </c>
      <c r="O78" s="5">
        <v>17.5</v>
      </c>
      <c r="P78" s="4">
        <f t="shared" ref="P78" si="440">+O78/M78</f>
        <v>0.875</v>
      </c>
      <c r="Q78" s="6">
        <v>0</v>
      </c>
      <c r="R78" s="4">
        <f t="shared" ref="R78" si="441">+Q78/L78</f>
        <v>0</v>
      </c>
      <c r="S78" s="1">
        <v>25</v>
      </c>
      <c r="T78" s="5">
        <v>0</v>
      </c>
      <c r="U78" s="3">
        <f t="shared" ref="U78" si="442">100*T78/S78</f>
        <v>0</v>
      </c>
      <c r="V78" s="5">
        <v>0</v>
      </c>
      <c r="W78" s="1" t="e">
        <f t="shared" ref="W78" si="443">+V78/T78</f>
        <v>#DIV/0!</v>
      </c>
      <c r="X78" s="5">
        <v>0</v>
      </c>
      <c r="Y78" s="4">
        <f t="shared" ref="Y78" si="444">+X78/S78</f>
        <v>0</v>
      </c>
    </row>
    <row r="79" spans="1:25" x14ac:dyDescent="0.2">
      <c r="A79" s="1" t="s">
        <v>15</v>
      </c>
      <c r="B79" s="1">
        <v>8618</v>
      </c>
      <c r="C79" s="2">
        <v>44902</v>
      </c>
      <c r="D79" s="1">
        <v>25</v>
      </c>
      <c r="E79" s="5">
        <v>23</v>
      </c>
      <c r="F79" s="3">
        <f t="shared" ref="F79" si="445">100*E79/D79</f>
        <v>92</v>
      </c>
      <c r="G79" s="5">
        <v>56.5</v>
      </c>
      <c r="H79" s="4">
        <f t="shared" ref="H79" si="446">+G79/E79</f>
        <v>2.4565217391304346</v>
      </c>
      <c r="I79" s="6">
        <v>2</v>
      </c>
      <c r="J79" s="4">
        <f t="shared" ref="J79" si="447">+I79/D79</f>
        <v>0.08</v>
      </c>
      <c r="K79" s="4">
        <f t="shared" ref="K79" si="448">+G79/D79</f>
        <v>2.2599999999999998</v>
      </c>
      <c r="L79" s="1">
        <v>25</v>
      </c>
      <c r="M79" s="5">
        <v>20</v>
      </c>
      <c r="N79" s="3">
        <f t="shared" ref="N79" si="449">100*M79/L79</f>
        <v>80</v>
      </c>
      <c r="O79" s="5">
        <v>20</v>
      </c>
      <c r="P79" s="4">
        <f t="shared" ref="P79" si="450">+O79/M79</f>
        <v>1</v>
      </c>
      <c r="Q79" s="6">
        <v>2</v>
      </c>
      <c r="R79" s="4">
        <f t="shared" ref="R79" si="451">+Q79/L79</f>
        <v>0.08</v>
      </c>
      <c r="S79" s="1">
        <v>25</v>
      </c>
      <c r="T79" s="5">
        <v>0</v>
      </c>
      <c r="U79" s="3">
        <f t="shared" ref="U79" si="452">100*T79/S79</f>
        <v>0</v>
      </c>
      <c r="V79" s="5">
        <v>0</v>
      </c>
      <c r="W79" s="1" t="e">
        <f t="shared" ref="W79" si="453">+V79/T79</f>
        <v>#DIV/0!</v>
      </c>
      <c r="X79" s="5">
        <v>0</v>
      </c>
      <c r="Y79" s="4">
        <f t="shared" ref="Y79" si="454">+X79/S79</f>
        <v>0</v>
      </c>
    </row>
    <row r="80" spans="1:25" x14ac:dyDescent="0.2">
      <c r="A80" s="1" t="s">
        <v>15</v>
      </c>
      <c r="B80" s="1">
        <v>8628</v>
      </c>
      <c r="C80" s="2">
        <v>44943</v>
      </c>
      <c r="D80" s="1">
        <v>25</v>
      </c>
      <c r="E80" s="5">
        <v>22</v>
      </c>
      <c r="F80" s="3">
        <f t="shared" ref="F80" si="455">100*E80/D80</f>
        <v>88</v>
      </c>
      <c r="G80" s="5">
        <v>29</v>
      </c>
      <c r="H80" s="4">
        <f t="shared" ref="H80" si="456">+G80/E80</f>
        <v>1.3181818181818181</v>
      </c>
      <c r="I80" s="6">
        <v>0</v>
      </c>
      <c r="J80" s="4">
        <f t="shared" ref="J80" si="457">+I80/D80</f>
        <v>0</v>
      </c>
      <c r="K80" s="4">
        <f t="shared" ref="K80" si="458">+G80/D80</f>
        <v>1.1599999999999999</v>
      </c>
      <c r="L80" s="1">
        <v>25</v>
      </c>
      <c r="M80" s="5">
        <v>12</v>
      </c>
      <c r="N80" s="3">
        <f t="shared" ref="N80" si="459">100*M80/L80</f>
        <v>48</v>
      </c>
      <c r="O80" s="5">
        <v>9</v>
      </c>
      <c r="P80" s="4">
        <f t="shared" ref="P80" si="460">+O80/M80</f>
        <v>0.75</v>
      </c>
      <c r="Q80" s="6">
        <v>0</v>
      </c>
      <c r="R80" s="4">
        <f t="shared" ref="R80" si="461">+Q80/L80</f>
        <v>0</v>
      </c>
      <c r="S80" s="1">
        <v>25</v>
      </c>
      <c r="T80" s="5">
        <v>0</v>
      </c>
      <c r="U80" s="3">
        <f t="shared" ref="U80" si="462">100*T80/S80</f>
        <v>0</v>
      </c>
      <c r="V80" s="5">
        <v>0</v>
      </c>
      <c r="W80" s="1" t="e">
        <f t="shared" ref="W80" si="463">+V80/T80</f>
        <v>#DIV/0!</v>
      </c>
      <c r="X80" s="5">
        <v>0</v>
      </c>
      <c r="Y80" s="4">
        <f t="shared" ref="Y80" si="464">+X80/S80</f>
        <v>0</v>
      </c>
    </row>
    <row r="81" spans="1:25" x14ac:dyDescent="0.2">
      <c r="A81" s="1" t="s">
        <v>15</v>
      </c>
      <c r="B81" s="1">
        <v>8634</v>
      </c>
      <c r="C81" s="2">
        <v>44963</v>
      </c>
      <c r="D81" s="1">
        <v>25</v>
      </c>
      <c r="E81" s="5">
        <v>22</v>
      </c>
      <c r="F81" s="3">
        <f t="shared" ref="F81" si="465">100*E81/D81</f>
        <v>88</v>
      </c>
      <c r="G81" s="5">
        <v>27</v>
      </c>
      <c r="H81" s="4">
        <f t="shared" ref="H81" si="466">+G81/E81</f>
        <v>1.2272727272727273</v>
      </c>
      <c r="I81" s="6">
        <v>0</v>
      </c>
      <c r="J81" s="4">
        <f t="shared" ref="J81" si="467">+I81/D81</f>
        <v>0</v>
      </c>
      <c r="K81" s="4">
        <f t="shared" ref="K81" si="468">+G81/D81</f>
        <v>1.08</v>
      </c>
      <c r="L81" s="1">
        <v>25</v>
      </c>
      <c r="M81" s="5">
        <v>15</v>
      </c>
      <c r="N81" s="3">
        <f t="shared" ref="N81" si="469">100*M81/L81</f>
        <v>60</v>
      </c>
      <c r="O81" s="5">
        <v>11</v>
      </c>
      <c r="P81" s="4">
        <f t="shared" ref="P81" si="470">+O81/M81</f>
        <v>0.73333333333333328</v>
      </c>
      <c r="Q81" s="6">
        <v>1</v>
      </c>
      <c r="R81" s="4">
        <f t="shared" ref="R81" si="471">+Q81/L81</f>
        <v>0.04</v>
      </c>
      <c r="S81" s="1">
        <v>25</v>
      </c>
      <c r="T81" s="5">
        <v>1</v>
      </c>
      <c r="U81" s="3">
        <f t="shared" ref="U81" si="472">100*T81/S81</f>
        <v>4</v>
      </c>
      <c r="V81" s="5">
        <v>0.5</v>
      </c>
      <c r="W81" s="4">
        <f t="shared" ref="W81" si="473">+V81/T81</f>
        <v>0.5</v>
      </c>
      <c r="X81" s="5">
        <v>0</v>
      </c>
      <c r="Y81" s="4">
        <f t="shared" ref="Y81" si="474">+X81/S81</f>
        <v>0</v>
      </c>
    </row>
    <row r="82" spans="1:25" x14ac:dyDescent="0.2">
      <c r="A82" s="1" t="s">
        <v>15</v>
      </c>
      <c r="B82" s="1">
        <v>8649</v>
      </c>
      <c r="C82" s="2">
        <v>44985</v>
      </c>
      <c r="D82" s="1">
        <v>25</v>
      </c>
      <c r="E82" s="5">
        <v>23</v>
      </c>
      <c r="F82" s="3">
        <f t="shared" ref="F82" si="475">100*E82/D82</f>
        <v>92</v>
      </c>
      <c r="G82" s="5">
        <v>27</v>
      </c>
      <c r="H82" s="4">
        <f t="shared" ref="H82" si="476">+G82/E82</f>
        <v>1.173913043478261</v>
      </c>
      <c r="I82" s="6">
        <v>1</v>
      </c>
      <c r="J82" s="4">
        <f t="shared" ref="J82" si="477">+I82/D82</f>
        <v>0.04</v>
      </c>
      <c r="K82" s="4">
        <f t="shared" ref="K82" si="478">+G82/D82</f>
        <v>1.08</v>
      </c>
      <c r="L82" s="1">
        <v>25</v>
      </c>
      <c r="M82" s="5">
        <v>14</v>
      </c>
      <c r="N82" s="3">
        <f t="shared" ref="N82" si="479">100*M82/L82</f>
        <v>56</v>
      </c>
      <c r="O82" s="5">
        <v>12.5</v>
      </c>
      <c r="P82" s="4">
        <f t="shared" ref="P82" si="480">+O82/M82</f>
        <v>0.8928571428571429</v>
      </c>
      <c r="Q82" s="6">
        <v>0</v>
      </c>
      <c r="R82" s="4">
        <f t="shared" ref="R82" si="481">+Q82/L82</f>
        <v>0</v>
      </c>
      <c r="S82" s="1">
        <v>25</v>
      </c>
      <c r="T82" s="5">
        <v>0</v>
      </c>
      <c r="U82" s="3">
        <f t="shared" ref="U82" si="482">100*T82/S82</f>
        <v>0</v>
      </c>
      <c r="V82" s="5">
        <v>0</v>
      </c>
      <c r="W82" s="1" t="e">
        <f t="shared" ref="W82" si="483">+V82/T82</f>
        <v>#DIV/0!</v>
      </c>
      <c r="X82" s="5">
        <v>0</v>
      </c>
      <c r="Y82" s="4">
        <f t="shared" ref="Y82" si="484">+X82/S82</f>
        <v>0</v>
      </c>
    </row>
    <row r="83" spans="1:25" x14ac:dyDescent="0.2">
      <c r="A83" s="1" t="s">
        <v>15</v>
      </c>
      <c r="B83" s="1">
        <v>8694</v>
      </c>
      <c r="C83" s="2">
        <v>45020</v>
      </c>
      <c r="D83" s="1">
        <v>25</v>
      </c>
      <c r="E83" s="5">
        <v>16</v>
      </c>
      <c r="F83" s="3">
        <f t="shared" ref="F83" si="485">100*E83/D83</f>
        <v>64</v>
      </c>
      <c r="G83" s="5">
        <v>10.5</v>
      </c>
      <c r="H83" s="4">
        <f t="shared" ref="H83" si="486">+G83/E83</f>
        <v>0.65625</v>
      </c>
      <c r="I83" s="6">
        <v>0</v>
      </c>
      <c r="J83" s="4">
        <f t="shared" ref="J83" si="487">+I83/D83</f>
        <v>0</v>
      </c>
      <c r="K83" s="4">
        <f t="shared" ref="K83" si="488">+G83/D83</f>
        <v>0.42</v>
      </c>
      <c r="L83" s="1">
        <v>25</v>
      </c>
      <c r="M83" s="5">
        <v>4</v>
      </c>
      <c r="N83" s="3">
        <f t="shared" ref="N83" si="489">100*M83/L83</f>
        <v>16</v>
      </c>
      <c r="O83" s="5">
        <v>2</v>
      </c>
      <c r="P83" s="4">
        <f t="shared" ref="P83" si="490">+O83/M83</f>
        <v>0.5</v>
      </c>
      <c r="Q83" s="6">
        <v>0</v>
      </c>
      <c r="R83" s="4">
        <f t="shared" ref="R83" si="491">+Q83/L83</f>
        <v>0</v>
      </c>
      <c r="S83" s="1">
        <v>25</v>
      </c>
      <c r="T83" s="5">
        <v>1</v>
      </c>
      <c r="U83" s="3">
        <f t="shared" ref="U83" si="492">100*T83/S83</f>
        <v>4</v>
      </c>
      <c r="V83" s="5">
        <v>1</v>
      </c>
      <c r="W83" s="4">
        <f t="shared" ref="W83" si="493">+V83/T83</f>
        <v>1</v>
      </c>
      <c r="X83" s="5">
        <v>0</v>
      </c>
      <c r="Y83" s="4">
        <f t="shared" ref="Y83" si="494">+X83/S83</f>
        <v>0</v>
      </c>
    </row>
    <row r="84" spans="1:25" x14ac:dyDescent="0.2">
      <c r="A84" s="1" t="s">
        <v>15</v>
      </c>
      <c r="B84" s="1">
        <v>8767</v>
      </c>
      <c r="C84" s="2">
        <v>45050</v>
      </c>
      <c r="D84" s="1">
        <v>25</v>
      </c>
      <c r="E84" s="5">
        <v>14</v>
      </c>
      <c r="F84" s="3">
        <f t="shared" ref="F84" si="495">100*E84/D84</f>
        <v>56</v>
      </c>
      <c r="G84" s="5">
        <v>21</v>
      </c>
      <c r="H84" s="4">
        <f t="shared" ref="H84" si="496">+G84/E84</f>
        <v>1.5</v>
      </c>
      <c r="I84" s="6">
        <v>0</v>
      </c>
      <c r="J84" s="4">
        <f t="shared" ref="J84" si="497">+I84/D84</f>
        <v>0</v>
      </c>
      <c r="K84" s="4">
        <f t="shared" ref="K84" si="498">+G84/D84</f>
        <v>0.84</v>
      </c>
      <c r="L84" s="1">
        <v>25</v>
      </c>
      <c r="M84" s="5">
        <v>10</v>
      </c>
      <c r="N84" s="3">
        <f t="shared" ref="N84" si="499">100*M84/L84</f>
        <v>40</v>
      </c>
      <c r="O84" s="5">
        <v>11.5</v>
      </c>
      <c r="P84" s="4">
        <f t="shared" ref="P84" si="500">+O84/M84</f>
        <v>1.1499999999999999</v>
      </c>
      <c r="Q84" s="6">
        <v>1</v>
      </c>
      <c r="R84" s="4">
        <f t="shared" ref="R84" si="501">+Q84/L84</f>
        <v>0.04</v>
      </c>
      <c r="S84" s="1">
        <v>25</v>
      </c>
      <c r="T84" s="5">
        <v>0</v>
      </c>
      <c r="U84" s="3">
        <f t="shared" ref="U84" si="502">100*T84/S84</f>
        <v>0</v>
      </c>
      <c r="V84" s="5">
        <v>0</v>
      </c>
      <c r="W84" s="4" t="e">
        <f t="shared" ref="W84" si="503">+V84/T84</f>
        <v>#DIV/0!</v>
      </c>
      <c r="X84" s="5">
        <v>0</v>
      </c>
      <c r="Y84" s="4">
        <f t="shared" ref="Y84" si="504">+X84/S84</f>
        <v>0</v>
      </c>
    </row>
    <row r="85" spans="1:25" x14ac:dyDescent="0.2">
      <c r="A85" s="1" t="s">
        <v>15</v>
      </c>
      <c r="B85" s="1">
        <v>8816</v>
      </c>
      <c r="C85" s="2">
        <v>45078</v>
      </c>
      <c r="D85" s="1">
        <v>25</v>
      </c>
      <c r="E85" s="5">
        <v>25</v>
      </c>
      <c r="F85" s="3">
        <f t="shared" ref="F85" si="505">100*E85/D85</f>
        <v>100</v>
      </c>
      <c r="G85" s="5">
        <v>40.5</v>
      </c>
      <c r="H85" s="4">
        <f t="shared" ref="H85" si="506">+G85/E85</f>
        <v>1.62</v>
      </c>
      <c r="I85" s="6">
        <v>0</v>
      </c>
      <c r="J85" s="4">
        <f t="shared" ref="J85" si="507">+I85/D85</f>
        <v>0</v>
      </c>
      <c r="K85" s="4">
        <f t="shared" ref="K85" si="508">+G85/D85</f>
        <v>1.62</v>
      </c>
      <c r="L85" s="1">
        <v>25</v>
      </c>
      <c r="M85" s="5">
        <v>19</v>
      </c>
      <c r="N85" s="3">
        <f t="shared" ref="N85:N91" si="509">100*M85/L85</f>
        <v>76</v>
      </c>
      <c r="O85" s="5">
        <v>15.5</v>
      </c>
      <c r="P85" s="4">
        <f t="shared" ref="P85:P91" si="510">+O85/M85</f>
        <v>0.81578947368421051</v>
      </c>
      <c r="Q85" s="6">
        <v>1</v>
      </c>
      <c r="R85" s="4">
        <f t="shared" ref="R85:R91" si="511">+Q85/L85</f>
        <v>0.04</v>
      </c>
      <c r="S85" s="1">
        <v>25</v>
      </c>
      <c r="T85" s="5">
        <v>2</v>
      </c>
      <c r="U85" s="3">
        <f t="shared" ref="U85:U91" si="512">100*T85/S85</f>
        <v>8</v>
      </c>
      <c r="V85" s="5">
        <v>5.5</v>
      </c>
      <c r="W85" s="4">
        <f t="shared" ref="W85:W91" si="513">+V85/T85</f>
        <v>2.75</v>
      </c>
      <c r="X85" s="5">
        <v>1</v>
      </c>
      <c r="Y85" s="4">
        <f t="shared" ref="Y85:Y91" si="514">+X85/S85</f>
        <v>0.04</v>
      </c>
    </row>
    <row r="86" spans="1:25" x14ac:dyDescent="0.2">
      <c r="A86" s="1" t="s">
        <v>15</v>
      </c>
      <c r="B86" s="1">
        <v>8876</v>
      </c>
      <c r="C86" s="2">
        <v>45106</v>
      </c>
      <c r="D86" s="1">
        <v>25</v>
      </c>
      <c r="E86" s="5">
        <v>20</v>
      </c>
      <c r="F86" s="3">
        <f t="shared" ref="F86:F88" si="515">100*E86/D86</f>
        <v>80</v>
      </c>
      <c r="G86" s="5">
        <v>34.5</v>
      </c>
      <c r="H86" s="4">
        <f t="shared" ref="H86:H88" si="516">+G86/E86</f>
        <v>1.7250000000000001</v>
      </c>
      <c r="I86" s="6">
        <v>1</v>
      </c>
      <c r="J86" s="4">
        <f t="shared" ref="J86:J88" si="517">+I86/D86</f>
        <v>0.04</v>
      </c>
      <c r="K86" s="4">
        <f t="shared" ref="K86:K88" si="518">+G86/D86</f>
        <v>1.38</v>
      </c>
      <c r="L86" s="1">
        <v>25</v>
      </c>
      <c r="M86" s="5">
        <v>15</v>
      </c>
      <c r="N86" s="3">
        <f t="shared" si="509"/>
        <v>60</v>
      </c>
      <c r="O86" s="5">
        <v>14.5</v>
      </c>
      <c r="P86" s="4">
        <f t="shared" si="510"/>
        <v>0.96666666666666667</v>
      </c>
      <c r="Q86" s="6">
        <v>1</v>
      </c>
      <c r="R86" s="4">
        <f t="shared" si="511"/>
        <v>0.04</v>
      </c>
      <c r="S86" s="1">
        <v>25</v>
      </c>
      <c r="T86" s="5">
        <v>0</v>
      </c>
      <c r="U86" s="3">
        <f t="shared" si="512"/>
        <v>0</v>
      </c>
      <c r="V86" s="5">
        <v>0</v>
      </c>
      <c r="W86" s="4" t="e">
        <f t="shared" si="513"/>
        <v>#DIV/0!</v>
      </c>
      <c r="X86" s="5">
        <v>0</v>
      </c>
      <c r="Y86" s="4">
        <f t="shared" si="514"/>
        <v>0</v>
      </c>
    </row>
    <row r="87" spans="1:25" x14ac:dyDescent="0.2">
      <c r="A87" s="1" t="s">
        <v>15</v>
      </c>
      <c r="B87" s="1">
        <v>8937</v>
      </c>
      <c r="C87" s="2">
        <v>45138</v>
      </c>
      <c r="D87" s="1">
        <v>25</v>
      </c>
      <c r="E87" s="5">
        <v>24</v>
      </c>
      <c r="F87" s="3">
        <f t="shared" si="515"/>
        <v>96</v>
      </c>
      <c r="G87" s="5">
        <v>54</v>
      </c>
      <c r="H87" s="4">
        <f t="shared" si="516"/>
        <v>2.25</v>
      </c>
      <c r="I87" s="6">
        <v>6</v>
      </c>
      <c r="J87" s="4">
        <f t="shared" si="517"/>
        <v>0.24</v>
      </c>
      <c r="K87" s="4">
        <f t="shared" si="518"/>
        <v>2.16</v>
      </c>
      <c r="L87" s="1">
        <v>25</v>
      </c>
      <c r="M87" s="5">
        <v>17</v>
      </c>
      <c r="N87" s="3">
        <f t="shared" si="509"/>
        <v>68</v>
      </c>
      <c r="O87" s="5">
        <v>30</v>
      </c>
      <c r="P87" s="4">
        <f t="shared" si="510"/>
        <v>1.7647058823529411</v>
      </c>
      <c r="Q87" s="6">
        <v>4</v>
      </c>
      <c r="R87" s="4">
        <f t="shared" si="511"/>
        <v>0.16</v>
      </c>
      <c r="S87" s="1">
        <v>25</v>
      </c>
      <c r="T87" s="5">
        <v>2</v>
      </c>
      <c r="U87" s="3">
        <f t="shared" si="512"/>
        <v>8</v>
      </c>
      <c r="V87" s="5">
        <v>2</v>
      </c>
      <c r="W87" s="4">
        <f t="shared" si="513"/>
        <v>1</v>
      </c>
      <c r="X87" s="5">
        <v>0</v>
      </c>
      <c r="Y87" s="4">
        <f t="shared" si="514"/>
        <v>0</v>
      </c>
    </row>
    <row r="88" spans="1:25" x14ac:dyDescent="0.2">
      <c r="A88" s="1" t="s">
        <v>15</v>
      </c>
      <c r="B88" s="1">
        <v>8990</v>
      </c>
      <c r="C88" s="2">
        <v>45176</v>
      </c>
      <c r="D88" s="1">
        <v>25</v>
      </c>
      <c r="E88" s="5">
        <v>24</v>
      </c>
      <c r="F88" s="3">
        <f t="shared" si="515"/>
        <v>96</v>
      </c>
      <c r="G88" s="5">
        <v>84</v>
      </c>
      <c r="H88" s="4">
        <f t="shared" si="516"/>
        <v>3.5</v>
      </c>
      <c r="I88" s="6">
        <v>13</v>
      </c>
      <c r="J88" s="4">
        <f t="shared" si="517"/>
        <v>0.52</v>
      </c>
      <c r="K88" s="4">
        <f t="shared" si="518"/>
        <v>3.36</v>
      </c>
      <c r="L88" s="1">
        <v>25</v>
      </c>
      <c r="M88" s="5">
        <v>20</v>
      </c>
      <c r="N88" s="3">
        <f t="shared" si="509"/>
        <v>80</v>
      </c>
      <c r="O88" s="5">
        <v>21.5</v>
      </c>
      <c r="P88" s="4">
        <f t="shared" si="510"/>
        <v>1.075</v>
      </c>
      <c r="Q88" s="6">
        <v>1</v>
      </c>
      <c r="R88" s="4">
        <f t="shared" si="511"/>
        <v>0.04</v>
      </c>
      <c r="S88" s="1">
        <v>25</v>
      </c>
      <c r="T88" s="5">
        <v>1</v>
      </c>
      <c r="U88" s="3">
        <f t="shared" si="512"/>
        <v>4</v>
      </c>
      <c r="V88" s="5">
        <v>1</v>
      </c>
      <c r="W88" s="4">
        <f t="shared" si="513"/>
        <v>1</v>
      </c>
      <c r="X88" s="5">
        <v>0</v>
      </c>
      <c r="Y88" s="4">
        <f t="shared" si="514"/>
        <v>0</v>
      </c>
    </row>
    <row r="89" spans="1:25" x14ac:dyDescent="0.2">
      <c r="A89" s="1" t="s">
        <v>15</v>
      </c>
      <c r="B89" s="1">
        <v>9041</v>
      </c>
      <c r="C89" s="2">
        <v>45204</v>
      </c>
      <c r="D89" s="1">
        <v>25</v>
      </c>
      <c r="E89" s="5">
        <v>22</v>
      </c>
      <c r="F89" s="3">
        <f t="shared" ref="F89:F91" si="519">100*E89/D89</f>
        <v>88</v>
      </c>
      <c r="G89" s="5">
        <v>72</v>
      </c>
      <c r="H89" s="4">
        <f t="shared" ref="H89:H91" si="520">+G89/E89</f>
        <v>3.2727272727272729</v>
      </c>
      <c r="I89" s="6">
        <v>9</v>
      </c>
      <c r="J89" s="4">
        <f t="shared" ref="J89:J91" si="521">+I89/D89</f>
        <v>0.36</v>
      </c>
      <c r="K89" s="4">
        <f t="shared" ref="K89:K91" si="522">+G89/D89</f>
        <v>2.88</v>
      </c>
      <c r="L89" s="1">
        <v>25</v>
      </c>
      <c r="M89" s="5">
        <v>18</v>
      </c>
      <c r="N89" s="3">
        <f t="shared" si="509"/>
        <v>72</v>
      </c>
      <c r="O89" s="5">
        <v>30.5</v>
      </c>
      <c r="P89" s="4">
        <f t="shared" si="510"/>
        <v>1.6944444444444444</v>
      </c>
      <c r="Q89" s="6">
        <v>3</v>
      </c>
      <c r="R89" s="4">
        <f t="shared" si="511"/>
        <v>0.12</v>
      </c>
      <c r="S89" s="1">
        <v>25</v>
      </c>
      <c r="T89" s="5">
        <v>0</v>
      </c>
      <c r="U89" s="3">
        <f t="shared" si="512"/>
        <v>0</v>
      </c>
      <c r="V89" s="5">
        <v>0</v>
      </c>
      <c r="W89" s="4" t="e">
        <f t="shared" si="513"/>
        <v>#DIV/0!</v>
      </c>
      <c r="X89" s="5">
        <v>0</v>
      </c>
      <c r="Y89" s="4">
        <f t="shared" si="514"/>
        <v>0</v>
      </c>
    </row>
    <row r="90" spans="1:25" x14ac:dyDescent="0.2">
      <c r="A90" s="1" t="s">
        <v>15</v>
      </c>
      <c r="B90" s="1">
        <v>9077</v>
      </c>
      <c r="C90" s="2">
        <v>45239</v>
      </c>
      <c r="D90" s="1">
        <v>25</v>
      </c>
      <c r="E90" s="5">
        <v>24</v>
      </c>
      <c r="F90" s="3">
        <f t="shared" si="519"/>
        <v>96</v>
      </c>
      <c r="G90" s="5">
        <v>47.5</v>
      </c>
      <c r="H90" s="4">
        <f t="shared" si="520"/>
        <v>1.9791666666666667</v>
      </c>
      <c r="I90" s="6">
        <v>1</v>
      </c>
      <c r="J90" s="4">
        <f t="shared" si="521"/>
        <v>0.04</v>
      </c>
      <c r="K90" s="4">
        <f t="shared" si="522"/>
        <v>1.9</v>
      </c>
      <c r="L90" s="1">
        <v>25</v>
      </c>
      <c r="M90" s="5">
        <v>16</v>
      </c>
      <c r="N90" s="3">
        <f t="shared" si="509"/>
        <v>64</v>
      </c>
      <c r="O90" s="5">
        <v>15.5</v>
      </c>
      <c r="P90" s="4">
        <f t="shared" si="510"/>
        <v>0.96875</v>
      </c>
      <c r="Q90" s="6">
        <v>0</v>
      </c>
      <c r="R90" s="4">
        <f t="shared" si="511"/>
        <v>0</v>
      </c>
      <c r="S90" s="1">
        <v>25</v>
      </c>
      <c r="T90" s="5">
        <v>0</v>
      </c>
      <c r="U90" s="3">
        <f t="shared" si="512"/>
        <v>0</v>
      </c>
      <c r="V90" s="5">
        <v>0</v>
      </c>
      <c r="W90" s="4" t="e">
        <f t="shared" si="513"/>
        <v>#DIV/0!</v>
      </c>
      <c r="X90" s="5">
        <v>0</v>
      </c>
      <c r="Y90" s="4">
        <f t="shared" si="514"/>
        <v>0</v>
      </c>
    </row>
    <row r="91" spans="1:25" x14ac:dyDescent="0.2">
      <c r="A91" s="1" t="s">
        <v>15</v>
      </c>
      <c r="B91" s="1">
        <v>9097</v>
      </c>
      <c r="C91" s="2">
        <v>45271</v>
      </c>
      <c r="D91" s="1">
        <v>15</v>
      </c>
      <c r="E91" s="5">
        <v>12</v>
      </c>
      <c r="F91" s="3">
        <f t="shared" si="519"/>
        <v>80</v>
      </c>
      <c r="G91" s="5">
        <v>25.5</v>
      </c>
      <c r="H91" s="4">
        <f t="shared" si="520"/>
        <v>2.125</v>
      </c>
      <c r="I91" s="6">
        <v>2</v>
      </c>
      <c r="J91" s="4">
        <f t="shared" si="521"/>
        <v>0.13333333333333333</v>
      </c>
      <c r="K91" s="4">
        <f t="shared" si="522"/>
        <v>1.7</v>
      </c>
      <c r="L91" s="1">
        <v>15</v>
      </c>
      <c r="M91" s="5">
        <v>7</v>
      </c>
      <c r="N91" s="3">
        <f t="shared" si="509"/>
        <v>46.666666666666664</v>
      </c>
      <c r="O91" s="5">
        <v>10</v>
      </c>
      <c r="P91" s="4">
        <f t="shared" si="510"/>
        <v>1.4285714285714286</v>
      </c>
      <c r="Q91" s="6">
        <v>2</v>
      </c>
      <c r="R91" s="4">
        <f t="shared" si="511"/>
        <v>0.13333333333333333</v>
      </c>
      <c r="S91" s="1">
        <v>15</v>
      </c>
      <c r="T91" s="5">
        <v>1</v>
      </c>
      <c r="U91" s="3">
        <f t="shared" si="512"/>
        <v>6.666666666666667</v>
      </c>
      <c r="V91" s="5">
        <v>1</v>
      </c>
      <c r="W91" s="4">
        <f t="shared" si="513"/>
        <v>1</v>
      </c>
      <c r="X91" s="5">
        <v>0</v>
      </c>
      <c r="Y91" s="4">
        <f t="shared" si="514"/>
        <v>0</v>
      </c>
    </row>
    <row r="94" spans="1:25" x14ac:dyDescent="0.2">
      <c r="A94" s="1" t="s">
        <v>16</v>
      </c>
      <c r="B94" s="1">
        <v>7944</v>
      </c>
      <c r="C94" s="2">
        <v>44334</v>
      </c>
      <c r="D94" s="1">
        <v>25</v>
      </c>
      <c r="E94" s="5">
        <v>0</v>
      </c>
      <c r="F94" s="3">
        <f t="shared" ref="F94" si="523">100*E94/D94</f>
        <v>0</v>
      </c>
      <c r="G94" s="5">
        <v>0</v>
      </c>
      <c r="H94" s="4" t="e">
        <f t="shared" ref="H94" si="524">+G94/E94</f>
        <v>#DIV/0!</v>
      </c>
      <c r="I94" s="6">
        <v>0</v>
      </c>
      <c r="J94" s="4">
        <f t="shared" ref="J94" si="525">+I94/D94</f>
        <v>0</v>
      </c>
      <c r="K94" s="4">
        <f t="shared" ref="K94" si="526">+G94/D94</f>
        <v>0</v>
      </c>
      <c r="L94" s="1">
        <v>25</v>
      </c>
      <c r="M94" s="5">
        <v>0</v>
      </c>
      <c r="N94" s="3">
        <f t="shared" ref="N94" si="527">100*M94/L94</f>
        <v>0</v>
      </c>
      <c r="O94" s="5">
        <v>0</v>
      </c>
      <c r="P94" s="4" t="e">
        <f t="shared" ref="P94" si="528">+O94/M94</f>
        <v>#DIV/0!</v>
      </c>
      <c r="Q94" s="6">
        <v>0</v>
      </c>
      <c r="R94" s="4">
        <f t="shared" ref="R94" si="529">+Q94/L94</f>
        <v>0</v>
      </c>
      <c r="S94" s="1">
        <v>25</v>
      </c>
      <c r="T94" s="5">
        <v>0</v>
      </c>
      <c r="U94" s="3">
        <f t="shared" ref="U94" si="530">100*T94/S94</f>
        <v>0</v>
      </c>
      <c r="V94" s="5">
        <v>0</v>
      </c>
      <c r="W94" s="4" t="e">
        <f t="shared" ref="W94" si="531">+V94/T94</f>
        <v>#DIV/0!</v>
      </c>
      <c r="X94" s="5">
        <v>0</v>
      </c>
      <c r="Y94" s="4">
        <f t="shared" ref="Y94" si="532">+X94/S94</f>
        <v>0</v>
      </c>
    </row>
    <row r="95" spans="1:25" x14ac:dyDescent="0.2">
      <c r="A95" s="1" t="s">
        <v>16</v>
      </c>
      <c r="B95" s="1">
        <v>7997</v>
      </c>
      <c r="C95" s="2">
        <v>44376</v>
      </c>
      <c r="D95" s="1">
        <v>15</v>
      </c>
      <c r="E95" s="5">
        <v>1</v>
      </c>
      <c r="F95" s="3">
        <f t="shared" ref="F95" si="533">100*E95/D95</f>
        <v>6.666666666666667</v>
      </c>
      <c r="G95" s="5">
        <v>1</v>
      </c>
      <c r="H95" s="4">
        <f t="shared" ref="H95" si="534">+G95/E95</f>
        <v>1</v>
      </c>
      <c r="I95" s="6">
        <v>0</v>
      </c>
      <c r="J95" s="4">
        <f t="shared" ref="J95" si="535">+I95/D95</f>
        <v>0</v>
      </c>
      <c r="K95" s="4">
        <f t="shared" ref="K95" si="536">+G95/D95</f>
        <v>6.6666666666666666E-2</v>
      </c>
      <c r="L95" s="1">
        <v>15</v>
      </c>
      <c r="M95" s="5">
        <v>0</v>
      </c>
      <c r="N95" s="3">
        <f t="shared" ref="N95" si="537">100*M95/L95</f>
        <v>0</v>
      </c>
      <c r="O95" s="5">
        <v>0</v>
      </c>
      <c r="P95" s="4" t="e">
        <f t="shared" ref="P95" si="538">+O95/M95</f>
        <v>#DIV/0!</v>
      </c>
      <c r="Q95" s="6">
        <v>0</v>
      </c>
      <c r="R95" s="4">
        <f t="shared" ref="R95" si="539">+Q95/L95</f>
        <v>0</v>
      </c>
      <c r="S95" s="1">
        <v>15</v>
      </c>
      <c r="T95" s="5">
        <v>0</v>
      </c>
      <c r="U95" s="3">
        <f t="shared" ref="U95" si="540">100*T95/S95</f>
        <v>0</v>
      </c>
      <c r="V95" s="5">
        <v>0</v>
      </c>
      <c r="W95" s="4" t="e">
        <f t="shared" ref="W95" si="541">+V95/T95</f>
        <v>#DIV/0!</v>
      </c>
      <c r="X95" s="5">
        <v>0</v>
      </c>
      <c r="Y95" s="4">
        <f t="shared" ref="Y95" si="542">+X95/S95</f>
        <v>0</v>
      </c>
    </row>
    <row r="96" spans="1:25" x14ac:dyDescent="0.2">
      <c r="A96" s="1" t="s">
        <v>16</v>
      </c>
      <c r="B96" s="1">
        <v>8039</v>
      </c>
      <c r="C96" s="2">
        <v>44410</v>
      </c>
      <c r="D96" s="1">
        <v>15</v>
      </c>
      <c r="E96" s="5">
        <v>3</v>
      </c>
      <c r="F96" s="3">
        <f t="shared" ref="F96" si="543">100*E96/D96</f>
        <v>20</v>
      </c>
      <c r="G96" s="5">
        <v>5</v>
      </c>
      <c r="H96" s="4">
        <f t="shared" ref="H96" si="544">+G96/E96</f>
        <v>1.6666666666666667</v>
      </c>
      <c r="I96" s="6">
        <v>0</v>
      </c>
      <c r="J96" s="4">
        <f t="shared" ref="J96" si="545">+I96/D96</f>
        <v>0</v>
      </c>
      <c r="K96" s="4">
        <f t="shared" ref="K96" si="546">+G96/D96</f>
        <v>0.33333333333333331</v>
      </c>
      <c r="L96" s="1">
        <v>15</v>
      </c>
      <c r="M96" s="5">
        <v>0</v>
      </c>
      <c r="N96" s="3">
        <f t="shared" ref="N96" si="547">100*M96/L96</f>
        <v>0</v>
      </c>
      <c r="O96" s="5">
        <v>0</v>
      </c>
      <c r="P96" s="4" t="e">
        <f t="shared" ref="P96" si="548">+O96/M96</f>
        <v>#DIV/0!</v>
      </c>
      <c r="Q96" s="6">
        <v>0</v>
      </c>
      <c r="R96" s="4">
        <f t="shared" ref="R96" si="549">+Q96/L96</f>
        <v>0</v>
      </c>
      <c r="S96" s="1">
        <v>15</v>
      </c>
      <c r="T96" s="5">
        <v>0</v>
      </c>
      <c r="U96" s="3">
        <f t="shared" ref="U96" si="550">100*T96/S96</f>
        <v>0</v>
      </c>
      <c r="V96" s="5">
        <v>0</v>
      </c>
      <c r="W96" s="4" t="e">
        <f t="shared" ref="W96" si="551">+V96/T96</f>
        <v>#DIV/0!</v>
      </c>
      <c r="X96" s="5">
        <v>0</v>
      </c>
      <c r="Y96" s="4">
        <f t="shared" ref="Y96" si="552">+X96/S96</f>
        <v>0</v>
      </c>
    </row>
    <row r="97" spans="1:25" x14ac:dyDescent="0.2">
      <c r="A97" s="1" t="s">
        <v>16</v>
      </c>
      <c r="B97" s="1">
        <v>8101</v>
      </c>
      <c r="C97" s="2">
        <v>44452</v>
      </c>
      <c r="D97" s="1">
        <v>15</v>
      </c>
      <c r="E97" s="5">
        <v>15</v>
      </c>
      <c r="F97" s="3">
        <f t="shared" ref="F97" si="553">100*E97/D97</f>
        <v>100</v>
      </c>
      <c r="G97" s="5">
        <v>47</v>
      </c>
      <c r="H97" s="4">
        <f t="shared" ref="H97" si="554">+G97/E97</f>
        <v>3.1333333333333333</v>
      </c>
      <c r="I97" s="6">
        <v>4</v>
      </c>
      <c r="J97" s="4">
        <f t="shared" ref="J97" si="555">+I97/D97</f>
        <v>0.26666666666666666</v>
      </c>
      <c r="K97" s="4">
        <f t="shared" ref="K97" si="556">+G97/D97</f>
        <v>3.1333333333333333</v>
      </c>
      <c r="L97" s="1">
        <v>15</v>
      </c>
      <c r="M97" s="5">
        <v>10</v>
      </c>
      <c r="N97" s="3">
        <f t="shared" ref="N97" si="557">100*M97/L97</f>
        <v>66.666666666666671</v>
      </c>
      <c r="O97" s="5">
        <v>16.5</v>
      </c>
      <c r="P97" s="4">
        <f t="shared" ref="P97" si="558">+O97/M97</f>
        <v>1.65</v>
      </c>
      <c r="Q97" s="6">
        <v>2</v>
      </c>
      <c r="R97" s="4">
        <f t="shared" ref="R97" si="559">+Q97/L97</f>
        <v>0.13333333333333333</v>
      </c>
      <c r="S97" s="1">
        <v>15</v>
      </c>
      <c r="T97" s="5">
        <v>0</v>
      </c>
      <c r="U97" s="3">
        <f t="shared" ref="U97" si="560">100*T97/S97</f>
        <v>0</v>
      </c>
      <c r="V97" s="5">
        <v>0</v>
      </c>
      <c r="W97" s="4" t="e">
        <f t="shared" ref="W97" si="561">+V97/T97</f>
        <v>#DIV/0!</v>
      </c>
      <c r="X97" s="5">
        <v>0</v>
      </c>
      <c r="Y97" s="4">
        <f t="shared" ref="Y97" si="562">+X97/S97</f>
        <v>0</v>
      </c>
    </row>
    <row r="98" spans="1:25" x14ac:dyDescent="0.2">
      <c r="A98" s="1" t="s">
        <v>16</v>
      </c>
      <c r="B98" s="1">
        <v>8162</v>
      </c>
      <c r="C98" s="2">
        <v>44473</v>
      </c>
      <c r="D98" s="1">
        <v>15</v>
      </c>
      <c r="E98" s="5">
        <v>15</v>
      </c>
      <c r="F98" s="3">
        <f t="shared" ref="F98" si="563">100*E98/D98</f>
        <v>100</v>
      </c>
      <c r="G98" s="5">
        <v>53</v>
      </c>
      <c r="H98" s="4">
        <f t="shared" ref="H98" si="564">+G98/E98</f>
        <v>3.5333333333333332</v>
      </c>
      <c r="I98" s="6">
        <v>9</v>
      </c>
      <c r="J98" s="4">
        <f t="shared" ref="J98" si="565">+I98/D98</f>
        <v>0.6</v>
      </c>
      <c r="K98" s="4">
        <f t="shared" ref="K98" si="566">+G98/D98</f>
        <v>3.5333333333333332</v>
      </c>
      <c r="L98" s="1">
        <v>15</v>
      </c>
      <c r="M98" s="5">
        <v>12</v>
      </c>
      <c r="N98" s="3">
        <f t="shared" ref="N98" si="567">100*M98/L98</f>
        <v>80</v>
      </c>
      <c r="O98" s="5">
        <v>31.5</v>
      </c>
      <c r="P98" s="4">
        <f t="shared" ref="P98" si="568">+O98/M98</f>
        <v>2.625</v>
      </c>
      <c r="Q98" s="6">
        <v>7</v>
      </c>
      <c r="R98" s="4">
        <f t="shared" ref="R98" si="569">+Q98/L98</f>
        <v>0.46666666666666667</v>
      </c>
      <c r="S98" s="1">
        <v>15</v>
      </c>
      <c r="T98" s="5">
        <v>0</v>
      </c>
      <c r="U98" s="3">
        <f t="shared" ref="U98" si="570">100*T98/S98</f>
        <v>0</v>
      </c>
      <c r="V98" s="5">
        <v>0</v>
      </c>
      <c r="W98" s="4" t="e">
        <f t="shared" ref="W98" si="571">+V98/T98</f>
        <v>#DIV/0!</v>
      </c>
      <c r="X98" s="5">
        <v>0</v>
      </c>
      <c r="Y98" s="4">
        <f t="shared" ref="Y98" si="572">+X98/S98</f>
        <v>0</v>
      </c>
    </row>
    <row r="99" spans="1:25" x14ac:dyDescent="0.2">
      <c r="A99" s="1" t="s">
        <v>16</v>
      </c>
      <c r="B99" s="1">
        <v>8224</v>
      </c>
      <c r="C99" s="2">
        <v>44504</v>
      </c>
      <c r="D99" s="1">
        <v>15</v>
      </c>
      <c r="E99" s="5">
        <v>15</v>
      </c>
      <c r="F99" s="3">
        <f t="shared" ref="F99" si="573">100*E99/D99</f>
        <v>100</v>
      </c>
      <c r="G99" s="5">
        <v>45</v>
      </c>
      <c r="H99" s="4">
        <f t="shared" ref="H99" si="574">+G99/E99</f>
        <v>3</v>
      </c>
      <c r="I99" s="6">
        <v>4</v>
      </c>
      <c r="J99" s="4">
        <f t="shared" ref="J99" si="575">+I99/D99</f>
        <v>0.26666666666666666</v>
      </c>
      <c r="K99" s="4">
        <f t="shared" ref="K99" si="576">+G99/D99</f>
        <v>3</v>
      </c>
      <c r="L99" s="1">
        <v>15</v>
      </c>
      <c r="M99" s="5">
        <v>14</v>
      </c>
      <c r="N99" s="3">
        <f t="shared" ref="N99" si="577">100*M99/L99</f>
        <v>93.333333333333329</v>
      </c>
      <c r="O99" s="5">
        <v>32</v>
      </c>
      <c r="P99" s="4">
        <f t="shared" ref="P99" si="578">+O99/M99</f>
        <v>2.2857142857142856</v>
      </c>
      <c r="Q99" s="6">
        <v>6</v>
      </c>
      <c r="R99" s="4">
        <f t="shared" ref="R99" si="579">+Q99/L99</f>
        <v>0.4</v>
      </c>
      <c r="S99" s="1">
        <v>15</v>
      </c>
      <c r="T99" s="5">
        <v>1</v>
      </c>
      <c r="U99" s="3">
        <f t="shared" ref="U99" si="580">100*T99/S99</f>
        <v>6.666666666666667</v>
      </c>
      <c r="V99" s="5">
        <v>0.5</v>
      </c>
      <c r="W99" s="4">
        <f t="shared" ref="W99" si="581">+V99/T99</f>
        <v>0.5</v>
      </c>
      <c r="X99" s="5">
        <v>0</v>
      </c>
      <c r="Y99" s="4">
        <f t="shared" ref="Y99" si="582">+X99/S99</f>
        <v>0</v>
      </c>
    </row>
    <row r="100" spans="1:25" x14ac:dyDescent="0.2">
      <c r="A100" s="1" t="s">
        <v>16</v>
      </c>
      <c r="B100" s="1">
        <v>9239</v>
      </c>
      <c r="C100" s="2">
        <v>44532</v>
      </c>
      <c r="D100" s="1">
        <v>15</v>
      </c>
      <c r="E100" s="5">
        <v>14</v>
      </c>
      <c r="F100" s="3">
        <f t="shared" ref="F100" si="583">100*E100/D100</f>
        <v>93.333333333333329</v>
      </c>
      <c r="G100" s="5">
        <v>32.5</v>
      </c>
      <c r="H100" s="4">
        <f t="shared" ref="H100" si="584">+G100/E100</f>
        <v>2.3214285714285716</v>
      </c>
      <c r="I100" s="6">
        <v>1</v>
      </c>
      <c r="J100" s="4">
        <f t="shared" ref="J100" si="585">+I100/D100</f>
        <v>6.6666666666666666E-2</v>
      </c>
      <c r="K100" s="4">
        <f t="shared" ref="K100" si="586">+G100/D100</f>
        <v>2.1666666666666665</v>
      </c>
      <c r="L100" s="1">
        <v>15</v>
      </c>
      <c r="M100" s="5">
        <v>10</v>
      </c>
      <c r="N100" s="3">
        <f t="shared" ref="N100" si="587">100*M100/L100</f>
        <v>66.666666666666671</v>
      </c>
      <c r="O100" s="5">
        <v>11</v>
      </c>
      <c r="P100" s="4">
        <f t="shared" ref="P100" si="588">+O100/M100</f>
        <v>1.1000000000000001</v>
      </c>
      <c r="Q100" s="6">
        <v>1</v>
      </c>
      <c r="R100" s="4">
        <f t="shared" ref="R100" si="589">+Q100/L100</f>
        <v>6.6666666666666666E-2</v>
      </c>
      <c r="S100" s="1">
        <v>15</v>
      </c>
      <c r="T100" s="5">
        <v>1</v>
      </c>
      <c r="U100" s="3">
        <f t="shared" ref="U100" si="590">100*T100/S100</f>
        <v>6.666666666666667</v>
      </c>
      <c r="V100" s="5">
        <v>1</v>
      </c>
      <c r="W100" s="4">
        <f t="shared" ref="W100" si="591">+V100/T100</f>
        <v>1</v>
      </c>
      <c r="X100" s="5">
        <v>0</v>
      </c>
      <c r="Y100" s="4">
        <f t="shared" ref="Y100" si="592">+X100/S100</f>
        <v>0</v>
      </c>
    </row>
    <row r="101" spans="1:25" x14ac:dyDescent="0.2">
      <c r="A101" s="1" t="s">
        <v>16</v>
      </c>
      <c r="B101" s="1">
        <v>8333</v>
      </c>
      <c r="C101" s="2">
        <v>44683</v>
      </c>
      <c r="D101" s="1">
        <v>25</v>
      </c>
      <c r="E101" s="5">
        <v>2</v>
      </c>
      <c r="F101" s="3">
        <f t="shared" ref="F101:F107" si="593">100*E101/D101</f>
        <v>8</v>
      </c>
      <c r="G101" s="5">
        <v>1</v>
      </c>
      <c r="H101" s="4">
        <f t="shared" ref="H101" si="594">+G101/E101</f>
        <v>0.5</v>
      </c>
      <c r="I101" s="6">
        <v>0</v>
      </c>
      <c r="J101" s="4">
        <f t="shared" ref="J101" si="595">+I101/D101</f>
        <v>0</v>
      </c>
      <c r="K101" s="4">
        <f t="shared" ref="K101" si="596">+G101/D101</f>
        <v>0.04</v>
      </c>
      <c r="L101" s="1">
        <v>25</v>
      </c>
      <c r="M101" s="5">
        <v>0</v>
      </c>
      <c r="N101" s="3">
        <f t="shared" ref="N101" si="597">100*M101/L101</f>
        <v>0</v>
      </c>
      <c r="O101" s="5">
        <v>0</v>
      </c>
      <c r="P101" s="4" t="e">
        <f t="shared" ref="P101" si="598">+O101/M101</f>
        <v>#DIV/0!</v>
      </c>
      <c r="Q101" s="6">
        <v>0</v>
      </c>
      <c r="R101" s="4">
        <f t="shared" ref="R101" si="599">+Q101/L101</f>
        <v>0</v>
      </c>
      <c r="S101" s="1">
        <v>25</v>
      </c>
      <c r="T101" s="5">
        <v>0</v>
      </c>
      <c r="U101" s="3">
        <f t="shared" ref="U101" si="600">100*T101/S101</f>
        <v>0</v>
      </c>
      <c r="V101" s="5">
        <v>0</v>
      </c>
      <c r="W101" s="4" t="e">
        <f t="shared" ref="W101" si="601">+V101/T101</f>
        <v>#DIV/0!</v>
      </c>
      <c r="X101" s="5">
        <v>0</v>
      </c>
      <c r="Y101" s="4">
        <f t="shared" ref="Y101" si="602">+X101/S101</f>
        <v>0</v>
      </c>
    </row>
    <row r="102" spans="1:25" x14ac:dyDescent="0.2">
      <c r="A102" s="1" t="s">
        <v>16</v>
      </c>
      <c r="B102" s="1">
        <v>8383</v>
      </c>
      <c r="C102" s="2">
        <v>44722</v>
      </c>
      <c r="D102" s="1">
        <v>15</v>
      </c>
      <c r="E102" s="5">
        <v>0</v>
      </c>
      <c r="F102" s="3">
        <f t="shared" si="593"/>
        <v>0</v>
      </c>
      <c r="G102" s="5">
        <v>0</v>
      </c>
      <c r="H102" s="4" t="e">
        <f t="shared" ref="H102" si="603">+G102/E102</f>
        <v>#DIV/0!</v>
      </c>
      <c r="I102" s="6">
        <v>0</v>
      </c>
      <c r="J102" s="4">
        <f t="shared" ref="J102" si="604">+I102/D102</f>
        <v>0</v>
      </c>
      <c r="K102" s="4">
        <f t="shared" ref="K102" si="605">+G102/D102</f>
        <v>0</v>
      </c>
      <c r="L102" s="1">
        <v>15</v>
      </c>
      <c r="M102" s="5">
        <v>0</v>
      </c>
      <c r="N102" s="3">
        <f t="shared" ref="N102" si="606">100*M102/L102</f>
        <v>0</v>
      </c>
      <c r="O102" s="5">
        <v>0</v>
      </c>
      <c r="P102" s="4" t="e">
        <f t="shared" ref="P102" si="607">+O102/M102</f>
        <v>#DIV/0!</v>
      </c>
      <c r="Q102" s="6">
        <v>0</v>
      </c>
      <c r="R102" s="4">
        <f t="shared" ref="R102" si="608">+Q102/L102</f>
        <v>0</v>
      </c>
      <c r="S102" s="1">
        <v>15</v>
      </c>
      <c r="T102" s="5">
        <v>0</v>
      </c>
      <c r="U102" s="3">
        <f t="shared" ref="U102" si="609">100*T102/S102</f>
        <v>0</v>
      </c>
      <c r="V102" s="5">
        <v>0</v>
      </c>
      <c r="W102" s="4" t="e">
        <f t="shared" ref="W102" si="610">+V102/T102</f>
        <v>#DIV/0!</v>
      </c>
      <c r="X102" s="5">
        <v>0</v>
      </c>
      <c r="Y102" s="4">
        <f t="shared" ref="Y102" si="611">+X102/S102</f>
        <v>0</v>
      </c>
    </row>
    <row r="103" spans="1:25" x14ac:dyDescent="0.2">
      <c r="A103" s="1" t="s">
        <v>16</v>
      </c>
      <c r="B103" s="1">
        <v>8420</v>
      </c>
      <c r="C103" s="2">
        <v>44748</v>
      </c>
      <c r="D103" s="1">
        <v>15</v>
      </c>
      <c r="E103" s="5">
        <v>1</v>
      </c>
      <c r="F103" s="3">
        <f t="shared" si="593"/>
        <v>6.666666666666667</v>
      </c>
      <c r="G103" s="5">
        <v>3</v>
      </c>
      <c r="H103" s="4">
        <f t="shared" ref="H103" si="612">+G103/E103</f>
        <v>3</v>
      </c>
      <c r="I103" s="6">
        <v>0</v>
      </c>
      <c r="J103" s="4">
        <f t="shared" ref="J103" si="613">+I103/D103</f>
        <v>0</v>
      </c>
      <c r="K103" s="4">
        <f t="shared" ref="K103" si="614">+G103/D103</f>
        <v>0.2</v>
      </c>
      <c r="L103" s="1">
        <v>15</v>
      </c>
      <c r="M103" s="5">
        <v>0</v>
      </c>
      <c r="N103" s="3">
        <f t="shared" ref="N103" si="615">100*M103/L103</f>
        <v>0</v>
      </c>
      <c r="O103" s="5">
        <v>0</v>
      </c>
      <c r="P103" s="4" t="e">
        <f t="shared" ref="P103" si="616">+O103/M103</f>
        <v>#DIV/0!</v>
      </c>
      <c r="Q103" s="6">
        <v>0</v>
      </c>
      <c r="R103" s="4">
        <f t="shared" ref="R103" si="617">+Q103/L103</f>
        <v>0</v>
      </c>
      <c r="S103" s="1">
        <v>15</v>
      </c>
      <c r="T103" s="5">
        <v>0</v>
      </c>
      <c r="U103" s="3">
        <f t="shared" ref="U103" si="618">100*T103/S103</f>
        <v>0</v>
      </c>
      <c r="V103" s="5">
        <v>0</v>
      </c>
      <c r="W103" s="4" t="e">
        <f t="shared" ref="W103" si="619">+V103/T103</f>
        <v>#DIV/0!</v>
      </c>
      <c r="X103" s="5">
        <v>0</v>
      </c>
      <c r="Y103" s="4">
        <f t="shared" ref="Y103" si="620">+X103/S103</f>
        <v>0</v>
      </c>
    </row>
    <row r="104" spans="1:25" x14ac:dyDescent="0.2">
      <c r="A104" s="1" t="s">
        <v>16</v>
      </c>
      <c r="B104" s="1">
        <v>8481</v>
      </c>
      <c r="C104" s="2">
        <v>44778</v>
      </c>
      <c r="D104" s="1">
        <v>15</v>
      </c>
      <c r="E104" s="5">
        <v>9</v>
      </c>
      <c r="F104" s="3">
        <f t="shared" si="593"/>
        <v>60</v>
      </c>
      <c r="G104" s="5">
        <v>16</v>
      </c>
      <c r="H104" s="4">
        <f t="shared" ref="H104" si="621">+G104/E104</f>
        <v>1.7777777777777777</v>
      </c>
      <c r="I104" s="6">
        <v>0</v>
      </c>
      <c r="J104" s="4">
        <f t="shared" ref="J104" si="622">+I104/D104</f>
        <v>0</v>
      </c>
      <c r="K104" s="4">
        <f t="shared" ref="K104" si="623">+G104/D104</f>
        <v>1.0666666666666667</v>
      </c>
      <c r="L104" s="1">
        <v>15</v>
      </c>
      <c r="M104" s="5">
        <v>3</v>
      </c>
      <c r="N104" s="3">
        <f t="shared" ref="N104" si="624">100*M104/L104</f>
        <v>20</v>
      </c>
      <c r="O104" s="5">
        <v>2.5</v>
      </c>
      <c r="P104" s="4">
        <f t="shared" ref="P104" si="625">+O104/M104</f>
        <v>0.83333333333333337</v>
      </c>
      <c r="Q104" s="6">
        <v>0</v>
      </c>
      <c r="R104" s="4">
        <f t="shared" ref="R104" si="626">+Q104/L104</f>
        <v>0</v>
      </c>
      <c r="S104" s="1">
        <v>15</v>
      </c>
      <c r="T104" s="5">
        <v>2</v>
      </c>
      <c r="U104" s="3">
        <f t="shared" ref="U104" si="627">100*T104/S104</f>
        <v>13.333333333333334</v>
      </c>
      <c r="V104" s="5">
        <v>2</v>
      </c>
      <c r="W104" s="4">
        <f t="shared" ref="W104" si="628">+V104/T104</f>
        <v>1</v>
      </c>
      <c r="X104" s="5">
        <v>0</v>
      </c>
      <c r="Y104" s="4">
        <f t="shared" ref="Y104" si="629">+X104/S104</f>
        <v>0</v>
      </c>
    </row>
    <row r="105" spans="1:25" x14ac:dyDescent="0.2">
      <c r="A105" s="1" t="s">
        <v>16</v>
      </c>
      <c r="B105" s="1">
        <v>8513</v>
      </c>
      <c r="C105" s="2">
        <v>44806</v>
      </c>
      <c r="D105" s="1">
        <v>15</v>
      </c>
      <c r="E105" s="5">
        <v>15</v>
      </c>
      <c r="F105" s="3">
        <f t="shared" si="593"/>
        <v>100</v>
      </c>
      <c r="G105" s="5">
        <v>47</v>
      </c>
      <c r="H105" s="4">
        <f t="shared" ref="H105" si="630">+G105/E105</f>
        <v>3.1333333333333333</v>
      </c>
      <c r="I105" s="6">
        <v>4</v>
      </c>
      <c r="J105" s="4">
        <f t="shared" ref="J105" si="631">+I105/D105</f>
        <v>0.26666666666666666</v>
      </c>
      <c r="K105" s="4">
        <f t="shared" ref="K105" si="632">+G105/D105</f>
        <v>3.1333333333333333</v>
      </c>
      <c r="L105" s="1">
        <v>15</v>
      </c>
      <c r="M105" s="5">
        <v>9</v>
      </c>
      <c r="N105" s="3">
        <f t="shared" ref="N105" si="633">100*M105/L105</f>
        <v>60</v>
      </c>
      <c r="O105" s="5">
        <v>22.5</v>
      </c>
      <c r="P105" s="4">
        <f t="shared" ref="P105" si="634">+O105/M105</f>
        <v>2.5</v>
      </c>
      <c r="Q105" s="6">
        <v>4</v>
      </c>
      <c r="R105" s="4">
        <f t="shared" ref="R105" si="635">+Q105/L105</f>
        <v>0.26666666666666666</v>
      </c>
      <c r="S105" s="1">
        <v>15</v>
      </c>
      <c r="T105" s="5">
        <v>1</v>
      </c>
      <c r="U105" s="3">
        <f t="shared" ref="U105" si="636">100*T105/S105</f>
        <v>6.666666666666667</v>
      </c>
      <c r="V105" s="5">
        <v>1</v>
      </c>
      <c r="W105" s="4">
        <f t="shared" ref="W105" si="637">+V105/T105</f>
        <v>1</v>
      </c>
      <c r="X105" s="5">
        <v>0</v>
      </c>
      <c r="Y105" s="4">
        <f t="shared" ref="Y105" si="638">+X105/S105</f>
        <v>0</v>
      </c>
    </row>
    <row r="106" spans="1:25" x14ac:dyDescent="0.2">
      <c r="A106" s="1" t="s">
        <v>16</v>
      </c>
      <c r="B106" s="1">
        <v>8570</v>
      </c>
      <c r="C106" s="2">
        <v>44840</v>
      </c>
      <c r="D106" s="1">
        <v>15</v>
      </c>
      <c r="E106" s="5">
        <v>15</v>
      </c>
      <c r="F106" s="3">
        <f t="shared" si="593"/>
        <v>100</v>
      </c>
      <c r="G106" s="5">
        <v>44.5</v>
      </c>
      <c r="H106" s="4">
        <f t="shared" ref="H106" si="639">+G106/E106</f>
        <v>2.9666666666666668</v>
      </c>
      <c r="I106" s="6">
        <v>8</v>
      </c>
      <c r="J106" s="4">
        <f t="shared" ref="J106" si="640">+I106/D106</f>
        <v>0.53333333333333333</v>
      </c>
      <c r="K106" s="4">
        <f t="shared" ref="K106" si="641">+G106/D106</f>
        <v>2.9666666666666668</v>
      </c>
      <c r="L106" s="1">
        <v>15</v>
      </c>
      <c r="M106" s="5">
        <v>13</v>
      </c>
      <c r="N106" s="3">
        <f t="shared" ref="N106" si="642">100*M106/L106</f>
        <v>86.666666666666671</v>
      </c>
      <c r="O106" s="5">
        <v>30.5</v>
      </c>
      <c r="P106" s="4">
        <f t="shared" ref="P106" si="643">+O106/M106</f>
        <v>2.3461538461538463</v>
      </c>
      <c r="Q106" s="6">
        <v>7</v>
      </c>
      <c r="R106" s="4">
        <f t="shared" ref="R106" si="644">+Q106/L106</f>
        <v>0.46666666666666667</v>
      </c>
      <c r="S106" s="1">
        <v>15</v>
      </c>
      <c r="T106" s="5">
        <v>0</v>
      </c>
      <c r="U106" s="3">
        <f t="shared" ref="U106" si="645">100*T106/S106</f>
        <v>0</v>
      </c>
      <c r="V106" s="5">
        <v>0</v>
      </c>
      <c r="W106" s="4" t="e">
        <f t="shared" ref="W106" si="646">+V106/T106</f>
        <v>#DIV/0!</v>
      </c>
      <c r="X106" s="5">
        <v>0</v>
      </c>
      <c r="Y106" s="4">
        <f t="shared" ref="Y106" si="647">+X106/S106</f>
        <v>0</v>
      </c>
    </row>
    <row r="107" spans="1:25" x14ac:dyDescent="0.2">
      <c r="A107" s="1" t="s">
        <v>16</v>
      </c>
      <c r="B107" s="1">
        <v>8603</v>
      </c>
      <c r="C107" s="2">
        <v>44872</v>
      </c>
      <c r="D107" s="1">
        <v>15</v>
      </c>
      <c r="E107" s="5">
        <v>14</v>
      </c>
      <c r="F107" s="3">
        <f t="shared" si="593"/>
        <v>93.333333333333329</v>
      </c>
      <c r="G107" s="5">
        <v>50</v>
      </c>
      <c r="H107" s="4">
        <f t="shared" ref="H107" si="648">+G107/E107</f>
        <v>3.5714285714285716</v>
      </c>
      <c r="I107" s="6">
        <v>8</v>
      </c>
      <c r="J107" s="4">
        <f t="shared" ref="J107" si="649">+I107/D107</f>
        <v>0.53333333333333333</v>
      </c>
      <c r="K107" s="4">
        <f t="shared" ref="K107" si="650">+G107/D107</f>
        <v>3.3333333333333335</v>
      </c>
      <c r="L107" s="1">
        <v>15</v>
      </c>
      <c r="M107" s="5">
        <v>14</v>
      </c>
      <c r="N107" s="3">
        <f t="shared" ref="N107" si="651">100*M107/L107</f>
        <v>93.333333333333329</v>
      </c>
      <c r="O107" s="5">
        <v>37.5</v>
      </c>
      <c r="P107" s="4">
        <f t="shared" ref="P107" si="652">+O107/M107</f>
        <v>2.6785714285714284</v>
      </c>
      <c r="Q107" s="6">
        <v>9</v>
      </c>
      <c r="R107" s="4">
        <f t="shared" ref="R107" si="653">+Q107/L107</f>
        <v>0.6</v>
      </c>
      <c r="S107" s="1">
        <v>15</v>
      </c>
      <c r="T107" s="5">
        <v>3</v>
      </c>
      <c r="U107" s="3">
        <f t="shared" ref="U107" si="654">100*T107/S107</f>
        <v>20</v>
      </c>
      <c r="V107" s="5">
        <v>10</v>
      </c>
      <c r="W107" s="4">
        <f t="shared" ref="W107" si="655">+V107/T107</f>
        <v>3.3333333333333335</v>
      </c>
      <c r="X107" s="5">
        <v>2</v>
      </c>
      <c r="Y107" s="4">
        <f t="shared" ref="Y107" si="656">+X107/S107</f>
        <v>0.13333333333333333</v>
      </c>
    </row>
    <row r="108" spans="1:25" x14ac:dyDescent="0.2">
      <c r="A108" s="1" t="s">
        <v>16</v>
      </c>
      <c r="B108" s="1">
        <v>8777</v>
      </c>
      <c r="C108" s="2">
        <v>45051</v>
      </c>
      <c r="D108" s="1">
        <v>25</v>
      </c>
      <c r="E108" s="5">
        <v>1</v>
      </c>
      <c r="F108" s="3">
        <f t="shared" ref="F108" si="657">100*E108/D108</f>
        <v>4</v>
      </c>
      <c r="G108" s="5">
        <v>0.5</v>
      </c>
      <c r="H108" s="4">
        <f t="shared" ref="H108" si="658">+G108/E108</f>
        <v>0.5</v>
      </c>
      <c r="I108" s="6">
        <v>0</v>
      </c>
      <c r="J108" s="4">
        <f t="shared" ref="J108" si="659">+I108/D108</f>
        <v>0</v>
      </c>
      <c r="K108" s="4">
        <f t="shared" ref="K108" si="660">+G108/D108</f>
        <v>0.02</v>
      </c>
      <c r="L108" s="1">
        <v>25</v>
      </c>
      <c r="M108" s="5">
        <v>0</v>
      </c>
      <c r="N108" s="3">
        <f t="shared" ref="N108:N114" si="661">100*M108/L108</f>
        <v>0</v>
      </c>
      <c r="O108" s="5">
        <v>0</v>
      </c>
      <c r="P108" s="4" t="e">
        <f t="shared" ref="P108:P114" si="662">+O108/M108</f>
        <v>#DIV/0!</v>
      </c>
      <c r="Q108" s="6">
        <v>0</v>
      </c>
      <c r="R108" s="4">
        <f t="shared" ref="R108:R114" si="663">+Q108/L108</f>
        <v>0</v>
      </c>
      <c r="S108" s="1">
        <v>25</v>
      </c>
      <c r="T108" s="5">
        <v>0</v>
      </c>
      <c r="U108" s="3">
        <f t="shared" ref="U108:U114" si="664">100*T108/S108</f>
        <v>0</v>
      </c>
      <c r="V108" s="5">
        <v>0</v>
      </c>
      <c r="W108" s="4" t="e">
        <f t="shared" ref="W108:W114" si="665">+V108/T108</f>
        <v>#DIV/0!</v>
      </c>
      <c r="X108" s="5">
        <v>0</v>
      </c>
      <c r="Y108" s="4">
        <f t="shared" ref="Y108:Y114" si="666">+X108/S108</f>
        <v>0</v>
      </c>
    </row>
    <row r="109" spans="1:25" x14ac:dyDescent="0.2">
      <c r="A109" s="1" t="s">
        <v>16</v>
      </c>
      <c r="B109" s="1">
        <v>8860</v>
      </c>
      <c r="C109" s="2">
        <v>45106</v>
      </c>
      <c r="D109" s="1">
        <v>15</v>
      </c>
      <c r="E109" s="5">
        <v>3</v>
      </c>
      <c r="F109" s="3">
        <f t="shared" ref="F109:F114" si="667">100*E109/D109</f>
        <v>20</v>
      </c>
      <c r="G109" s="5">
        <v>1.5</v>
      </c>
      <c r="H109" s="4">
        <f t="shared" ref="H109:H114" si="668">+G109/E109</f>
        <v>0.5</v>
      </c>
      <c r="I109" s="6">
        <v>0</v>
      </c>
      <c r="J109" s="4">
        <f t="shared" ref="J109:J114" si="669">+I109/D109</f>
        <v>0</v>
      </c>
      <c r="K109" s="4">
        <f t="shared" ref="K109:K114" si="670">+G109/D109</f>
        <v>0.1</v>
      </c>
      <c r="L109" s="1">
        <v>15</v>
      </c>
      <c r="M109" s="5">
        <v>0</v>
      </c>
      <c r="N109" s="3">
        <f t="shared" si="661"/>
        <v>0</v>
      </c>
      <c r="O109" s="5">
        <v>0</v>
      </c>
      <c r="P109" s="4" t="e">
        <f t="shared" si="662"/>
        <v>#DIV/0!</v>
      </c>
      <c r="Q109" s="6">
        <v>0</v>
      </c>
      <c r="R109" s="4">
        <f t="shared" si="663"/>
        <v>0</v>
      </c>
      <c r="S109" s="1">
        <v>15</v>
      </c>
      <c r="T109" s="5">
        <v>1</v>
      </c>
      <c r="U109" s="3">
        <f t="shared" si="664"/>
        <v>6.666666666666667</v>
      </c>
      <c r="V109" s="5">
        <v>0.5</v>
      </c>
      <c r="W109" s="4">
        <f t="shared" si="665"/>
        <v>0.5</v>
      </c>
      <c r="X109" s="5">
        <v>0</v>
      </c>
      <c r="Y109" s="4">
        <f t="shared" si="666"/>
        <v>0</v>
      </c>
    </row>
    <row r="110" spans="1:25" x14ac:dyDescent="0.2">
      <c r="A110" s="1" t="s">
        <v>16</v>
      </c>
      <c r="B110" s="1">
        <v>8935</v>
      </c>
      <c r="C110" s="2">
        <v>45138</v>
      </c>
      <c r="D110" s="1">
        <v>15</v>
      </c>
      <c r="E110" s="5">
        <v>8</v>
      </c>
      <c r="F110" s="3">
        <f t="shared" si="667"/>
        <v>53.333333333333336</v>
      </c>
      <c r="G110" s="5">
        <v>19.5</v>
      </c>
      <c r="H110" s="4">
        <f t="shared" si="668"/>
        <v>2.4375</v>
      </c>
      <c r="I110" s="5">
        <v>1</v>
      </c>
      <c r="J110" s="4">
        <f t="shared" si="669"/>
        <v>6.6666666666666666E-2</v>
      </c>
      <c r="K110" s="4">
        <f t="shared" si="670"/>
        <v>1.3</v>
      </c>
      <c r="L110" s="1">
        <v>15</v>
      </c>
      <c r="M110" s="5">
        <v>0</v>
      </c>
      <c r="N110" s="3">
        <f t="shared" si="661"/>
        <v>0</v>
      </c>
      <c r="O110" s="5">
        <v>0</v>
      </c>
      <c r="P110" s="1" t="e">
        <f t="shared" si="662"/>
        <v>#DIV/0!</v>
      </c>
      <c r="Q110" s="5">
        <v>0</v>
      </c>
      <c r="R110" s="4">
        <f t="shared" si="663"/>
        <v>0</v>
      </c>
      <c r="S110" s="1">
        <v>15</v>
      </c>
      <c r="T110" s="5">
        <v>8</v>
      </c>
      <c r="U110" s="3">
        <f t="shared" si="664"/>
        <v>53.333333333333336</v>
      </c>
      <c r="V110" s="5">
        <v>10.5</v>
      </c>
      <c r="W110" s="4">
        <f t="shared" si="665"/>
        <v>1.3125</v>
      </c>
      <c r="X110" s="5">
        <v>1</v>
      </c>
      <c r="Y110" s="4">
        <f t="shared" si="666"/>
        <v>6.6666666666666666E-2</v>
      </c>
    </row>
    <row r="111" spans="1:25" x14ac:dyDescent="0.2">
      <c r="A111" s="1" t="s">
        <v>16</v>
      </c>
      <c r="B111" s="1">
        <v>8971</v>
      </c>
      <c r="C111" s="2">
        <v>45175</v>
      </c>
      <c r="D111" s="1">
        <v>15</v>
      </c>
      <c r="E111" s="5">
        <v>15</v>
      </c>
      <c r="F111" s="1">
        <f t="shared" si="667"/>
        <v>100</v>
      </c>
      <c r="G111" s="5">
        <v>45</v>
      </c>
      <c r="H111" s="4">
        <f t="shared" si="668"/>
        <v>3</v>
      </c>
      <c r="I111" s="5">
        <v>4</v>
      </c>
      <c r="J111" s="4">
        <f t="shared" si="669"/>
        <v>0.26666666666666666</v>
      </c>
      <c r="K111" s="4">
        <f t="shared" si="670"/>
        <v>3</v>
      </c>
      <c r="L111" s="1">
        <v>17</v>
      </c>
      <c r="M111" s="5">
        <v>6</v>
      </c>
      <c r="N111" s="3">
        <f t="shared" si="661"/>
        <v>35.294117647058826</v>
      </c>
      <c r="O111" s="5">
        <v>9</v>
      </c>
      <c r="P111" s="4">
        <f t="shared" si="662"/>
        <v>1.5</v>
      </c>
      <c r="Q111" s="5">
        <v>1</v>
      </c>
      <c r="R111" s="4">
        <f t="shared" si="663"/>
        <v>5.8823529411764705E-2</v>
      </c>
      <c r="S111" s="1">
        <v>17</v>
      </c>
      <c r="T111" s="5">
        <v>9</v>
      </c>
      <c r="U111" s="3">
        <f t="shared" si="664"/>
        <v>52.941176470588232</v>
      </c>
      <c r="V111" s="5">
        <v>16</v>
      </c>
      <c r="W111" s="4">
        <f t="shared" si="665"/>
        <v>1.7777777777777777</v>
      </c>
      <c r="X111" s="5">
        <v>3</v>
      </c>
      <c r="Y111" s="4">
        <f t="shared" si="666"/>
        <v>0.17647058823529413</v>
      </c>
    </row>
    <row r="112" spans="1:25" x14ac:dyDescent="0.2">
      <c r="A112" s="1" t="s">
        <v>16</v>
      </c>
      <c r="B112" s="1">
        <v>9043</v>
      </c>
      <c r="C112" s="2">
        <v>45204</v>
      </c>
      <c r="D112" s="1">
        <v>15</v>
      </c>
      <c r="E112" s="5">
        <v>13</v>
      </c>
      <c r="F112" s="3">
        <f t="shared" si="667"/>
        <v>86.666666666666671</v>
      </c>
      <c r="G112" s="5">
        <v>35</v>
      </c>
      <c r="H112" s="4">
        <f t="shared" si="668"/>
        <v>2.6923076923076925</v>
      </c>
      <c r="I112" s="5">
        <v>3</v>
      </c>
      <c r="J112" s="4">
        <f t="shared" si="669"/>
        <v>0.2</v>
      </c>
      <c r="K112" s="4">
        <f t="shared" si="670"/>
        <v>2.3333333333333335</v>
      </c>
      <c r="L112" s="1">
        <v>15</v>
      </c>
      <c r="M112" s="5">
        <v>10</v>
      </c>
      <c r="N112" s="3">
        <f t="shared" si="661"/>
        <v>66.666666666666671</v>
      </c>
      <c r="O112" s="5">
        <v>16.5</v>
      </c>
      <c r="P112" s="1">
        <f t="shared" si="662"/>
        <v>1.65</v>
      </c>
      <c r="Q112" s="5">
        <v>3</v>
      </c>
      <c r="R112" s="4">
        <f t="shared" si="663"/>
        <v>0.2</v>
      </c>
      <c r="S112" s="1">
        <v>15</v>
      </c>
      <c r="T112" s="5">
        <v>6</v>
      </c>
      <c r="U112" s="3">
        <f t="shared" si="664"/>
        <v>40</v>
      </c>
      <c r="V112" s="5">
        <v>7</v>
      </c>
      <c r="W112" s="4">
        <f t="shared" si="665"/>
        <v>1.1666666666666667</v>
      </c>
      <c r="X112" s="5">
        <v>0</v>
      </c>
      <c r="Y112" s="4">
        <f t="shared" si="666"/>
        <v>0</v>
      </c>
    </row>
    <row r="113" spans="1:25" x14ac:dyDescent="0.2">
      <c r="A113" s="1" t="s">
        <v>16</v>
      </c>
      <c r="B113" s="1">
        <v>9087</v>
      </c>
      <c r="C113" s="2">
        <v>45240</v>
      </c>
      <c r="D113" s="1">
        <v>15</v>
      </c>
      <c r="E113" s="5">
        <v>15</v>
      </c>
      <c r="F113" s="1">
        <f t="shared" si="667"/>
        <v>100</v>
      </c>
      <c r="G113" s="5">
        <v>50.5</v>
      </c>
      <c r="H113" s="4">
        <f t="shared" si="668"/>
        <v>3.3666666666666667</v>
      </c>
      <c r="I113" s="5">
        <v>9</v>
      </c>
      <c r="J113" s="4">
        <f t="shared" si="669"/>
        <v>0.6</v>
      </c>
      <c r="K113" s="4">
        <f t="shared" si="670"/>
        <v>3.3666666666666667</v>
      </c>
      <c r="L113" s="1">
        <v>15</v>
      </c>
      <c r="M113" s="5">
        <v>9</v>
      </c>
      <c r="N113" s="3">
        <f t="shared" si="661"/>
        <v>60</v>
      </c>
      <c r="O113" s="5">
        <v>31</v>
      </c>
      <c r="P113" s="4">
        <f t="shared" si="662"/>
        <v>3.4444444444444446</v>
      </c>
      <c r="Q113" s="5">
        <v>8</v>
      </c>
      <c r="R113" s="4">
        <f t="shared" si="663"/>
        <v>0.53333333333333333</v>
      </c>
      <c r="S113" s="1">
        <v>15</v>
      </c>
      <c r="T113" s="5">
        <v>5</v>
      </c>
      <c r="U113" s="3">
        <f t="shared" si="664"/>
        <v>33.333333333333336</v>
      </c>
      <c r="V113" s="5">
        <v>10</v>
      </c>
      <c r="W113" s="4">
        <f t="shared" si="665"/>
        <v>2</v>
      </c>
      <c r="X113" s="5">
        <v>2</v>
      </c>
      <c r="Y113" s="4">
        <f t="shared" si="666"/>
        <v>0.13333333333333333</v>
      </c>
    </row>
    <row r="114" spans="1:25" x14ac:dyDescent="0.2">
      <c r="A114" s="1" t="s">
        <v>16</v>
      </c>
      <c r="B114" s="1">
        <v>9302</v>
      </c>
      <c r="C114" s="2">
        <v>45442</v>
      </c>
      <c r="D114" s="1">
        <v>15</v>
      </c>
      <c r="E114" s="5">
        <v>2</v>
      </c>
      <c r="F114" s="3">
        <f t="shared" si="667"/>
        <v>13.333333333333334</v>
      </c>
      <c r="G114" s="5">
        <v>1.5</v>
      </c>
      <c r="H114" s="4">
        <f t="shared" si="668"/>
        <v>0.75</v>
      </c>
      <c r="I114" s="5">
        <v>0</v>
      </c>
      <c r="J114" s="4">
        <f t="shared" si="669"/>
        <v>0</v>
      </c>
      <c r="K114" s="4">
        <f t="shared" si="670"/>
        <v>0.1</v>
      </c>
      <c r="L114" s="1">
        <v>15</v>
      </c>
      <c r="M114" s="5">
        <v>0</v>
      </c>
      <c r="N114" s="3">
        <f t="shared" si="661"/>
        <v>0</v>
      </c>
      <c r="O114" s="5">
        <v>0</v>
      </c>
      <c r="P114" s="4" t="e">
        <f t="shared" si="662"/>
        <v>#DIV/0!</v>
      </c>
      <c r="Q114" s="5">
        <v>0</v>
      </c>
      <c r="R114" s="4">
        <f t="shared" si="663"/>
        <v>0</v>
      </c>
      <c r="S114" s="1">
        <v>15</v>
      </c>
      <c r="T114" s="5">
        <v>0</v>
      </c>
      <c r="U114" s="3">
        <f t="shared" si="664"/>
        <v>0</v>
      </c>
      <c r="V114" s="5">
        <v>0</v>
      </c>
      <c r="W114" s="4" t="e">
        <f t="shared" si="665"/>
        <v>#DIV/0!</v>
      </c>
      <c r="X114" s="5">
        <v>0</v>
      </c>
      <c r="Y114" s="4">
        <f t="shared" si="666"/>
        <v>0</v>
      </c>
    </row>
    <row r="115" spans="1:25" x14ac:dyDescent="0.2">
      <c r="A115" s="1" t="s">
        <v>16</v>
      </c>
      <c r="B115" s="1">
        <v>9387</v>
      </c>
      <c r="C115" s="2">
        <v>45474</v>
      </c>
      <c r="D115" s="1">
        <v>15</v>
      </c>
      <c r="E115" s="5">
        <v>5</v>
      </c>
      <c r="F115" s="3">
        <f t="shared" ref="F115" si="671">100*E115/D115</f>
        <v>33.333333333333336</v>
      </c>
      <c r="G115" s="5">
        <v>11</v>
      </c>
      <c r="H115" s="4">
        <f t="shared" ref="H115" si="672">+G115/E115</f>
        <v>2.2000000000000002</v>
      </c>
      <c r="I115" s="5">
        <v>0</v>
      </c>
      <c r="J115" s="4">
        <f t="shared" ref="J115" si="673">+I115/D115</f>
        <v>0</v>
      </c>
      <c r="K115" s="4">
        <f t="shared" ref="K115" si="674">+G115/D115</f>
        <v>0.73333333333333328</v>
      </c>
      <c r="L115" s="1">
        <v>15</v>
      </c>
      <c r="M115" s="5">
        <v>2</v>
      </c>
      <c r="N115" s="3">
        <f t="shared" ref="N115" si="675">100*M115/L115</f>
        <v>13.333333333333334</v>
      </c>
      <c r="O115" s="5">
        <v>1</v>
      </c>
      <c r="P115" s="4">
        <f t="shared" ref="P115" si="676">+O115/M115</f>
        <v>0.5</v>
      </c>
      <c r="Q115" s="5">
        <v>0</v>
      </c>
      <c r="R115" s="4">
        <f t="shared" ref="R115" si="677">+Q115/L115</f>
        <v>0</v>
      </c>
      <c r="S115" s="1">
        <v>15</v>
      </c>
      <c r="T115" s="5">
        <v>1</v>
      </c>
      <c r="U115" s="3">
        <f t="shared" ref="U115" si="678">100*T115/S115</f>
        <v>6.666666666666667</v>
      </c>
      <c r="V115" s="5">
        <v>1</v>
      </c>
      <c r="W115" s="4">
        <f t="shared" ref="W115" si="679">+V115/T115</f>
        <v>1</v>
      </c>
      <c r="X115" s="5">
        <v>0</v>
      </c>
      <c r="Y115" s="4">
        <f t="shared" ref="Y115" si="680">+X115/S115</f>
        <v>0</v>
      </c>
    </row>
    <row r="116" spans="1:25" x14ac:dyDescent="0.2">
      <c r="A116" s="1" t="s">
        <v>16</v>
      </c>
      <c r="B116" s="1">
        <v>9452</v>
      </c>
      <c r="C116" s="2">
        <v>45505</v>
      </c>
      <c r="D116" s="1">
        <v>15</v>
      </c>
      <c r="E116" s="5">
        <v>9</v>
      </c>
      <c r="F116" s="3">
        <f t="shared" ref="F116" si="681">100*E116/D116</f>
        <v>60</v>
      </c>
      <c r="G116" s="5">
        <v>18.5</v>
      </c>
      <c r="H116" s="4">
        <f t="shared" ref="H116" si="682">+G116/E116</f>
        <v>2.0555555555555554</v>
      </c>
      <c r="I116" s="5">
        <v>1</v>
      </c>
      <c r="J116" s="4">
        <f t="shared" ref="J116" si="683">+I116/D116</f>
        <v>6.6666666666666666E-2</v>
      </c>
      <c r="K116" s="4">
        <f t="shared" ref="K116" si="684">+G116/D116</f>
        <v>1.2333333333333334</v>
      </c>
      <c r="L116" s="1">
        <v>15</v>
      </c>
      <c r="M116" s="5">
        <v>3</v>
      </c>
      <c r="N116" s="3">
        <f t="shared" ref="N116" si="685">100*M116/L116</f>
        <v>20</v>
      </c>
      <c r="O116" s="5">
        <v>4.5</v>
      </c>
      <c r="P116" s="4">
        <f t="shared" ref="P116" si="686">+O116/M116</f>
        <v>1.5</v>
      </c>
      <c r="Q116" s="5">
        <v>1</v>
      </c>
      <c r="R116" s="4">
        <f t="shared" ref="R116" si="687">+Q116/L116</f>
        <v>6.6666666666666666E-2</v>
      </c>
      <c r="S116" s="1">
        <v>15</v>
      </c>
      <c r="T116" s="5">
        <v>7</v>
      </c>
      <c r="U116" s="3">
        <f t="shared" ref="U116" si="688">100*T116/S116</f>
        <v>46.666666666666664</v>
      </c>
      <c r="V116" s="5">
        <v>18</v>
      </c>
      <c r="W116" s="4">
        <f t="shared" ref="W116" si="689">+V116/T116</f>
        <v>2.5714285714285716</v>
      </c>
      <c r="X116" s="5">
        <v>4</v>
      </c>
      <c r="Y116" s="4">
        <f t="shared" ref="Y116" si="690">+X116/S116</f>
        <v>0.26666666666666666</v>
      </c>
    </row>
    <row r="117" spans="1:25" x14ac:dyDescent="0.2">
      <c r="A117" s="1" t="s">
        <v>16</v>
      </c>
      <c r="B117" s="1">
        <v>9510</v>
      </c>
      <c r="C117" s="2">
        <v>45533</v>
      </c>
      <c r="D117" s="1">
        <v>15</v>
      </c>
      <c r="E117" s="5">
        <v>14</v>
      </c>
      <c r="F117" s="3">
        <f t="shared" ref="F117" si="691">100*E117/D117</f>
        <v>93.333333333333329</v>
      </c>
      <c r="G117" s="5">
        <v>36</v>
      </c>
      <c r="H117" s="4">
        <f t="shared" ref="H117" si="692">+G117/E117</f>
        <v>2.5714285714285716</v>
      </c>
      <c r="I117" s="5">
        <v>3</v>
      </c>
      <c r="J117" s="4">
        <f t="shared" ref="J117" si="693">+I117/D117</f>
        <v>0.2</v>
      </c>
      <c r="K117" s="4">
        <f t="shared" ref="K117" si="694">+G117/D117</f>
        <v>2.4</v>
      </c>
      <c r="L117" s="1">
        <v>15</v>
      </c>
      <c r="M117" s="5">
        <v>9</v>
      </c>
      <c r="N117" s="3">
        <f t="shared" ref="N117" si="695">100*M117/L117</f>
        <v>60</v>
      </c>
      <c r="O117" s="5">
        <v>16.5</v>
      </c>
      <c r="P117" s="4">
        <f t="shared" ref="P117" si="696">+O117/M117</f>
        <v>1.8333333333333333</v>
      </c>
      <c r="Q117" s="5">
        <v>2</v>
      </c>
      <c r="R117" s="4">
        <f t="shared" ref="R117" si="697">+Q117/L117</f>
        <v>0.13333333333333333</v>
      </c>
      <c r="S117" s="1">
        <v>15</v>
      </c>
      <c r="T117" s="5">
        <v>7</v>
      </c>
      <c r="U117" s="3">
        <f t="shared" ref="U117" si="698">100*T117/S117</f>
        <v>46.666666666666664</v>
      </c>
      <c r="V117" s="5">
        <v>19</v>
      </c>
      <c r="W117" s="4">
        <f t="shared" ref="W117" si="699">+V117/T117</f>
        <v>2.7142857142857144</v>
      </c>
      <c r="X117" s="5">
        <v>4</v>
      </c>
      <c r="Y117" s="4">
        <f t="shared" ref="Y117" si="700">+X117/S117</f>
        <v>0.26666666666666666</v>
      </c>
    </row>
    <row r="118" spans="1:25" x14ac:dyDescent="0.2">
      <c r="A118" s="1" t="s">
        <v>16</v>
      </c>
      <c r="B118" s="1">
        <v>9572</v>
      </c>
      <c r="C118" s="2">
        <v>45582</v>
      </c>
      <c r="D118" s="1">
        <v>15</v>
      </c>
      <c r="E118" s="5">
        <v>14</v>
      </c>
      <c r="F118" s="3">
        <f t="shared" ref="F118" si="701">100*E118/D118</f>
        <v>93.333333333333329</v>
      </c>
      <c r="G118" s="5">
        <v>52</v>
      </c>
      <c r="H118" s="4">
        <f t="shared" ref="H118" si="702">+G118/E118</f>
        <v>3.7142857142857144</v>
      </c>
      <c r="I118" s="5">
        <v>10</v>
      </c>
      <c r="J118" s="4">
        <f t="shared" ref="J118" si="703">+I118/D118</f>
        <v>0.66666666666666663</v>
      </c>
      <c r="K118" s="4">
        <f t="shared" ref="K118" si="704">+G118/D118</f>
        <v>3.4666666666666668</v>
      </c>
      <c r="L118" s="1">
        <v>15</v>
      </c>
      <c r="N118" s="3">
        <f t="shared" ref="N118" si="705">100*M118/L118</f>
        <v>0</v>
      </c>
      <c r="P118" s="4" t="e">
        <f t="shared" ref="P118" si="706">+O118/M118</f>
        <v>#DIV/0!</v>
      </c>
      <c r="R118" s="4">
        <f t="shared" ref="R118" si="707">+Q118/L118</f>
        <v>0</v>
      </c>
      <c r="S118" s="1">
        <v>15</v>
      </c>
      <c r="U118" s="3">
        <f t="shared" ref="U118" si="708">100*T118/S118</f>
        <v>0</v>
      </c>
      <c r="W118" s="4" t="e">
        <f t="shared" ref="W118" si="709">+V118/T118</f>
        <v>#DIV/0!</v>
      </c>
      <c r="Y118" s="4">
        <f t="shared" ref="Y118" si="710">+X118/S118</f>
        <v>0</v>
      </c>
    </row>
    <row r="119" spans="1:25" x14ac:dyDescent="0.2">
      <c r="A119" s="1" t="s">
        <v>16</v>
      </c>
      <c r="B119" s="1">
        <v>9592</v>
      </c>
      <c r="C119" s="2">
        <v>45604</v>
      </c>
      <c r="D119" s="1">
        <v>15</v>
      </c>
      <c r="E119" s="5">
        <v>15</v>
      </c>
      <c r="F119" s="3">
        <f t="shared" ref="F119" si="711">100*E119/D119</f>
        <v>100</v>
      </c>
      <c r="G119" s="5">
        <v>45</v>
      </c>
      <c r="H119" s="4">
        <f t="shared" ref="H119" si="712">+G119/E119</f>
        <v>3</v>
      </c>
      <c r="I119" s="5">
        <v>7</v>
      </c>
      <c r="J119" s="4">
        <f t="shared" ref="J119" si="713">+I119/D119</f>
        <v>0.46666666666666667</v>
      </c>
      <c r="K119" s="4">
        <f t="shared" ref="K119" si="714">+G119/D119</f>
        <v>3</v>
      </c>
      <c r="L119" s="1">
        <v>15</v>
      </c>
      <c r="N119" s="3">
        <f t="shared" ref="N119" si="715">100*M119/L119</f>
        <v>0</v>
      </c>
      <c r="P119" s="4" t="e">
        <f t="shared" ref="P119" si="716">+O119/M119</f>
        <v>#DIV/0!</v>
      </c>
      <c r="R119" s="4">
        <f t="shared" ref="R119" si="717">+Q119/L119</f>
        <v>0</v>
      </c>
      <c r="S119" s="1">
        <v>15</v>
      </c>
      <c r="U119" s="3">
        <f t="shared" ref="U119" si="718">100*T119/S119</f>
        <v>0</v>
      </c>
      <c r="W119" s="4" t="e">
        <f t="shared" ref="W119" si="719">+V119/T119</f>
        <v>#DIV/0!</v>
      </c>
      <c r="Y119" s="4">
        <f t="shared" ref="Y119" si="720">+X119/S119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8BDE-F74E-B744-8239-3FDA9AE0D790}">
  <dimension ref="B2:E40"/>
  <sheetViews>
    <sheetView workbookViewId="0">
      <selection activeCell="O42" sqref="O42"/>
    </sheetView>
  </sheetViews>
  <sheetFormatPr baseColWidth="10" defaultRowHeight="16" x14ac:dyDescent="0.2"/>
  <cols>
    <col min="2" max="2" width="10.83203125" style="1"/>
    <col min="3" max="5" width="22.1640625" style="1" customWidth="1"/>
  </cols>
  <sheetData>
    <row r="2" spans="2:2" x14ac:dyDescent="0.2">
      <c r="B2" s="2"/>
    </row>
    <row r="3" spans="2:2" x14ac:dyDescent="0.2">
      <c r="B3" s="2"/>
    </row>
    <row r="4" spans="2:2" x14ac:dyDescent="0.2">
      <c r="B4" s="2"/>
    </row>
    <row r="5" spans="2:2" x14ac:dyDescent="0.2">
      <c r="B5" s="2"/>
    </row>
    <row r="6" spans="2:2" x14ac:dyDescent="0.2">
      <c r="B6" s="2"/>
    </row>
    <row r="7" spans="2:2" x14ac:dyDescent="0.2">
      <c r="B7" s="2"/>
    </row>
    <row r="8" spans="2:2" x14ac:dyDescent="0.2">
      <c r="B8" s="2"/>
    </row>
    <row r="9" spans="2:2" x14ac:dyDescent="0.2">
      <c r="B9" s="2"/>
    </row>
    <row r="10" spans="2:2" x14ac:dyDescent="0.2">
      <c r="B10" s="2"/>
    </row>
    <row r="11" spans="2:2" x14ac:dyDescent="0.2">
      <c r="B11" s="2"/>
    </row>
    <row r="12" spans="2:2" x14ac:dyDescent="0.2">
      <c r="B12" s="2"/>
    </row>
    <row r="13" spans="2:2" x14ac:dyDescent="0.2">
      <c r="B13" s="2"/>
    </row>
    <row r="14" spans="2:2" x14ac:dyDescent="0.2">
      <c r="B14" s="2"/>
    </row>
    <row r="15" spans="2:2" x14ac:dyDescent="0.2">
      <c r="B15" s="2"/>
    </row>
    <row r="16" spans="2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Carnegie</dc:creator>
  <cp:lastModifiedBy>Ryan Carnegie</cp:lastModifiedBy>
  <dcterms:created xsi:type="dcterms:W3CDTF">2023-06-27T15:24:23Z</dcterms:created>
  <dcterms:modified xsi:type="dcterms:W3CDTF">2024-12-18T18:24:28Z</dcterms:modified>
</cp:coreProperties>
</file>