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one_price" sheetId="1" r:id="rId4"/>
  </sheets>
  <definedNames/>
  <calcPr/>
</workbook>
</file>

<file path=xl/sharedStrings.xml><?xml version="1.0" encoding="utf-8"?>
<sst xmlns="http://schemas.openxmlformats.org/spreadsheetml/2006/main" count="49" uniqueCount="42">
  <si>
    <t>Бренд</t>
  </si>
  <si>
    <t>Код товара</t>
  </si>
  <si>
    <t>Наименование товара</t>
  </si>
  <si>
    <t>Цена закупки товара</t>
  </si>
  <si>
    <t>Цена Золотое яблоко 24.03</t>
  </si>
  <si>
    <t>без скидки Золотое яблоко 24.03</t>
  </si>
  <si>
    <t xml:space="preserve">Скидка Золотое яблоко </t>
  </si>
  <si>
    <t>Цена Летуаль 24.03</t>
  </si>
  <si>
    <t>без скидки Летуаль 24.03</t>
  </si>
  <si>
    <t>Летуаль ЗЯ</t>
  </si>
  <si>
    <t>Цена РивГош 24.04</t>
  </si>
  <si>
    <t>без скидки РивГош 24.03</t>
  </si>
  <si>
    <t>РивГош ЗЯ</t>
  </si>
  <si>
    <t>Цена Озон 24.05</t>
  </si>
  <si>
    <t>без скидки Озон 24.03</t>
  </si>
  <si>
    <t>Озон ЗЯ</t>
  </si>
  <si>
    <t>Цена Вайлдберрис 24.06</t>
  </si>
  <si>
    <t>без скидки Вайлдберрис 24.03</t>
  </si>
  <si>
    <t xml:space="preserve">Скидка Вайлдберрис </t>
  </si>
  <si>
    <t>Vivienne Sabo</t>
  </si>
  <si>
    <t>3226300004</t>
  </si>
  <si>
    <t>Vivienne Sabo Карандаш д/бровей РегаCrayon Sourcils Automatique Brow Arcade 04</t>
  </si>
  <si>
    <t>Shiseido</t>
  </si>
  <si>
    <t>15111300017</t>
  </si>
  <si>
    <t>SHISEIDO Future Solution LX Сыворотка д/здорового сияния кожи 30мл</t>
  </si>
  <si>
    <t>15111300006</t>
  </si>
  <si>
    <t>SHISEIDO Крем для тела восстанавливающий FUTURE SOLUTION LX 200мл</t>
  </si>
  <si>
    <t>15110900016</t>
  </si>
  <si>
    <t>Шисейдо Крем д/упругости бюста ароматический 75мл</t>
  </si>
  <si>
    <t>19760336592</t>
  </si>
  <si>
    <t>SHISEIDO Увлажняющий тонизирующий флюид 100мл</t>
  </si>
  <si>
    <t>Clarins</t>
  </si>
  <si>
    <t>14011400047</t>
  </si>
  <si>
    <t>Clarins Помада для губ Joli Rouge 3,5гр.тон.731</t>
  </si>
  <si>
    <t>14012900005</t>
  </si>
  <si>
    <t>Clarins Карандаш для глаз автоматический водостойкий Waterproof Pencil 0,29г тон 04</t>
  </si>
  <si>
    <t>19000013047</t>
  </si>
  <si>
    <t>CLARINS Крем тональный увлажняющий с матовым покрытием Skin Illusion Velvet 111N 30мл</t>
  </si>
  <si>
    <t>3234800007</t>
  </si>
  <si>
    <t>Vivienne Sabo Крем тональный со сценическим эффектом 07 25мл</t>
  </si>
  <si>
    <t>19000000363</t>
  </si>
  <si>
    <t>CLARINS Крем тональный с эффектом сияния Milky Boost Cream 02.5 45мл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</si>
</sst>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&quot;Century Gothic&quot;"/>
    </font>
    <font>
      <color rgb="FF363636"/>
      <name val="&quot;Century Gothic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DCDCDC"/>
      </bottom>
    </border>
    <border>
      <right style="thin">
        <color rgb="FFDCDCDC"/>
      </right>
    </border>
    <border>
      <right style="thin">
        <color rgb="FFDCDCDC"/>
      </right>
      <bottom style="thin">
        <color rgb="FFDCDCD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vertical="bottom"/>
    </xf>
    <xf borderId="3" fillId="4" fontId="2" numFmtId="0" xfId="0" applyBorder="1" applyFill="1" applyFont="1"/>
    <xf borderId="3" fillId="4" fontId="2" numFmtId="1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Font="1"/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</row>
    <row r="2">
      <c r="A2" s="5" t="s">
        <v>19</v>
      </c>
      <c r="B2" s="6" t="s">
        <v>20</v>
      </c>
      <c r="C2" s="6" t="s">
        <v>21</v>
      </c>
      <c r="D2" s="7">
        <v>180.52866242038218</v>
      </c>
      <c r="E2" s="8">
        <v>329.0</v>
      </c>
      <c r="F2" s="8">
        <v>498.0</v>
      </c>
      <c r="G2" s="9">
        <f t="shared" ref="G2:G11" si="1">(F2-E2)/F2</f>
        <v>0.3393574297</v>
      </c>
      <c r="H2" s="8">
        <v>329.0</v>
      </c>
      <c r="I2" s="8">
        <f t="shared" ref="I2:I3" si="2">H2</f>
        <v>329</v>
      </c>
      <c r="J2" s="9">
        <f t="shared" ref="J2:J11" si="3">H2/D2</f>
        <v>1.82242529</v>
      </c>
      <c r="K2" s="8">
        <v>329.0</v>
      </c>
      <c r="L2" s="8">
        <v>495.0</v>
      </c>
      <c r="M2" s="9">
        <f t="shared" ref="M2:M6" si="4">K2/E2</f>
        <v>1</v>
      </c>
      <c r="N2" s="8">
        <v>328.0</v>
      </c>
      <c r="O2" s="8">
        <v>497.0</v>
      </c>
      <c r="P2" s="9">
        <f t="shared" ref="P2:P11" si="5">N2/E2</f>
        <v>0.9969604863</v>
      </c>
      <c r="Q2" s="8">
        <v>328.0</v>
      </c>
      <c r="R2" s="8">
        <v>498.0</v>
      </c>
      <c r="S2" s="9">
        <f t="shared" ref="S2:S11" si="6">Q2/E2</f>
        <v>0.9969604863</v>
      </c>
    </row>
    <row r="3">
      <c r="A3" s="5" t="s">
        <v>22</v>
      </c>
      <c r="B3" s="6" t="s">
        <v>23</v>
      </c>
      <c r="C3" s="6" t="s">
        <v>24</v>
      </c>
      <c r="D3" s="7">
        <v>14919.363057324841</v>
      </c>
      <c r="E3" s="8">
        <v>21775.0</v>
      </c>
      <c r="F3" s="8">
        <v>43550.0</v>
      </c>
      <c r="G3" s="9">
        <f t="shared" si="1"/>
        <v>0.5</v>
      </c>
      <c r="H3" s="8">
        <v>50699.0</v>
      </c>
      <c r="I3" s="8">
        <f t="shared" si="2"/>
        <v>50699</v>
      </c>
      <c r="J3" s="9">
        <f t="shared" si="3"/>
        <v>3.398201371</v>
      </c>
      <c r="K3" s="8">
        <v>24999.0</v>
      </c>
      <c r="L3" s="8">
        <v>50700.0</v>
      </c>
      <c r="M3" s="9">
        <f t="shared" si="4"/>
        <v>1.148059701</v>
      </c>
      <c r="N3" s="8">
        <v>11668.0</v>
      </c>
      <c r="O3" s="8">
        <v>21005.0</v>
      </c>
      <c r="P3" s="9">
        <f t="shared" si="5"/>
        <v>0.5358438576</v>
      </c>
      <c r="Q3" s="8">
        <v>27014.0</v>
      </c>
      <c r="R3" s="8">
        <v>89990.0</v>
      </c>
      <c r="S3" s="9">
        <f t="shared" si="6"/>
        <v>1.240597015</v>
      </c>
    </row>
    <row r="4">
      <c r="A4" s="5" t="s">
        <v>22</v>
      </c>
      <c r="B4" s="6" t="s">
        <v>25</v>
      </c>
      <c r="C4" s="6" t="s">
        <v>26</v>
      </c>
      <c r="D4" s="7">
        <v>6197.273885350318</v>
      </c>
      <c r="E4" s="8">
        <v>15795.0</v>
      </c>
      <c r="F4" s="8">
        <v>21060.0</v>
      </c>
      <c r="G4" s="9">
        <f t="shared" si="1"/>
        <v>0.25</v>
      </c>
      <c r="H4" s="8">
        <v>10875.0</v>
      </c>
      <c r="I4" s="8">
        <v>14500.0</v>
      </c>
      <c r="J4" s="9">
        <f t="shared" si="3"/>
        <v>1.754803838</v>
      </c>
      <c r="K4" s="8">
        <v>9999.0</v>
      </c>
      <c r="L4" s="8">
        <v>26450.0</v>
      </c>
      <c r="M4" s="9">
        <f t="shared" si="4"/>
        <v>0.633048433</v>
      </c>
      <c r="N4" s="8">
        <v>22602.0</v>
      </c>
      <c r="O4" s="8">
        <v>31692.0</v>
      </c>
      <c r="P4" s="9">
        <f t="shared" si="5"/>
        <v>1.430959164</v>
      </c>
      <c r="Q4" s="8">
        <v>13672.0</v>
      </c>
      <c r="R4" s="8">
        <v>64100.0</v>
      </c>
      <c r="S4" s="9">
        <f t="shared" si="6"/>
        <v>0.8655903767</v>
      </c>
    </row>
    <row r="5">
      <c r="A5" s="5" t="s">
        <v>22</v>
      </c>
      <c r="B5" s="6" t="s">
        <v>27</v>
      </c>
      <c r="C5" s="6" t="s">
        <v>28</v>
      </c>
      <c r="D5" s="7">
        <v>1019.6178343949044</v>
      </c>
      <c r="E5" s="8">
        <v>4600.0</v>
      </c>
      <c r="F5" s="8">
        <f t="shared" ref="F5:F9" si="7">E5</f>
        <v>4600</v>
      </c>
      <c r="G5" s="9">
        <f t="shared" si="1"/>
        <v>0</v>
      </c>
      <c r="H5" s="8">
        <v>3499.0</v>
      </c>
      <c r="I5" s="8">
        <f t="shared" ref="I5:I6" si="8">H5</f>
        <v>3499</v>
      </c>
      <c r="J5" s="9">
        <f t="shared" si="3"/>
        <v>3.431677911</v>
      </c>
      <c r="K5" s="8">
        <v>2299.0</v>
      </c>
      <c r="L5" s="8">
        <v>5450.0</v>
      </c>
      <c r="M5" s="9">
        <f t="shared" si="4"/>
        <v>0.4997826087</v>
      </c>
      <c r="N5" s="8">
        <v>7251.0</v>
      </c>
      <c r="O5" s="10">
        <f>N5</f>
        <v>7251</v>
      </c>
      <c r="P5" s="9">
        <f t="shared" si="5"/>
        <v>1.576304348</v>
      </c>
      <c r="Q5" s="8">
        <v>0.0</v>
      </c>
      <c r="R5" s="8">
        <v>0.0</v>
      </c>
      <c r="S5" s="9">
        <f t="shared" si="6"/>
        <v>0</v>
      </c>
    </row>
    <row r="6">
      <c r="A6" s="5" t="s">
        <v>22</v>
      </c>
      <c r="B6" s="6" t="s">
        <v>29</v>
      </c>
      <c r="C6" s="6" t="s">
        <v>30</v>
      </c>
      <c r="D6" s="7">
        <v>1759.71974522293</v>
      </c>
      <c r="E6" s="8">
        <v>5980.0</v>
      </c>
      <c r="F6" s="8">
        <f t="shared" si="7"/>
        <v>5980</v>
      </c>
      <c r="G6" s="9">
        <f t="shared" si="1"/>
        <v>0</v>
      </c>
      <c r="H6" s="8">
        <v>5999.0</v>
      </c>
      <c r="I6" s="8">
        <f t="shared" si="8"/>
        <v>5999</v>
      </c>
      <c r="J6" s="9">
        <f t="shared" si="3"/>
        <v>3.409065572</v>
      </c>
      <c r="K6" s="8">
        <v>4485.0</v>
      </c>
      <c r="L6" s="8">
        <v>5980.0</v>
      </c>
      <c r="M6" s="9">
        <f t="shared" si="4"/>
        <v>0.75</v>
      </c>
      <c r="N6" s="8">
        <v>3256.0</v>
      </c>
      <c r="O6" s="8">
        <v>7911.0</v>
      </c>
      <c r="P6" s="9">
        <f t="shared" si="5"/>
        <v>0.5444816054</v>
      </c>
      <c r="Q6" s="8">
        <v>4147.0</v>
      </c>
      <c r="R6" s="8">
        <v>21000.0</v>
      </c>
      <c r="S6" s="9">
        <f t="shared" si="6"/>
        <v>0.6934782609</v>
      </c>
    </row>
    <row r="7">
      <c r="A7" s="5" t="s">
        <v>31</v>
      </c>
      <c r="B7" s="6" t="s">
        <v>32</v>
      </c>
      <c r="C7" s="6" t="s">
        <v>33</v>
      </c>
      <c r="D7" s="7">
        <v>958.7770700636942</v>
      </c>
      <c r="E7" s="8">
        <v>3200.0</v>
      </c>
      <c r="F7" s="8">
        <f t="shared" si="7"/>
        <v>3200</v>
      </c>
      <c r="G7" s="9">
        <f t="shared" si="1"/>
        <v>0</v>
      </c>
      <c r="H7" s="8">
        <v>0.0</v>
      </c>
      <c r="I7" s="8">
        <v>0.0</v>
      </c>
      <c r="J7" s="9">
        <f t="shared" si="3"/>
        <v>0</v>
      </c>
      <c r="K7" s="8">
        <v>0.0</v>
      </c>
      <c r="L7" s="8">
        <v>0.0</v>
      </c>
      <c r="M7" s="11">
        <v>0.0</v>
      </c>
      <c r="N7" s="8">
        <v>3230.0</v>
      </c>
      <c r="O7" s="8">
        <v>3800.0</v>
      </c>
      <c r="P7" s="9">
        <f t="shared" si="5"/>
        <v>1.009375</v>
      </c>
      <c r="Q7" s="8">
        <v>3713.0</v>
      </c>
      <c r="R7" s="8">
        <v>4700.0</v>
      </c>
      <c r="S7" s="9">
        <f t="shared" si="6"/>
        <v>1.1603125</v>
      </c>
    </row>
    <row r="8">
      <c r="A8" s="5" t="s">
        <v>31</v>
      </c>
      <c r="B8" s="6" t="s">
        <v>34</v>
      </c>
      <c r="C8" s="6" t="s">
        <v>35</v>
      </c>
      <c r="D8" s="7">
        <v>719.0828025477707</v>
      </c>
      <c r="E8" s="8">
        <v>2350.0</v>
      </c>
      <c r="F8" s="8">
        <f t="shared" si="7"/>
        <v>2350</v>
      </c>
      <c r="G8" s="9">
        <f t="shared" si="1"/>
        <v>0</v>
      </c>
      <c r="H8" s="8">
        <v>0.0</v>
      </c>
      <c r="I8" s="8">
        <v>0.0</v>
      </c>
      <c r="J8" s="9">
        <f t="shared" si="3"/>
        <v>0</v>
      </c>
      <c r="K8" s="8">
        <v>1997.0</v>
      </c>
      <c r="L8" s="8">
        <v>2350.0</v>
      </c>
      <c r="M8" s="9">
        <f t="shared" ref="M8:M11" si="9">K8/E8</f>
        <v>0.849787234</v>
      </c>
      <c r="N8" s="8">
        <v>1937.0</v>
      </c>
      <c r="O8" s="8">
        <v>2350.0</v>
      </c>
      <c r="P8" s="9">
        <f t="shared" si="5"/>
        <v>0.8242553191</v>
      </c>
      <c r="Q8" s="8">
        <v>1937.0</v>
      </c>
      <c r="R8" s="8">
        <v>2350.0</v>
      </c>
      <c r="S8" s="9">
        <f t="shared" si="6"/>
        <v>0.8242553191</v>
      </c>
    </row>
    <row r="9">
      <c r="A9" s="5" t="s">
        <v>31</v>
      </c>
      <c r="B9" s="6" t="s">
        <v>36</v>
      </c>
      <c r="C9" s="6" t="s">
        <v>37</v>
      </c>
      <c r="D9" s="7">
        <v>1558.0127388535032</v>
      </c>
      <c r="E9" s="8">
        <v>5200.0</v>
      </c>
      <c r="F9" s="8">
        <f t="shared" si="7"/>
        <v>5200</v>
      </c>
      <c r="G9" s="9">
        <f t="shared" si="1"/>
        <v>0</v>
      </c>
      <c r="H9" s="8">
        <v>3599.0</v>
      </c>
      <c r="I9" s="8">
        <f>H9</f>
        <v>3599</v>
      </c>
      <c r="J9" s="9">
        <f t="shared" si="3"/>
        <v>2.30999395</v>
      </c>
      <c r="K9" s="8">
        <v>5200.0</v>
      </c>
      <c r="L9" s="10">
        <f>K9</f>
        <v>5200</v>
      </c>
      <c r="M9" s="9">
        <f t="shared" si="9"/>
        <v>1</v>
      </c>
      <c r="N9" s="8">
        <v>4603.0</v>
      </c>
      <c r="O9" s="8">
        <v>5700.0</v>
      </c>
      <c r="P9" s="9">
        <f t="shared" si="5"/>
        <v>0.8851923077</v>
      </c>
      <c r="Q9" s="8">
        <v>4287.0</v>
      </c>
      <c r="R9" s="8">
        <v>5200.0</v>
      </c>
      <c r="S9" s="9">
        <f t="shared" si="6"/>
        <v>0.8244230769</v>
      </c>
    </row>
    <row r="10">
      <c r="A10" s="5" t="s">
        <v>19</v>
      </c>
      <c r="B10" s="6" t="s">
        <v>38</v>
      </c>
      <c r="C10" s="6" t="s">
        <v>39</v>
      </c>
      <c r="D10" s="7">
        <v>265.4012738853503</v>
      </c>
      <c r="E10" s="8">
        <v>367.0</v>
      </c>
      <c r="F10" s="8">
        <v>734.0</v>
      </c>
      <c r="G10" s="9">
        <f t="shared" si="1"/>
        <v>0.5</v>
      </c>
      <c r="H10" s="8">
        <v>778.0</v>
      </c>
      <c r="I10" s="8">
        <v>778.0</v>
      </c>
      <c r="J10" s="9">
        <f t="shared" si="3"/>
        <v>2.931410195</v>
      </c>
      <c r="K10" s="8">
        <v>399.0</v>
      </c>
      <c r="L10" s="8">
        <v>695.0</v>
      </c>
      <c r="M10" s="9">
        <f t="shared" si="9"/>
        <v>1.08719346</v>
      </c>
      <c r="N10" s="8">
        <v>451.0</v>
      </c>
      <c r="O10" s="8">
        <v>733.0</v>
      </c>
      <c r="P10" s="9">
        <f t="shared" si="5"/>
        <v>1.228882834</v>
      </c>
      <c r="Q10" s="8">
        <v>699.0</v>
      </c>
      <c r="R10" s="8">
        <v>1304.0</v>
      </c>
      <c r="S10" s="9">
        <f t="shared" si="6"/>
        <v>1.904632153</v>
      </c>
    </row>
    <row r="11">
      <c r="A11" s="5" t="s">
        <v>31</v>
      </c>
      <c r="B11" s="6" t="s">
        <v>40</v>
      </c>
      <c r="C11" s="6" t="s">
        <v>41</v>
      </c>
      <c r="D11" s="7">
        <v>1288.3566878980891</v>
      </c>
      <c r="E11" s="8">
        <v>4250.0</v>
      </c>
      <c r="F11" s="8">
        <f>E11</f>
        <v>4250</v>
      </c>
      <c r="G11" s="9">
        <f t="shared" si="1"/>
        <v>0</v>
      </c>
      <c r="H11" s="8">
        <v>0.0</v>
      </c>
      <c r="I11" s="8">
        <v>0.0</v>
      </c>
      <c r="J11" s="9">
        <f t="shared" si="3"/>
        <v>0</v>
      </c>
      <c r="K11" s="8">
        <v>3850.0</v>
      </c>
      <c r="L11" s="10">
        <f>K11</f>
        <v>3850</v>
      </c>
      <c r="M11" s="9">
        <f t="shared" si="9"/>
        <v>0.9058823529</v>
      </c>
      <c r="N11" s="8">
        <v>3504.0</v>
      </c>
      <c r="O11" s="10">
        <f>N11</f>
        <v>3504</v>
      </c>
      <c r="P11" s="9">
        <f t="shared" si="5"/>
        <v>0.8244705882</v>
      </c>
      <c r="Q11" s="8">
        <v>0.0</v>
      </c>
      <c r="R11" s="8">
        <v>0.0</v>
      </c>
      <c r="S11" s="9">
        <f t="shared" si="6"/>
        <v>0</v>
      </c>
    </row>
  </sheetData>
  <drawing r:id="rId1"/>
</worksheet>
</file>