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nal\Documents\BPA-NMH\OtherResources\Building and Occupancy Permit\YEAR 2014\ANNUAL REPORT\"/>
    </mc:Choice>
  </mc:AlternateContent>
  <xr:revisionPtr revIDLastSave="0" documentId="13_ncr:1_{8F6E27B4-F6AF-448A-8DDD-5031E06AC7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UILDING PERMIT" sheetId="1" r:id="rId1"/>
    <sheet name="OCCUPANCY CERTIFICAT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8" i="1" l="1"/>
  <c r="J83" i="3" l="1"/>
  <c r="J82" i="3"/>
  <c r="J81" i="3"/>
  <c r="J80" i="3"/>
  <c r="J79" i="3"/>
  <c r="J78" i="3"/>
  <c r="J77" i="3"/>
  <c r="J76" i="3"/>
  <c r="J75" i="3"/>
  <c r="J74" i="3"/>
  <c r="J73" i="3"/>
  <c r="J72" i="3"/>
  <c r="J71" i="3" l="1"/>
  <c r="J70" i="3"/>
  <c r="J69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84" i="3"/>
  <c r="J5" i="3"/>
  <c r="J6" i="3"/>
  <c r="J7" i="3"/>
  <c r="J8" i="3"/>
  <c r="J4" i="3"/>
  <c r="J85" i="3" l="1"/>
</calcChain>
</file>

<file path=xl/sharedStrings.xml><?xml version="1.0" encoding="utf-8"?>
<sst xmlns="http://schemas.openxmlformats.org/spreadsheetml/2006/main" count="1513" uniqueCount="1041">
  <si>
    <t>APPLICANTS NAME</t>
  </si>
  <si>
    <t>LOCATION OF CONSTRUCTION</t>
  </si>
  <si>
    <t>TOTAL PROJECT COST</t>
  </si>
  <si>
    <t>TYPE OF ESTABLISHMENT</t>
  </si>
  <si>
    <t>BUILDING PERMIT NO.</t>
  </si>
  <si>
    <t>APPLICATION NO.</t>
  </si>
  <si>
    <t>OR NO.</t>
  </si>
  <si>
    <t>ELECTRICALPERMIT NO.</t>
  </si>
  <si>
    <t>SANITARY PERMIT NO.</t>
  </si>
  <si>
    <t>DATE APPLIED</t>
  </si>
  <si>
    <t>DATE ISSUED</t>
  </si>
  <si>
    <t>NO.</t>
  </si>
  <si>
    <t>AMOUNT PAID</t>
  </si>
  <si>
    <t>TOTAL</t>
  </si>
  <si>
    <t>OCCUPANCY PERMIT NO.</t>
  </si>
  <si>
    <t>CEI       O.R. NO.</t>
  </si>
  <si>
    <t>TOTAL AMOUNT PAID</t>
  </si>
  <si>
    <t>SENNETE DEVELOPMENT CORPORATION</t>
  </si>
  <si>
    <t>BLOCK 36, LOT 11, PENINSULA DE PUNTA FUEGO,BALAYTIGUE</t>
  </si>
  <si>
    <t>RESIDENTIAL</t>
  </si>
  <si>
    <t>271400001</t>
  </si>
  <si>
    <t>2</t>
  </si>
  <si>
    <t>ORINDA LAND</t>
  </si>
  <si>
    <t>LOT 4, BLOCK 27, PUNTA FUEGO</t>
  </si>
  <si>
    <t>140100002</t>
  </si>
  <si>
    <t>271400002</t>
  </si>
  <si>
    <t>14192673</t>
  </si>
  <si>
    <t>271400005</t>
  </si>
  <si>
    <t>3</t>
  </si>
  <si>
    <t>ANGELINA E. RIVERA</t>
  </si>
  <si>
    <t>BRGY. BUCANA</t>
  </si>
  <si>
    <t>140100003</t>
  </si>
  <si>
    <t>271400003</t>
  </si>
  <si>
    <t>14193460</t>
  </si>
  <si>
    <t>271400010</t>
  </si>
  <si>
    <t>4</t>
  </si>
  <si>
    <t>RESPICIO CARLITO B.</t>
  </si>
  <si>
    <t>LOT 22, BLK. 8, PALM ESTATE, BRGY. LUMBANGAN</t>
  </si>
  <si>
    <t>140100004</t>
  </si>
  <si>
    <t>271400004</t>
  </si>
  <si>
    <t>14193747</t>
  </si>
  <si>
    <t>271400021</t>
  </si>
  <si>
    <t>5</t>
  </si>
  <si>
    <t>FINAFRANCIA M. MARASIGAN</t>
  </si>
  <si>
    <t>J.P. LAUREL ST, BRGY 11</t>
  </si>
  <si>
    <t>COMMERCIAL</t>
  </si>
  <si>
    <t>140100005</t>
  </si>
  <si>
    <t>14194661</t>
  </si>
  <si>
    <t>271400022</t>
  </si>
  <si>
    <t>6</t>
  </si>
  <si>
    <t>PATRICIO T. VILLACIETE JR.</t>
  </si>
  <si>
    <t>BRGY PUTAT</t>
  </si>
  <si>
    <t>140100006</t>
  </si>
  <si>
    <t>271400006</t>
  </si>
  <si>
    <t>14196506</t>
  </si>
  <si>
    <t>271400037</t>
  </si>
  <si>
    <t>7</t>
  </si>
  <si>
    <t>RUEL B. VILLAFRIA</t>
  </si>
  <si>
    <t>J.P. LAUREL ST COR. P. MARTINEZ ST.</t>
  </si>
  <si>
    <t>140100007</t>
  </si>
  <si>
    <t>271400007</t>
  </si>
  <si>
    <t>14196514</t>
  </si>
  <si>
    <t>271400047</t>
  </si>
  <si>
    <t>8</t>
  </si>
  <si>
    <t>ROXACO LAND CORP/ ELIZALDE R. SANTIAGO</t>
  </si>
  <si>
    <t>LANDING SUBD. BRGY. PANTALAN</t>
  </si>
  <si>
    <t>140100008</t>
  </si>
  <si>
    <t>271400008</t>
  </si>
  <si>
    <t>14197318</t>
  </si>
  <si>
    <t>271400054</t>
  </si>
  <si>
    <t>9</t>
  </si>
  <si>
    <t>CORAZON S. CUDIAMAT</t>
  </si>
  <si>
    <t>P. RINOZA ST., BRGY. IX</t>
  </si>
  <si>
    <t>140200009</t>
  </si>
  <si>
    <t>271400009</t>
  </si>
  <si>
    <t>14197335</t>
  </si>
  <si>
    <t>271400055</t>
  </si>
  <si>
    <t>10</t>
  </si>
  <si>
    <t>JUANITO V. LIM</t>
  </si>
  <si>
    <t>LOT 58-A2, ST. JOSEPH SUBD.,BRGY 3</t>
  </si>
  <si>
    <t>140200010</t>
  </si>
  <si>
    <t>14197333</t>
  </si>
  <si>
    <t>271400056</t>
  </si>
  <si>
    <t>11</t>
  </si>
  <si>
    <t>RURAL BANK OF CALACA INC. C/O MR. SOFRONIO C. ONA JR.</t>
  </si>
  <si>
    <t>F. CASTRO ST., POBLACION</t>
  </si>
  <si>
    <t>140200011</t>
  </si>
  <si>
    <t>271400011</t>
  </si>
  <si>
    <t>14502855</t>
  </si>
  <si>
    <t>271400057</t>
  </si>
  <si>
    <t>12</t>
  </si>
  <si>
    <t>CRISANTA T. BARAL</t>
  </si>
  <si>
    <t>140200012</t>
  </si>
  <si>
    <t>271400012</t>
  </si>
  <si>
    <t>14502865</t>
  </si>
  <si>
    <t>271400062</t>
  </si>
  <si>
    <t>13</t>
  </si>
  <si>
    <t>PAGLINAWAN JOY ANN MARIE</t>
  </si>
  <si>
    <t>SAN AGUSTIN ST., BRGY.4</t>
  </si>
  <si>
    <t>140200013</t>
  </si>
  <si>
    <t>271400013</t>
  </si>
  <si>
    <t>14502874</t>
  </si>
  <si>
    <t>271400063</t>
  </si>
  <si>
    <t>14</t>
  </si>
  <si>
    <t>AVEGIL S. VILLALUNA</t>
  </si>
  <si>
    <t>BRGY. TALANGAN</t>
  </si>
  <si>
    <t>140200014</t>
  </si>
  <si>
    <t>271400014</t>
  </si>
  <si>
    <t>14502882</t>
  </si>
  <si>
    <t>271400067</t>
  </si>
  <si>
    <t>MARIANITO R. MAILIG</t>
  </si>
  <si>
    <t>HOMER A. DELMUNDO</t>
  </si>
  <si>
    <t>PERMIT FEE O.R. NO</t>
  </si>
  <si>
    <t>FRANCIS ERNEST A. CAMARILLO</t>
  </si>
  <si>
    <t>CLUB PUNTA FUEGO, BRGY. BALAYTIGUE</t>
  </si>
  <si>
    <t>ANGSIOCO ALPA H.</t>
  </si>
  <si>
    <t>LOT 19, BLK. 4, PALM ESTATE, BRGY. LUMBANGAN</t>
  </si>
  <si>
    <t>EAST WEST BANK C/O RENATO Z. SAMPANG</t>
  </si>
  <si>
    <t>J.P. LAUREL ST.</t>
  </si>
  <si>
    <t>MARK ANTHONY A. VILLAJIN</t>
  </si>
  <si>
    <t>BRGY. BILARAN</t>
  </si>
  <si>
    <t>SMART COMMUNICATIONS INC.</t>
  </si>
  <si>
    <t>J.P. LAUREL ST., POBLACION 2</t>
  </si>
  <si>
    <t>JAVIEN S. VILLARIN</t>
  </si>
  <si>
    <t>VILLAVIRAY ST.,BRGY. 5</t>
  </si>
  <si>
    <t>AURORA M. JARO</t>
  </si>
  <si>
    <t>LOT 7, BLOCK 6, BAMBOO ST., BRGY. KAYLAWAY</t>
  </si>
  <si>
    <t>BRGY. LOOC</t>
  </si>
  <si>
    <t>BRGY. NATIPUAN</t>
  </si>
  <si>
    <t>BRGY. PUTAT</t>
  </si>
  <si>
    <t>EXEMPTED</t>
  </si>
  <si>
    <t>BRGY. CALAYO</t>
  </si>
  <si>
    <t>BRGY. BALAYTIGUE</t>
  </si>
  <si>
    <t>BRGY. 2</t>
  </si>
  <si>
    <t>15</t>
  </si>
  <si>
    <t>ERLINDA L. VERGARA</t>
  </si>
  <si>
    <t>LOT 32,33, BLK.5, PALM HAVEN, PAL ESTATE, COGUNAN</t>
  </si>
  <si>
    <t>16</t>
  </si>
  <si>
    <t>17</t>
  </si>
  <si>
    <t>18</t>
  </si>
  <si>
    <t>19</t>
  </si>
  <si>
    <t>20</t>
  </si>
  <si>
    <t>21</t>
  </si>
  <si>
    <t>22</t>
  </si>
  <si>
    <t>140200015</t>
  </si>
  <si>
    <t>271400015</t>
  </si>
  <si>
    <t>14503673</t>
  </si>
  <si>
    <t>271400069</t>
  </si>
  <si>
    <t>RAMON L. CHUA</t>
  </si>
  <si>
    <t>LOT 24, BLK 36, NASUGBU, BATANGAS</t>
  </si>
  <si>
    <t>140200016</t>
  </si>
  <si>
    <t>271400016</t>
  </si>
  <si>
    <t>14503676</t>
  </si>
  <si>
    <t>271400070</t>
  </si>
  <si>
    <t>JS MARINA INC.</t>
  </si>
  <si>
    <t>LOT 26, PENINSULA DE PUNTA FUEGO, BALAYTIGUE</t>
  </si>
  <si>
    <t>140200017</t>
  </si>
  <si>
    <t>271400017</t>
  </si>
  <si>
    <t>14504207</t>
  </si>
  <si>
    <t>271400076</t>
  </si>
  <si>
    <t>ANDINO HERMINIGILDO</t>
  </si>
  <si>
    <t>J.P. LAUREL ST., BRGY. 3</t>
  </si>
  <si>
    <t>140200018</t>
  </si>
  <si>
    <t>271400018</t>
  </si>
  <si>
    <t>14504206</t>
  </si>
  <si>
    <t>271400077</t>
  </si>
  <si>
    <t>ANALYNA C. JONSON</t>
  </si>
  <si>
    <t>FREDERICK JONATHAN TRINIDAD A.</t>
  </si>
  <si>
    <t>LOT 10, BLOCK 9, PENINSULA DE PUNTA FUEGO,BALAYTIGUE</t>
  </si>
  <si>
    <t>140200019</t>
  </si>
  <si>
    <t>271400019</t>
  </si>
  <si>
    <t>14503689</t>
  </si>
  <si>
    <t>271400078</t>
  </si>
  <si>
    <t>LOT 385, J.P. LAUREL ST. BRGY 3</t>
  </si>
  <si>
    <t>140200020</t>
  </si>
  <si>
    <t>271400020</t>
  </si>
  <si>
    <t>14504208</t>
  </si>
  <si>
    <t>271400079</t>
  </si>
  <si>
    <t>ESTR5ELLAMAR HOLDINGS INC.</t>
  </si>
  <si>
    <t>LOT 13, 14A, 14B, BLK. 5, TALIBEACH,</t>
  </si>
  <si>
    <t>140200021</t>
  </si>
  <si>
    <t>14504623</t>
  </si>
  <si>
    <t>271400083</t>
  </si>
  <si>
    <t>JOSEPHSON ROWENA C.</t>
  </si>
  <si>
    <t>LOT2, BLK21, LONG BEACH DRIVE, BALAYTIGUE</t>
  </si>
  <si>
    <t>140200022</t>
  </si>
  <si>
    <t>14504634</t>
  </si>
  <si>
    <t>271400084</t>
  </si>
  <si>
    <t>23</t>
  </si>
  <si>
    <t>ALEXANDER D. ABARY</t>
  </si>
  <si>
    <t>LOT 30, BLK 4A, TERRAZAS DE PUNTA FUEGO, NATIPUAN</t>
  </si>
  <si>
    <t>140200023</t>
  </si>
  <si>
    <t>271400023</t>
  </si>
  <si>
    <t>14504646</t>
  </si>
  <si>
    <t>271400085</t>
  </si>
  <si>
    <t>24</t>
  </si>
  <si>
    <t>ROVIN ROXAS</t>
  </si>
  <si>
    <t>P. HUGO ST., NASUGBU, BATANGAS</t>
  </si>
  <si>
    <t>140200024</t>
  </si>
  <si>
    <t>271400024</t>
  </si>
  <si>
    <t>14505265</t>
  </si>
  <si>
    <t>271400092</t>
  </si>
  <si>
    <t>25</t>
  </si>
  <si>
    <t>FUEGO LAND CORPORATION</t>
  </si>
  <si>
    <t>PUMP ROOM</t>
  </si>
  <si>
    <t>140200025</t>
  </si>
  <si>
    <t>271400025</t>
  </si>
  <si>
    <t>14505269</t>
  </si>
  <si>
    <t>271400094</t>
  </si>
  <si>
    <t>26</t>
  </si>
  <si>
    <t>CANANEA MAYETTE A.</t>
  </si>
  <si>
    <t>LOT 12, BLOCK 15, DUHAT ST, BRGY. 12</t>
  </si>
  <si>
    <t>140200026</t>
  </si>
  <si>
    <t>271400026</t>
  </si>
  <si>
    <t>14505575</t>
  </si>
  <si>
    <t>271400095</t>
  </si>
  <si>
    <t>27</t>
  </si>
  <si>
    <t>ELIZALDE R. SANTIAGO / ROXACO LAND CORP.</t>
  </si>
  <si>
    <t>J.P. LAUREL ST, BRGY. PANTALAN</t>
  </si>
  <si>
    <t>140200027</t>
  </si>
  <si>
    <t>271400027</t>
  </si>
  <si>
    <t>14505217</t>
  </si>
  <si>
    <t>271400097</t>
  </si>
  <si>
    <t>28</t>
  </si>
  <si>
    <t>LANI L. MARTIN</t>
  </si>
  <si>
    <t>AGRICULTURAL</t>
  </si>
  <si>
    <t>140200028</t>
  </si>
  <si>
    <t>271400028</t>
  </si>
  <si>
    <t>14505280</t>
  </si>
  <si>
    <t>271400105</t>
  </si>
  <si>
    <t>29</t>
  </si>
  <si>
    <t>271400098</t>
  </si>
  <si>
    <t>REYES GINA</t>
  </si>
  <si>
    <t>LOT 3, BLOCK 20, BRGY. BALAYTIGUE</t>
  </si>
  <si>
    <t>140200029</t>
  </si>
  <si>
    <t>271400029</t>
  </si>
  <si>
    <t>14505517</t>
  </si>
  <si>
    <t>30</t>
  </si>
  <si>
    <t>SIMON PETER D. BELVIZ</t>
  </si>
  <si>
    <t>J.P. LAUREL, BRGY. VIII</t>
  </si>
  <si>
    <t>140200030</t>
  </si>
  <si>
    <t>271400030</t>
  </si>
  <si>
    <t>14505291</t>
  </si>
  <si>
    <t>271400109</t>
  </si>
  <si>
    <t>31</t>
  </si>
  <si>
    <t>MULING BAYAN LITO A.</t>
  </si>
  <si>
    <t>F. ALIX ST. COR BRIAS ST. BRGY. 9</t>
  </si>
  <si>
    <t>140200031</t>
  </si>
  <si>
    <t>271400031</t>
  </si>
  <si>
    <t>14505538</t>
  </si>
  <si>
    <t>271400111</t>
  </si>
  <si>
    <t>32</t>
  </si>
  <si>
    <t>ROSAL MHAE M. ARAOJO</t>
  </si>
  <si>
    <t>140200032</t>
  </si>
  <si>
    <t>271400032</t>
  </si>
  <si>
    <t>14505539</t>
  </si>
  <si>
    <t>271400112</t>
  </si>
  <si>
    <t>REGGIE P. CODINERA</t>
  </si>
  <si>
    <t>F. CASTRO ST. BRGY. 3</t>
  </si>
  <si>
    <t>BRGY. WAWA</t>
  </si>
  <si>
    <t>BRGY. 4</t>
  </si>
  <si>
    <t>MERLITA JAVA</t>
  </si>
  <si>
    <t>LOT 3 AND 4, BLOCK 11, R. MARTINEZ ST. BRGY 12</t>
  </si>
  <si>
    <t>ASUNCION B. EDNACO</t>
  </si>
  <si>
    <t xml:space="preserve">CAMP AVEJAR, LUMBANGAN, </t>
  </si>
  <si>
    <t>JOY ANN MARIE PAGLINAWAN</t>
  </si>
  <si>
    <t>SAN AGUSTIN ST. BRGY. IV</t>
  </si>
  <si>
    <t>GERALDINE SIMBAKU</t>
  </si>
  <si>
    <t>SITIO PALAKULAN, BRGY. WAWA</t>
  </si>
  <si>
    <t>CITYSTATE PROPERTIES AND MANAGEMENT CORPORATION</t>
  </si>
  <si>
    <t>LOT 2, BLOCK 1, KAYLAWAY, NASUGBU, BATANGAS</t>
  </si>
  <si>
    <t>ABELARDO ROJALES</t>
  </si>
  <si>
    <t>MULINGBAYAN ST., BRGY. 10,</t>
  </si>
  <si>
    <t>RONALD R. RELIN</t>
  </si>
  <si>
    <t>F. CASTRO ST. BRGY. 10</t>
  </si>
  <si>
    <t>GUILLERMA D. MACATANGAY</t>
  </si>
  <si>
    <t>J.P. LAUREL ST, BRGY. 2</t>
  </si>
  <si>
    <t>JUAN AUGUSTO J. SYJUCO</t>
  </si>
  <si>
    <t>TWIN ISLAND DRIVE, TALIBEACH SUBD., BRGY. BALAYTIGUE</t>
  </si>
  <si>
    <t>TOM JASON B. TENGCO</t>
  </si>
  <si>
    <t>LOT 14, BLK 4, NALE SANDARI, KAYLAWAY</t>
  </si>
  <si>
    <t>33</t>
  </si>
  <si>
    <t>KATHLEEN N. LIECHTENSTEIN</t>
  </si>
  <si>
    <t>LOT 7, BLOCK 36, PENINSULA DRIVE, PUNTA FUEGO, BALAYTIGUE</t>
  </si>
  <si>
    <t>140300033</t>
  </si>
  <si>
    <t>271400033</t>
  </si>
  <si>
    <t>14506467</t>
  </si>
  <si>
    <t>271400118</t>
  </si>
  <si>
    <t>34</t>
  </si>
  <si>
    <t>UNITED CHURCH OF CHRIST IN THE PHILIPPINES</t>
  </si>
  <si>
    <t>SAN ROQUE ST., BRGY 4</t>
  </si>
  <si>
    <t>SCHOOL</t>
  </si>
  <si>
    <t>140300034</t>
  </si>
  <si>
    <t>271400034</t>
  </si>
  <si>
    <t>14506451</t>
  </si>
  <si>
    <t>271400120</t>
  </si>
  <si>
    <t>35</t>
  </si>
  <si>
    <t>ARARO PHILIPPINES CORPORATION</t>
  </si>
  <si>
    <t>LOT 8, BLOCK 31, PUNTA FUEGO, NASUGBU, BATANGAS</t>
  </si>
  <si>
    <t>140300035</t>
  </si>
  <si>
    <t>271400035</t>
  </si>
  <si>
    <t>14838101</t>
  </si>
  <si>
    <t>271400121</t>
  </si>
  <si>
    <t>36</t>
  </si>
  <si>
    <t>CASCALLA SAMIE A.</t>
  </si>
  <si>
    <t>LOT 31, BLK 2, PALM ESTATE, BRGY. LUMBANGAN</t>
  </si>
  <si>
    <t>140300036</t>
  </si>
  <si>
    <t>271400036</t>
  </si>
  <si>
    <t>14838105</t>
  </si>
  <si>
    <t>271400122</t>
  </si>
  <si>
    <t>37</t>
  </si>
  <si>
    <t>AESCHLIMANN EVANGELISTA M.</t>
  </si>
  <si>
    <t>BLOCK 4, LOT 26,27, PALM ESTATE, BRGY. COGUNAN</t>
  </si>
  <si>
    <t>140300037</t>
  </si>
  <si>
    <t>14838120</t>
  </si>
  <si>
    <t>271400137</t>
  </si>
  <si>
    <t>38</t>
  </si>
  <si>
    <t>RAUL D. CUENCA</t>
  </si>
  <si>
    <t>ROXACO SUBD. BRGY. LUMBANGAN</t>
  </si>
  <si>
    <t>140300038</t>
  </si>
  <si>
    <t>271400038</t>
  </si>
  <si>
    <t>14838108</t>
  </si>
  <si>
    <t>271400139</t>
  </si>
  <si>
    <t>39</t>
  </si>
  <si>
    <t>ANTONIO R. CODINERA SR.</t>
  </si>
  <si>
    <t>140300039</t>
  </si>
  <si>
    <t>271400039</t>
  </si>
  <si>
    <t>14838134</t>
  </si>
  <si>
    <t>271400140</t>
  </si>
  <si>
    <t>40</t>
  </si>
  <si>
    <t>LEOPOLDO V. MAGSINO</t>
  </si>
  <si>
    <t>JOHNDEL SUBD., BRGY. BUCANA</t>
  </si>
  <si>
    <t>140300040</t>
  </si>
  <si>
    <t>271400040</t>
  </si>
  <si>
    <t>14838127</t>
  </si>
  <si>
    <t>41</t>
  </si>
  <si>
    <t>EDUARDO O. ANGSIOCO</t>
  </si>
  <si>
    <t>140300041</t>
  </si>
  <si>
    <t>271400041</t>
  </si>
  <si>
    <t>14838825</t>
  </si>
  <si>
    <t>271400148</t>
  </si>
  <si>
    <t>42</t>
  </si>
  <si>
    <t>RONALD R. RELLIN</t>
  </si>
  <si>
    <t>J.P. LAUREL ST. BRGY. BUCANA</t>
  </si>
  <si>
    <t>140300042</t>
  </si>
  <si>
    <t>271400042</t>
  </si>
  <si>
    <t>14838830</t>
  </si>
  <si>
    <t>271400159</t>
  </si>
  <si>
    <t>271400158</t>
  </si>
  <si>
    <t>43</t>
  </si>
  <si>
    <t>LUIS M. TOLENTINO</t>
  </si>
  <si>
    <t>P. RINOZA ST. BRGY. XI</t>
  </si>
  <si>
    <t>140300043</t>
  </si>
  <si>
    <t>271400043</t>
  </si>
  <si>
    <t>14838837</t>
  </si>
  <si>
    <t>44</t>
  </si>
  <si>
    <t>REGINALDO A. OBEN</t>
  </si>
  <si>
    <t>LOT 35, BLK 36, PENINSULA DE PUNTA FUEGO, BRGY. BALAYTIGUE</t>
  </si>
  <si>
    <t>140300044</t>
  </si>
  <si>
    <t>271400044</t>
  </si>
  <si>
    <t>14839892</t>
  </si>
  <si>
    <t>271400163</t>
  </si>
  <si>
    <t>45</t>
  </si>
  <si>
    <t>VINCENT JOHN E. ATIENZA</t>
  </si>
  <si>
    <t>J.P. LAUREL ST, BRGY. WAWA</t>
  </si>
  <si>
    <t>140300045</t>
  </si>
  <si>
    <t>271400045</t>
  </si>
  <si>
    <t>14841401</t>
  </si>
  <si>
    <t>271400174</t>
  </si>
  <si>
    <t>46</t>
  </si>
  <si>
    <t>JOSE GERRY S. PAMINTUAN</t>
  </si>
  <si>
    <t>140300046</t>
  </si>
  <si>
    <t>271400046</t>
  </si>
  <si>
    <t>14841402</t>
  </si>
  <si>
    <t>271400176</t>
  </si>
  <si>
    <t>BRGY. PANTALAN</t>
  </si>
  <si>
    <t>SITIO TALA, BRGY. MUNTING INDANG</t>
  </si>
  <si>
    <t>OLIVER B. FERRER</t>
  </si>
  <si>
    <t>J.P. LAUREL ST, BRGY. XI</t>
  </si>
  <si>
    <t>47</t>
  </si>
  <si>
    <t>DANNY D. NACIONAL</t>
  </si>
  <si>
    <t>P.HUGO ST, COR. MULINGBAYAN ST. BRGY. 6</t>
  </si>
  <si>
    <t>140400047</t>
  </si>
  <si>
    <t>14842395</t>
  </si>
  <si>
    <t>271400182</t>
  </si>
  <si>
    <t>48</t>
  </si>
  <si>
    <t>GOLDILOCKS BAKESHOP INC.</t>
  </si>
  <si>
    <t>140400048</t>
  </si>
  <si>
    <t>271400048</t>
  </si>
  <si>
    <t>15088271</t>
  </si>
  <si>
    <t>271400204</t>
  </si>
  <si>
    <t>49</t>
  </si>
  <si>
    <t>FERNANDO J. RIVERA</t>
  </si>
  <si>
    <t>140400049</t>
  </si>
  <si>
    <t>271400049</t>
  </si>
  <si>
    <t>15088928</t>
  </si>
  <si>
    <t>271400207</t>
  </si>
  <si>
    <t>50</t>
  </si>
  <si>
    <t>ANALIZA B. HUEHNE</t>
  </si>
  <si>
    <t>LOT 5, BL;OCK 27, BRGY. BALAYTIGUE</t>
  </si>
  <si>
    <t>140400050</t>
  </si>
  <si>
    <t>271400050</t>
  </si>
  <si>
    <t>271400208</t>
  </si>
  <si>
    <t>51</t>
  </si>
  <si>
    <t>DIONISIO M. TAN JR.</t>
  </si>
  <si>
    <t>F. CASTRO ST. COR. MULINGBAYAN</t>
  </si>
  <si>
    <t>140400051</t>
  </si>
  <si>
    <t>271400051</t>
  </si>
  <si>
    <t>15089378</t>
  </si>
  <si>
    <t>271400231</t>
  </si>
  <si>
    <t>ULDERICO LOANZON</t>
  </si>
  <si>
    <t>LOT 10, BLK 6, PALM ESTATE, BRGY. LUMBANGAN</t>
  </si>
  <si>
    <t>DARIUS ROSTRATA</t>
  </si>
  <si>
    <t>LOT 2, J.P. LAUREL ST. BRGY. XII</t>
  </si>
  <si>
    <t>AGUSTINA M. ABELLERA</t>
  </si>
  <si>
    <t>SAN AGUSTIN ST., BRGY. 6</t>
  </si>
  <si>
    <t>J.P. LAUREL ST. COR R. MARTINEZ, BRGY. 9</t>
  </si>
  <si>
    <t>RAQUEL C. GALLAHER</t>
  </si>
  <si>
    <t xml:space="preserve">BLK. 38, LOT 48, THE PEAK, TERRAZAS DE PUNTA FUEGO, </t>
  </si>
  <si>
    <t>JOSELITO B. O'SANTOS</t>
  </si>
  <si>
    <t>#27, OUTLOOK DRIVE, TALIBEACH SUBD. BALAYTIGUE</t>
  </si>
  <si>
    <t>LOT 7, BLK 2, PALM PLACE 3, LUMBANGAN</t>
  </si>
  <si>
    <t>JAY MADELON C. CARCENERY</t>
  </si>
  <si>
    <t>B9, L3, PEBBLE BEACH DRIVE, TALIBEACH SUBD.</t>
  </si>
  <si>
    <t>RONALDO S. MORALES</t>
  </si>
  <si>
    <t>LOT 7, BLOCK 2, MIRALLES, BRGY. TALANGAN</t>
  </si>
  <si>
    <t>ANALYN PALMAERA</t>
  </si>
  <si>
    <t>J.P. LAUREL ST. BRGY. 2</t>
  </si>
  <si>
    <t>PALMORE HOLDINGS INC.</t>
  </si>
  <si>
    <t>LOT 1, VLK 24, PUNTA FUEGO, BALAYTIGUE</t>
  </si>
  <si>
    <t>TERESITA O. AQUINO</t>
  </si>
  <si>
    <t>B5, L2, CRESENT BEACH LANE, PUNTA FUEGO</t>
  </si>
  <si>
    <t>LINADETH N. DOWDING</t>
  </si>
  <si>
    <t>LOT 8, BLK 7A, BALAYTIGUE</t>
  </si>
  <si>
    <t>ARVIN JOHN S. SALANGUIT</t>
  </si>
  <si>
    <t>LOT 17, BLK 4, PALM ESTATE SUBD</t>
  </si>
  <si>
    <t>JENESSA T. BULIC</t>
  </si>
  <si>
    <t>LOT 14, BLK 34, BRGY. PANTALAN</t>
  </si>
  <si>
    <t>BRGY. PAPAYA</t>
  </si>
  <si>
    <t>BRGY. LUMBANGAN</t>
  </si>
  <si>
    <t>52</t>
  </si>
  <si>
    <t>LEA B. BAUTISTA</t>
  </si>
  <si>
    <t>MARGARITA ST. BRGY. 7</t>
  </si>
  <si>
    <t>140500052</t>
  </si>
  <si>
    <t>271400052</t>
  </si>
  <si>
    <t>15096554</t>
  </si>
  <si>
    <t>271400255</t>
  </si>
  <si>
    <t>53</t>
  </si>
  <si>
    <t>MA. TRUDEN V. SALANGUIT</t>
  </si>
  <si>
    <t>P. RINOZA ST. BRGY. 3</t>
  </si>
  <si>
    <t>1405400053</t>
  </si>
  <si>
    <t>271400053</t>
  </si>
  <si>
    <t>54</t>
  </si>
  <si>
    <t>JULIETA G. DE CASTRO</t>
  </si>
  <si>
    <t>R. MARTINEZ ST. BRGY II</t>
  </si>
  <si>
    <t>140500054</t>
  </si>
  <si>
    <t>15090563</t>
  </si>
  <si>
    <t>15090571</t>
  </si>
  <si>
    <t>271400258</t>
  </si>
  <si>
    <t>271400256</t>
  </si>
  <si>
    <t>55</t>
  </si>
  <si>
    <t>CENTRAL AZUCARERA DON PEDRO INC.</t>
  </si>
  <si>
    <t>CADP BRGY. LUMBANGAN</t>
  </si>
  <si>
    <t>INDUSTRIAL</t>
  </si>
  <si>
    <t>140500055</t>
  </si>
  <si>
    <t>15090576</t>
  </si>
  <si>
    <t>271400261</t>
  </si>
  <si>
    <t>*</t>
  </si>
  <si>
    <t>56</t>
  </si>
  <si>
    <t>AGUSTIN ROVIRA</t>
  </si>
  <si>
    <t>140500056</t>
  </si>
  <si>
    <t>15090591</t>
  </si>
  <si>
    <t>271400262</t>
  </si>
  <si>
    <t>57</t>
  </si>
  <si>
    <t>VILLAVIRAY ST, BRGY. 5</t>
  </si>
  <si>
    <t>APARTMENT/COMMERCIAL</t>
  </si>
  <si>
    <t>140500057</t>
  </si>
  <si>
    <t>15090872</t>
  </si>
  <si>
    <t>271400266</t>
  </si>
  <si>
    <t>58</t>
  </si>
  <si>
    <t>SIMON PETER D. BELVIS</t>
  </si>
  <si>
    <t>J.P. LAUREL ST. NATIONAL ROAD</t>
  </si>
  <si>
    <t>140500058</t>
  </si>
  <si>
    <t>271400058</t>
  </si>
  <si>
    <t>15090874</t>
  </si>
  <si>
    <t>271400267</t>
  </si>
  <si>
    <t>59</t>
  </si>
  <si>
    <t>ANGELINE C. DELEON</t>
  </si>
  <si>
    <t>140500059</t>
  </si>
  <si>
    <t>271400059</t>
  </si>
  <si>
    <t>15090878</t>
  </si>
  <si>
    <t>60</t>
  </si>
  <si>
    <t>140500060</t>
  </si>
  <si>
    <t>271400060</t>
  </si>
  <si>
    <t>15091888</t>
  </si>
  <si>
    <t>271400269</t>
  </si>
  <si>
    <t>271400285</t>
  </si>
  <si>
    <t>61</t>
  </si>
  <si>
    <t>YOLANDA BUENAVENTURA</t>
  </si>
  <si>
    <t>140500061</t>
  </si>
  <si>
    <t>271400061</t>
  </si>
  <si>
    <t>15224135</t>
  </si>
  <si>
    <t>271400286</t>
  </si>
  <si>
    <t>62</t>
  </si>
  <si>
    <t>BETHANY BIBBLE BAPTIST CHURCH NASUGBU</t>
  </si>
  <si>
    <t>J.P. LAUREL ST. BRGY. LUMBANGAN</t>
  </si>
  <si>
    <t>CHURCH</t>
  </si>
  <si>
    <t>140500062</t>
  </si>
  <si>
    <t>15224026</t>
  </si>
  <si>
    <t>271400287</t>
  </si>
  <si>
    <t>63</t>
  </si>
  <si>
    <t>VICENTE SIBAYAN JR.</t>
  </si>
  <si>
    <t>LOT 18, BLK. 1, BRGY. BALAYTIGUE</t>
  </si>
  <si>
    <t>140500063</t>
  </si>
  <si>
    <t>15225409</t>
  </si>
  <si>
    <t>271400301</t>
  </si>
  <si>
    <t>271400297</t>
  </si>
  <si>
    <t>15224901</t>
  </si>
  <si>
    <t>64</t>
  </si>
  <si>
    <t>SHIRLEY G. TAN</t>
  </si>
  <si>
    <t>APACIBLE BLCD. BRGY. BUCANA</t>
  </si>
  <si>
    <t>140500064</t>
  </si>
  <si>
    <t>271400064</t>
  </si>
  <si>
    <t>65</t>
  </si>
  <si>
    <t>JESUS DELA FUENTE</t>
  </si>
  <si>
    <t>OFFICE</t>
  </si>
  <si>
    <t>271400065</t>
  </si>
  <si>
    <t>15226755</t>
  </si>
  <si>
    <t>271400323</t>
  </si>
  <si>
    <t>140600065</t>
  </si>
  <si>
    <t>BRGY. COGUNAN</t>
  </si>
  <si>
    <t>EDGAR C. PACIA</t>
  </si>
  <si>
    <t>LOT 20, BLOCK 27, ROXACO SUBD.</t>
  </si>
  <si>
    <t>CENTRAL AZUCARERA DON PEDRO</t>
  </si>
  <si>
    <t>EDUARDO O ANGSIOCO</t>
  </si>
  <si>
    <t>WILSON TAN</t>
  </si>
  <si>
    <t>LOT 12, BLK. 22, TALIBEACH SUBD.</t>
  </si>
  <si>
    <t>ANALYN C. JONSON</t>
  </si>
  <si>
    <t>BAGANGAN MARY GRACE G.</t>
  </si>
  <si>
    <t xml:space="preserve">LOT 7, BLK. 4, PH1, PALM ESTATE SUBD. </t>
  </si>
  <si>
    <t>CARLITO B. RESPICIO</t>
  </si>
  <si>
    <t>LOT 22, BLK 8, PALM ESTATE SUBD. BRGY. LUMBANGAN</t>
  </si>
  <si>
    <t>OSCAR JUNIOR A. VELASCO</t>
  </si>
  <si>
    <t>RINOSA ST. BRGY. IX</t>
  </si>
  <si>
    <t xml:space="preserve">JOHNDEL SUBD. BRGY. BUCANA, </t>
  </si>
  <si>
    <t>CECILIA SAY</t>
  </si>
  <si>
    <t>LOT A, BLK 9A, PENINSULA NDE PUNTA FUEGO</t>
  </si>
  <si>
    <t>66</t>
  </si>
  <si>
    <t>SOLLY D. PISANDO</t>
  </si>
  <si>
    <t>BRGY. 11</t>
  </si>
  <si>
    <t>RESIDENTIAL/COMMERCIAL</t>
  </si>
  <si>
    <t>140600066</t>
  </si>
  <si>
    <t>271400066</t>
  </si>
  <si>
    <t>15227470</t>
  </si>
  <si>
    <t>271400336</t>
  </si>
  <si>
    <t>67</t>
  </si>
  <si>
    <t>ARIA SHIELA B. BACIT</t>
  </si>
  <si>
    <t>P. RINOZA ST., BRGY 1</t>
  </si>
  <si>
    <t>140600067</t>
  </si>
  <si>
    <t>15227771</t>
  </si>
  <si>
    <t>271400347</t>
  </si>
  <si>
    <t>68</t>
  </si>
  <si>
    <t>ELENA G. CARILLO</t>
  </si>
  <si>
    <t>140600068</t>
  </si>
  <si>
    <t>271400068</t>
  </si>
  <si>
    <t>15227777</t>
  </si>
  <si>
    <t>271400348</t>
  </si>
  <si>
    <t>69</t>
  </si>
  <si>
    <t>WALLY LU</t>
  </si>
  <si>
    <t>LOT 14, BLOCK , CANYON COVE, BRGY. WAWA</t>
  </si>
  <si>
    <t>140600069</t>
  </si>
  <si>
    <t>15228353</t>
  </si>
  <si>
    <t>271400351</t>
  </si>
  <si>
    <t>70</t>
  </si>
  <si>
    <t>LORENZO A. ALAGAO</t>
  </si>
  <si>
    <t>J.P. NLAUREL ST. BRGY. 2</t>
  </si>
  <si>
    <t>140600070</t>
  </si>
  <si>
    <t>15228316</t>
  </si>
  <si>
    <t>271400352</t>
  </si>
  <si>
    <t>71</t>
  </si>
  <si>
    <t>RONALD M. ORCUSE</t>
  </si>
  <si>
    <t>SAN ROQUE ST. BRGY. 4</t>
  </si>
  <si>
    <t>INSTITUTIONAL</t>
  </si>
  <si>
    <t>140600071</t>
  </si>
  <si>
    <t>271400071</t>
  </si>
  <si>
    <t>15228359</t>
  </si>
  <si>
    <t>271400354</t>
  </si>
  <si>
    <t>72</t>
  </si>
  <si>
    <t>STEPHEN ANTHONY HARRISON</t>
  </si>
  <si>
    <t>140600072</t>
  </si>
  <si>
    <t>271400072</t>
  </si>
  <si>
    <t>15221788</t>
  </si>
  <si>
    <t>271400355</t>
  </si>
  <si>
    <t>73</t>
  </si>
  <si>
    <t>MELITA Z. MANGIDUYOS</t>
  </si>
  <si>
    <t>LOT 3 BLOCK 45, BRGY. NATIPUAN</t>
  </si>
  <si>
    <t>140600073</t>
  </si>
  <si>
    <t>271400073</t>
  </si>
  <si>
    <t>15228368</t>
  </si>
  <si>
    <t>271400359</t>
  </si>
  <si>
    <t>74</t>
  </si>
  <si>
    <t>JUANITO A. VILLANUEVA</t>
  </si>
  <si>
    <t>140600074</t>
  </si>
  <si>
    <t>271400074</t>
  </si>
  <si>
    <t>15228369</t>
  </si>
  <si>
    <t>271400360</t>
  </si>
  <si>
    <t>BRGY. 6</t>
  </si>
  <si>
    <t>BRGY. 3</t>
  </si>
  <si>
    <t>RURAL BANK OF CALACA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</si>
  <si>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</si>
  <si>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</si>
  <si>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</si>
  <si>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</si>
  <si>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</si>
  <si>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</si>
  <si>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</si>
  <si>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</si>
  <si>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</si>
  <si>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</si>
  <si>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</si>
  <si>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MARY ANN M. BAUTISTA</t>
  </si>
  <si>
    <t>F. ALIX ST. BRGY. 6</t>
  </si>
  <si>
    <t>APARTMENT/ RESIDENTIAL</t>
  </si>
  <si>
    <t>140600075</t>
  </si>
  <si>
    <t>271400075</t>
  </si>
  <si>
    <t>15421803</t>
  </si>
  <si>
    <t>271400367</t>
  </si>
  <si>
    <t>MARIO L. LIWANAG</t>
  </si>
  <si>
    <t>LOT 4, BLK 5, PALM HAVEN 3, PALM ESTATES, BRGY. LUMBANGAN</t>
  </si>
  <si>
    <t>JOSELITO FAUSTO F. PARCO</t>
  </si>
  <si>
    <t>LOT 21, BLK 6, PENINSULA DE PUNTA FUEGO</t>
  </si>
  <si>
    <t>JOSEPH E. DAVID</t>
  </si>
  <si>
    <t>140700076</t>
  </si>
  <si>
    <t>271400387</t>
  </si>
  <si>
    <t>HERMINA C. HERNANDEZ</t>
  </si>
  <si>
    <t>140700077</t>
  </si>
  <si>
    <t>271400404</t>
  </si>
  <si>
    <t>QUIRINO ROMANO B. LEJANO III</t>
  </si>
  <si>
    <t>LOT 13, BLK. 8, BRGY. KAYLAWAY</t>
  </si>
  <si>
    <t>140700078</t>
  </si>
  <si>
    <t>15423206</t>
  </si>
  <si>
    <t>271400407</t>
  </si>
  <si>
    <t>PAIROTE J. KRONGPOL</t>
  </si>
  <si>
    <t>PALM ESTATE, BRGY. COGUNAN</t>
  </si>
  <si>
    <t>140700079</t>
  </si>
  <si>
    <t>15423207</t>
  </si>
  <si>
    <t>ANGEL R. ATIENZA</t>
  </si>
  <si>
    <t>140700080</t>
  </si>
  <si>
    <t>271400080</t>
  </si>
  <si>
    <t>15423220</t>
  </si>
  <si>
    <t>271400410</t>
  </si>
  <si>
    <t>271400411</t>
  </si>
  <si>
    <t>SIMEONA R. LIMETA</t>
  </si>
  <si>
    <t>140700081</t>
  </si>
  <si>
    <t>271400081</t>
  </si>
  <si>
    <t>15423557</t>
  </si>
  <si>
    <t>271400412</t>
  </si>
  <si>
    <t>ROSITA T. KHEY</t>
  </si>
  <si>
    <t>JOHNDEL SUBD. BRGY. BUCANA</t>
  </si>
  <si>
    <t>140700082</t>
  </si>
  <si>
    <t>271400082</t>
  </si>
  <si>
    <t>15423564</t>
  </si>
  <si>
    <t>271400419</t>
  </si>
  <si>
    <t>CORAZON HORNILLA</t>
  </si>
  <si>
    <t>R. VASQUEZ ST. BRGY. 4</t>
  </si>
  <si>
    <t>140700083</t>
  </si>
  <si>
    <t>15423575</t>
  </si>
  <si>
    <t>271400420</t>
  </si>
  <si>
    <t>AMELITA B. BROWN</t>
  </si>
  <si>
    <t>L39,B9, ACM WOODSTUCK BRGY. 12</t>
  </si>
  <si>
    <t>140700084</t>
  </si>
  <si>
    <t>15425087</t>
  </si>
  <si>
    <t>271400442</t>
  </si>
  <si>
    <t>RODRIGO BELTRAN</t>
  </si>
  <si>
    <t>BRGY. 10</t>
  </si>
  <si>
    <t>140800085</t>
  </si>
  <si>
    <t>15526945</t>
  </si>
  <si>
    <t>271400457</t>
  </si>
  <si>
    <t>86</t>
  </si>
  <si>
    <t>87</t>
  </si>
  <si>
    <t>88</t>
  </si>
  <si>
    <t>89</t>
  </si>
  <si>
    <t>90</t>
  </si>
  <si>
    <t>91</t>
  </si>
  <si>
    <t>92</t>
  </si>
  <si>
    <t>93</t>
  </si>
  <si>
    <t>CESAR ANDREW B. GALLARDO</t>
  </si>
  <si>
    <t>L24, B7, VICTORIA VILLE SUBD. BRGY. BILARAN</t>
  </si>
  <si>
    <t>140800086</t>
  </si>
  <si>
    <t>271400086</t>
  </si>
  <si>
    <t>15527132</t>
  </si>
  <si>
    <t>271400458</t>
  </si>
  <si>
    <t>VICTORIA B. DELOS REYES</t>
  </si>
  <si>
    <t>140800087</t>
  </si>
  <si>
    <t>271400087</t>
  </si>
  <si>
    <t>15527677</t>
  </si>
  <si>
    <t>271400459</t>
  </si>
  <si>
    <t>NORMAN THOMAS LOPEZ</t>
  </si>
  <si>
    <t>140800088</t>
  </si>
  <si>
    <t>271400088</t>
  </si>
  <si>
    <t>15527696</t>
  </si>
  <si>
    <t>271400461</t>
  </si>
  <si>
    <t>ROXACO SUBD. BRGY. PANTALAN</t>
  </si>
  <si>
    <t>140800089</t>
  </si>
  <si>
    <t>271400089</t>
  </si>
  <si>
    <t>15528356</t>
  </si>
  <si>
    <t>271400462</t>
  </si>
  <si>
    <t>GGSS REALTY VENTURES INC.</t>
  </si>
  <si>
    <t>140800090</t>
  </si>
  <si>
    <t>271400090</t>
  </si>
  <si>
    <t>15528382</t>
  </si>
  <si>
    <t>271400472</t>
  </si>
  <si>
    <t>271400086-A</t>
  </si>
  <si>
    <t>MASCHIETTO FABRIZIO/MERLITA R. PLOPINO</t>
  </si>
  <si>
    <t>140800091</t>
  </si>
  <si>
    <t>271400091</t>
  </si>
  <si>
    <t>15528388</t>
  </si>
  <si>
    <t>271400479</t>
  </si>
  <si>
    <t>JEROME B. JONSON</t>
  </si>
  <si>
    <t>PHASE 3, LOT 9, BLK. 1, PALM HAVEN, PALM ESTATE SUBD.</t>
  </si>
  <si>
    <t>140800092</t>
  </si>
  <si>
    <t>15528384</t>
  </si>
  <si>
    <t>271400480</t>
  </si>
  <si>
    <t>94</t>
  </si>
  <si>
    <t>95</t>
  </si>
  <si>
    <t>96</t>
  </si>
  <si>
    <t>97</t>
  </si>
  <si>
    <t>98</t>
  </si>
  <si>
    <t>99</t>
  </si>
  <si>
    <t>100</t>
  </si>
  <si>
    <t>SANTIAGO R. ELIALDE</t>
  </si>
  <si>
    <t>140800093</t>
  </si>
  <si>
    <t>140800094</t>
  </si>
  <si>
    <t>140800095</t>
  </si>
  <si>
    <t>271400093</t>
  </si>
  <si>
    <t>15528390</t>
  </si>
  <si>
    <t>15528391</t>
  </si>
  <si>
    <t>15528392</t>
  </si>
  <si>
    <t>271400481</t>
  </si>
  <si>
    <t>271400482</t>
  </si>
  <si>
    <t>271400483</t>
  </si>
  <si>
    <t>LORISSA JOANA BUENAS</t>
  </si>
  <si>
    <t>JOHNDEL SUBD.</t>
  </si>
  <si>
    <t>140800096</t>
  </si>
  <si>
    <t>271400096</t>
  </si>
  <si>
    <t>15529898</t>
  </si>
  <si>
    <t>MARIA SCHMITFRANZ</t>
  </si>
  <si>
    <t>CANYON COVE</t>
  </si>
  <si>
    <t>140800097</t>
  </si>
  <si>
    <t>15528411</t>
  </si>
  <si>
    <t>271400099</t>
  </si>
  <si>
    <t>GGP PROPERTY HOLDINGS INC.</t>
  </si>
  <si>
    <t>PENINSULA DE PUNTA FUEGO</t>
  </si>
  <si>
    <t>140800098</t>
  </si>
  <si>
    <t>15529283</t>
  </si>
  <si>
    <t>271400101</t>
  </si>
  <si>
    <t>MARIA GRACE MONTANO</t>
  </si>
  <si>
    <t>BRGY. VI</t>
  </si>
  <si>
    <t>COMMERCIAL/ APARTMENT</t>
  </si>
  <si>
    <t>140800099</t>
  </si>
  <si>
    <t>15529262</t>
  </si>
  <si>
    <t>2714000102</t>
  </si>
  <si>
    <t>RONAL RELLIN</t>
  </si>
  <si>
    <t>140800100</t>
  </si>
  <si>
    <t>271400104</t>
  </si>
  <si>
    <t>271400100</t>
  </si>
  <si>
    <t>15528425</t>
  </si>
  <si>
    <t>101</t>
  </si>
  <si>
    <t>BNP FOODS/ MCDONALDS</t>
  </si>
  <si>
    <t>J.P. LAUREL COR. ESCALERA ST.</t>
  </si>
  <si>
    <t>140800101</t>
  </si>
  <si>
    <t>15528427</t>
  </si>
  <si>
    <t>102</t>
  </si>
  <si>
    <t>CUERPO ROBERTO</t>
  </si>
  <si>
    <t>271400102</t>
  </si>
  <si>
    <t>1551119</t>
  </si>
  <si>
    <t>27140098</t>
  </si>
  <si>
    <t>140900102</t>
  </si>
  <si>
    <t>103</t>
  </si>
  <si>
    <t>ABERT FRANCIS P. ERMITA</t>
  </si>
  <si>
    <t>140900103</t>
  </si>
  <si>
    <t>271400103</t>
  </si>
  <si>
    <t>15740477</t>
  </si>
  <si>
    <t>271400106</t>
  </si>
  <si>
    <t>271400526</t>
  </si>
  <si>
    <t>104</t>
  </si>
  <si>
    <t>MAYBELLINE G. MAULLEON</t>
  </si>
  <si>
    <t>140900104</t>
  </si>
  <si>
    <t>15740493</t>
  </si>
  <si>
    <t>271400535</t>
  </si>
  <si>
    <t>105</t>
  </si>
  <si>
    <t>JESUS RANDY O. CANAL</t>
  </si>
  <si>
    <t>140900105</t>
  </si>
  <si>
    <t>15741403</t>
  </si>
  <si>
    <t>271400536</t>
  </si>
  <si>
    <t>106</t>
  </si>
  <si>
    <t>NASUGBU WEST CENTRAL SCHOOL</t>
  </si>
  <si>
    <t>140900106</t>
  </si>
  <si>
    <t>271400537</t>
  </si>
  <si>
    <t>107</t>
  </si>
  <si>
    <t>BRGY. 5</t>
  </si>
  <si>
    <t>ROSOLA A. VIVAS</t>
  </si>
  <si>
    <t>LOT 14, BLK. 17, TERAZAS DE PUNTA FUEGO</t>
  </si>
  <si>
    <t>LOT 34, BLK 1, PALM ESTATE SUBD.</t>
  </si>
  <si>
    <t>LOT 58-A2, BRGY. 3</t>
  </si>
  <si>
    <t>JOSE LEONARDO S. AQUINO</t>
  </si>
  <si>
    <t>HERMINIGILDO V. ANDINO</t>
  </si>
  <si>
    <t>LITO A. MULINGBAYAN</t>
  </si>
  <si>
    <t>F. ALIX ST.</t>
  </si>
  <si>
    <t>DCBES MEMORIAL NHS</t>
  </si>
  <si>
    <t>SEN. GIL PUYAT NHS</t>
  </si>
  <si>
    <t>DR. FRANCISCO CALINGASAN MEMORIAL COLLEGE</t>
  </si>
  <si>
    <t>VILMA B. GONZALES</t>
  </si>
  <si>
    <t xml:space="preserve">BRGY. 12, </t>
  </si>
  <si>
    <t>108</t>
  </si>
  <si>
    <t>DAVID JOHN REYNOLDS</t>
  </si>
  <si>
    <t>140900108</t>
  </si>
  <si>
    <t>271400108</t>
  </si>
  <si>
    <t>15742011</t>
  </si>
  <si>
    <t>271400542</t>
  </si>
  <si>
    <t>109</t>
  </si>
  <si>
    <t>BLACKEBY NORAYDA D.</t>
  </si>
  <si>
    <t>140900109</t>
  </si>
  <si>
    <t>15742560</t>
  </si>
  <si>
    <t>271400548</t>
  </si>
  <si>
    <t>110</t>
  </si>
  <si>
    <t>EDEN C. WALSH</t>
  </si>
  <si>
    <t>140900110</t>
  </si>
  <si>
    <t>271400110</t>
  </si>
  <si>
    <t>15742036</t>
  </si>
  <si>
    <t>271400554</t>
  </si>
  <si>
    <t>111</t>
  </si>
  <si>
    <t>RAMON TEVEZ JR.</t>
  </si>
  <si>
    <t>140900111</t>
  </si>
  <si>
    <t>271400555</t>
  </si>
  <si>
    <t>271400107</t>
  </si>
  <si>
    <t>112</t>
  </si>
  <si>
    <t>NESTOR SAMANIEGO</t>
  </si>
  <si>
    <t>141000112</t>
  </si>
  <si>
    <t>15742581</t>
  </si>
  <si>
    <t>271400562</t>
  </si>
  <si>
    <t>113</t>
  </si>
  <si>
    <t>GINA A. ABOITIZ</t>
  </si>
  <si>
    <t>141000113</t>
  </si>
  <si>
    <t>271400113</t>
  </si>
  <si>
    <t>15743558</t>
  </si>
  <si>
    <t>271400564</t>
  </si>
  <si>
    <t>114</t>
  </si>
  <si>
    <t>SONYA GRACE M. PEREZ</t>
  </si>
  <si>
    <t>141000114</t>
  </si>
  <si>
    <t>271400114</t>
  </si>
  <si>
    <t>15743577</t>
  </si>
  <si>
    <t>271400565</t>
  </si>
  <si>
    <t>115</t>
  </si>
  <si>
    <t>141000115</t>
  </si>
  <si>
    <t>271400115</t>
  </si>
  <si>
    <t>15743859</t>
  </si>
  <si>
    <t>271400566</t>
  </si>
  <si>
    <t>116</t>
  </si>
  <si>
    <t>EVANGELINE WEBB</t>
  </si>
  <si>
    <t>141000116</t>
  </si>
  <si>
    <t>271400116</t>
  </si>
  <si>
    <t>15744202</t>
  </si>
  <si>
    <t>271400572</t>
  </si>
  <si>
    <t>117</t>
  </si>
  <si>
    <t>CHARLYN M. LOBRIDO</t>
  </si>
  <si>
    <t>141000117</t>
  </si>
  <si>
    <t>271400117</t>
  </si>
  <si>
    <t>15744203</t>
  </si>
  <si>
    <t>271400583</t>
  </si>
  <si>
    <t>118</t>
  </si>
  <si>
    <t>JOCELYN M. CONDRILLON</t>
  </si>
  <si>
    <t>141000118</t>
  </si>
  <si>
    <t>15743888</t>
  </si>
  <si>
    <t>271400584</t>
  </si>
  <si>
    <t>119</t>
  </si>
  <si>
    <t>RODGIE B. BAYLOSIS</t>
  </si>
  <si>
    <t>COMERCIAL/RESIDENTIAL</t>
  </si>
  <si>
    <t>141000119</t>
  </si>
  <si>
    <t>271400119</t>
  </si>
  <si>
    <t>15743889</t>
  </si>
  <si>
    <t>271400586</t>
  </si>
  <si>
    <t>120</t>
  </si>
  <si>
    <t>ROYAL STAR APPLIANCE MKTG. INC</t>
  </si>
  <si>
    <t>BRGY. 9</t>
  </si>
  <si>
    <t>141000120</t>
  </si>
  <si>
    <t>15743892</t>
  </si>
  <si>
    <t>271400587</t>
  </si>
  <si>
    <t>GLAUCUS R. LIRASAN</t>
  </si>
  <si>
    <t>140900107</t>
  </si>
  <si>
    <t>15741449</t>
  </si>
  <si>
    <t>271400541</t>
  </si>
  <si>
    <t>REMEDIOS M. DE OCAMPO</t>
  </si>
  <si>
    <t>RODRIGO M. BARRIOS</t>
  </si>
  <si>
    <t>MAYETTE A. CANANEA</t>
  </si>
  <si>
    <t>BRGY. 12</t>
  </si>
  <si>
    <t>15742721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</si>
  <si>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</si>
  <si>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</si>
  <si>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</si>
  <si>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</si>
  <si>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</si>
  <si>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</si>
  <si>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</si>
  <si>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</si>
  <si>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</si>
  <si>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</si>
  <si>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</si>
  <si>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</si>
  <si>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</si>
  <si>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</si>
  <si>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</si>
  <si>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</si>
  <si>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</si>
  <si>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</si>
  <si>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</si>
  <si>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</si>
  <si>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</si>
  <si>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</si>
  <si>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</si>
  <si>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CARMELITA R. BOTONES</t>
  </si>
  <si>
    <t>141100121</t>
  </si>
  <si>
    <t>15744226</t>
  </si>
  <si>
    <t>271400590</t>
  </si>
  <si>
    <t>FLORENTINA A. PARCON</t>
  </si>
  <si>
    <t>COMMERCIAL/ RESIDENTIAL</t>
  </si>
  <si>
    <t>141000122</t>
  </si>
  <si>
    <t>15744237</t>
  </si>
  <si>
    <t>271400591</t>
  </si>
  <si>
    <t>RED RIBBON BAKESHOP INC.</t>
  </si>
  <si>
    <t>141000123</t>
  </si>
  <si>
    <t>271400123</t>
  </si>
  <si>
    <t>15744923</t>
  </si>
  <si>
    <t>271400592</t>
  </si>
  <si>
    <t>GUILLERMO RELOJ</t>
  </si>
  <si>
    <t>141000124</t>
  </si>
  <si>
    <t>271400124</t>
  </si>
  <si>
    <t>15745437</t>
  </si>
  <si>
    <t>271400605</t>
  </si>
  <si>
    <t>YIKUI ZHANG</t>
  </si>
  <si>
    <t>141100125</t>
  </si>
  <si>
    <t>271400125</t>
  </si>
  <si>
    <t>15745284</t>
  </si>
  <si>
    <t>271400612</t>
  </si>
  <si>
    <t>VIOLETA DESTREZA</t>
  </si>
  <si>
    <t>141100126</t>
  </si>
  <si>
    <t>271400126</t>
  </si>
  <si>
    <t>15861671</t>
  </si>
  <si>
    <t>271400617</t>
  </si>
  <si>
    <t>FE V. VASQUEZ</t>
  </si>
  <si>
    <t>BRGY. 8</t>
  </si>
  <si>
    <t>141100127</t>
  </si>
  <si>
    <t>271400127</t>
  </si>
  <si>
    <t>15861688</t>
  </si>
  <si>
    <t>271400622</t>
  </si>
  <si>
    <t>MICHAEL E. DE JESUS</t>
  </si>
  <si>
    <t>141100128</t>
  </si>
  <si>
    <t>271400128</t>
  </si>
  <si>
    <t>15862209</t>
  </si>
  <si>
    <t>271400624</t>
  </si>
  <si>
    <t>271400623</t>
  </si>
  <si>
    <t>15862208</t>
  </si>
  <si>
    <t>HELEN B. MARTINEZ</t>
  </si>
  <si>
    <t>141100129</t>
  </si>
  <si>
    <t>271400129</t>
  </si>
  <si>
    <t>GABRIEL C. ESPIRITU</t>
  </si>
  <si>
    <t>141100130</t>
  </si>
  <si>
    <t>271400130</t>
  </si>
  <si>
    <t>15862230</t>
  </si>
  <si>
    <t>271400633</t>
  </si>
  <si>
    <t>NELSON T. CATALAN JR.</t>
  </si>
  <si>
    <t>141100131</t>
  </si>
  <si>
    <t>271400131</t>
  </si>
  <si>
    <t>15862242</t>
  </si>
  <si>
    <t>271400634</t>
  </si>
  <si>
    <t>ROMUALDO R. RUFFY</t>
  </si>
  <si>
    <t>141100132</t>
  </si>
  <si>
    <t>271400132</t>
  </si>
  <si>
    <t>15862710</t>
  </si>
  <si>
    <t>271400637</t>
  </si>
  <si>
    <t>TERESITA G. SCHOEFER</t>
  </si>
  <si>
    <t>RESIDENTIAL / GAZEBO</t>
  </si>
  <si>
    <t>141100133</t>
  </si>
  <si>
    <t>271400133</t>
  </si>
  <si>
    <t>15863356</t>
  </si>
  <si>
    <t>271400639</t>
  </si>
  <si>
    <t>141100134</t>
  </si>
  <si>
    <t>271400134</t>
  </si>
  <si>
    <t>15862733</t>
  </si>
  <si>
    <t>271400640</t>
  </si>
  <si>
    <t>EVELYN ADVINCULA</t>
  </si>
  <si>
    <t>141100135</t>
  </si>
  <si>
    <t>271400135</t>
  </si>
  <si>
    <t>15863357</t>
  </si>
  <si>
    <t>271400641</t>
  </si>
  <si>
    <t>JAIME E. JADWANI</t>
  </si>
  <si>
    <t>141100136</t>
  </si>
  <si>
    <t>271400136</t>
  </si>
  <si>
    <t>15863366</t>
  </si>
  <si>
    <t>271400645</t>
  </si>
  <si>
    <t>MARGARITO P. DELAS ALAS</t>
  </si>
  <si>
    <t xml:space="preserve">BRGY. BILARAN </t>
  </si>
  <si>
    <t>141100137</t>
  </si>
  <si>
    <t>15863368</t>
  </si>
  <si>
    <t>271400653</t>
  </si>
  <si>
    <t>ISIDRO C. SALAZAR</t>
  </si>
  <si>
    <t>141100138</t>
  </si>
  <si>
    <t>271400138</t>
  </si>
  <si>
    <t>15863382</t>
  </si>
  <si>
    <t>271400668</t>
  </si>
  <si>
    <t>RUBEN J. BEARIS</t>
  </si>
  <si>
    <t>141100139</t>
  </si>
  <si>
    <t>15864522</t>
  </si>
  <si>
    <t>271400677</t>
  </si>
  <si>
    <t>MARIA LUISA M. ESPIRITU</t>
  </si>
  <si>
    <t>141100140</t>
  </si>
  <si>
    <t>15864532</t>
  </si>
  <si>
    <t>271400678</t>
  </si>
  <si>
    <t>ABELARDO L. ROJALES</t>
  </si>
  <si>
    <t>271400141</t>
  </si>
  <si>
    <t>271400684</t>
  </si>
  <si>
    <t>141200141</t>
  </si>
  <si>
    <t>COSTA DEL HAMILO INC.</t>
  </si>
  <si>
    <t>141200142</t>
  </si>
  <si>
    <t>271400142</t>
  </si>
  <si>
    <t>15865396</t>
  </si>
  <si>
    <t>271400692</t>
  </si>
  <si>
    <t>141200143</t>
  </si>
  <si>
    <t>271400143</t>
  </si>
  <si>
    <t>15866182</t>
  </si>
  <si>
    <t>271400705</t>
  </si>
  <si>
    <t>EVANGELINA M. AESCLIMANN</t>
  </si>
  <si>
    <t>CARA GUINHANGDINA PEDROSA</t>
  </si>
  <si>
    <t>RED RIBBON BAKESHOP</t>
  </si>
  <si>
    <t>GLOBALM PEAK HOLDING INC.</t>
  </si>
  <si>
    <t xml:space="preserve"> BRGY. BALAYTIGUE</t>
  </si>
  <si>
    <t>ROSITA TEE KHEY</t>
  </si>
  <si>
    <t>BND FOODS/ BERNARDO ALFREDO`</t>
  </si>
  <si>
    <t>NASUGBU WEST CENTRAL SCHOOL/ ESTELITA B. LIMETA</t>
  </si>
  <si>
    <t>BUILDING PERMITS C.Y. 2014</t>
  </si>
  <si>
    <t>OCCUPANCY CERTIFICATE C.Y.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</si>
</sst>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;[Red]0.00"/>
    <numFmt numFmtId="165" formatCode="m/d/yy;@"/>
    <numFmt numFmtId="166" formatCode="mm/d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wrapText="1"/>
    </xf>
    <xf numFmtId="164" fontId="1" fillId="0" borderId="6" xfId="0" applyNumberFormat="1" applyFon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wrapText="1"/>
    </xf>
    <xf numFmtId="49" fontId="0" fillId="0" borderId="0" xfId="0" applyNumberFormat="1" applyAlignment="1">
      <alignment horizontal="center" wrapText="1"/>
    </xf>
    <xf numFmtId="49" fontId="1" fillId="0" borderId="1" xfId="0" applyNumberFormat="1" applyFont="1" applyBorder="1" applyAlignment="1">
      <alignment horizontal="center" vertical="center" wrapText="1"/>
    </xf>
    <xf numFmtId="39" fontId="0" fillId="0" borderId="0" xfId="0" applyNumberFormat="1" applyAlignment="1">
      <alignment horizontal="center" wrapText="1"/>
    </xf>
    <xf numFmtId="39" fontId="1" fillId="0" borderId="4" xfId="0" applyNumberFormat="1" applyFont="1" applyBorder="1" applyAlignment="1">
      <alignment horizontal="center" vertical="center" wrapText="1"/>
    </xf>
    <xf numFmtId="39" fontId="0" fillId="0" borderId="1" xfId="0" applyNumberFormat="1" applyBorder="1" applyAlignment="1">
      <alignment horizontal="center" wrapText="1"/>
    </xf>
    <xf numFmtId="39" fontId="0" fillId="0" borderId="0" xfId="0" applyNumberFormat="1" applyAlignment="1">
      <alignment horizontal="center" vertical="top" wrapText="1"/>
    </xf>
    <xf numFmtId="39" fontId="0" fillId="0" borderId="0" xfId="0" applyNumberFormat="1" applyAlignment="1">
      <alignment horizontal="center" vertical="center" wrapText="1"/>
    </xf>
    <xf numFmtId="39" fontId="0" fillId="0" borderId="1" xfId="0" applyNumberFormat="1" applyBorder="1" applyAlignment="1">
      <alignment horizontal="center" vertical="center" wrapText="1"/>
    </xf>
    <xf numFmtId="39" fontId="1" fillId="0" borderId="9" xfId="0" applyNumberFormat="1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wrapText="1"/>
    </xf>
    <xf numFmtId="39" fontId="0" fillId="0" borderId="9" xfId="0" applyNumberFormat="1" applyBorder="1" applyAlignment="1">
      <alignment horizontal="center" vertical="center" wrapText="1"/>
    </xf>
    <xf numFmtId="39" fontId="1" fillId="0" borderId="7" xfId="0" applyNumberFormat="1" applyFont="1" applyBorder="1" applyAlignment="1">
      <alignment horizontal="center" vertical="center" wrapText="1"/>
    </xf>
    <xf numFmtId="39" fontId="1" fillId="0" borderId="9" xfId="0" applyNumberFormat="1" applyFont="1" applyBorder="1" applyAlignment="1">
      <alignment horizontal="center" wrapText="1"/>
    </xf>
    <xf numFmtId="49" fontId="0" fillId="0" borderId="0" xfId="0" applyNumberFormat="1" applyAlignment="1">
      <alignment horizontal="center" vertical="top" wrapText="1"/>
    </xf>
    <xf numFmtId="165" fontId="0" fillId="0" borderId="0" xfId="0" applyNumberFormat="1" applyAlignment="1">
      <alignment horizontal="center" wrapText="1"/>
    </xf>
    <xf numFmtId="165" fontId="1" fillId="0" borderId="4" xfId="0" applyNumberFormat="1" applyFon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wrapText="1"/>
    </xf>
    <xf numFmtId="166" fontId="0" fillId="0" borderId="0" xfId="0" applyNumberFormat="1" applyAlignment="1">
      <alignment horizontal="center" wrapText="1"/>
    </xf>
    <xf numFmtId="166" fontId="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0" fontId="1" fillId="0" borderId="1" xfId="0" quotePrefix="1" applyFont="1" applyBorder="1" applyAlignment="1">
      <alignment horizontal="center" vertical="center" wrapText="1"/>
    </xf>
    <xf numFmtId="164" fontId="1" fillId="0" borderId="10" xfId="0" applyNumberFormat="1" applyFont="1" applyBorder="1" applyAlignment="1">
      <alignment horizontal="center" vertical="center" wrapText="1"/>
    </xf>
    <xf numFmtId="164" fontId="1" fillId="0" borderId="11" xfId="0" applyNumberFormat="1" applyFont="1" applyBorder="1" applyAlignment="1">
      <alignment horizontal="center" vertical="center" wrapText="1"/>
    </xf>
    <xf numFmtId="164" fontId="1" fillId="0" borderId="12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8"/>
  <sheetViews>
    <sheetView tabSelected="1" zoomScale="110" zoomScaleNormal="110" workbookViewId="0">
      <selection activeCell="E5" sqref="E5:E147"/>
    </sheetView>
  </sheetViews>
  <sheetFormatPr defaultColWidth="9.109375" defaultRowHeight="14.4" x14ac:dyDescent="0.3"/>
  <cols>
    <col min="1" max="1" width="4.33203125" style="2" customWidth="1"/>
    <col min="2" max="2" width="15.5546875" style="9" customWidth="1"/>
    <col min="3" max="3" width="25.5546875" style="9" customWidth="1"/>
    <col min="4" max="4" width="14" style="24" customWidth="1"/>
    <col min="5" max="5" width="15.5546875" style="9" customWidth="1"/>
    <col min="6" max="6" width="14.33203125" style="22" customWidth="1"/>
    <col min="7" max="7" width="13.33203125" style="22" customWidth="1"/>
    <col min="8" max="8" width="10.33203125" style="22" customWidth="1"/>
    <col min="9" max="9" width="10.5546875" style="24" customWidth="1"/>
    <col min="10" max="10" width="12.5546875" style="22" bestFit="1" customWidth="1"/>
    <col min="11" max="11" width="11.44140625" style="22" bestFit="1" customWidth="1"/>
    <col min="12" max="12" width="10.109375" style="36" customWidth="1"/>
    <col min="13" max="13" width="10.109375" style="39" customWidth="1"/>
    <col min="14" max="14" width="9.109375" style="9"/>
    <col min="15" max="15" width="9.5546875" style="9" bestFit="1" customWidth="1"/>
    <col min="16" max="16384" width="9.109375" style="9"/>
  </cols>
  <sheetData>
    <row r="1" spans="1:13" ht="21" x14ac:dyDescent="0.3">
      <c r="A1" s="46" t="s">
        <v>1039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13" ht="15" thickBot="1" x14ac:dyDescent="0.35">
      <c r="H2" s="35"/>
      <c r="I2" s="27"/>
    </row>
    <row r="3" spans="1:13" s="8" customFormat="1" ht="28.8" x14ac:dyDescent="0.3">
      <c r="A3" s="3"/>
      <c r="B3" s="10" t="s">
        <v>0</v>
      </c>
      <c r="C3" s="11" t="s">
        <v>1</v>
      </c>
      <c r="D3" s="25" t="s">
        <v>2</v>
      </c>
      <c r="E3" s="11" t="s">
        <v>3</v>
      </c>
      <c r="F3" s="4" t="s">
        <v>4</v>
      </c>
      <c r="G3" s="4" t="s">
        <v>5</v>
      </c>
      <c r="H3" s="4" t="s">
        <v>6</v>
      </c>
      <c r="I3" s="25" t="s">
        <v>12</v>
      </c>
      <c r="J3" s="4" t="s">
        <v>7</v>
      </c>
      <c r="K3" s="4" t="s">
        <v>8</v>
      </c>
      <c r="L3" s="37" t="s">
        <v>9</v>
      </c>
      <c r="M3" s="40" t="s">
        <v>10</v>
      </c>
    </row>
    <row r="4" spans="1:13" x14ac:dyDescent="0.3">
      <c r="A4" s="23" t="s">
        <v>11</v>
      </c>
      <c r="B4" s="12"/>
      <c r="C4" s="12"/>
      <c r="D4" s="26"/>
      <c r="E4" s="12"/>
      <c r="F4" s="21"/>
      <c r="G4" s="21"/>
      <c r="H4" s="21"/>
      <c r="I4" s="26"/>
      <c r="J4" s="21"/>
      <c r="K4" s="21"/>
      <c r="L4" s="38"/>
      <c r="M4" s="41"/>
    </row>
    <row r="5" spans="1:13" ht="43.2" x14ac:dyDescent="0.3">
      <c r="A5" s="23">
        <v>1</v>
      </c>
      <c r="B5" s="12" t="s">
        <v>17</v>
      </c>
      <c r="C5" s="12" t="s">
        <v>18</v>
      </c>
      <c r="D5" s="26">
        <v>13631116.300000001</v>
      </c>
      <c r="E5" s="12" t="s">
        <v>19</v>
      </c>
      <c r="F5" s="21">
        <v>14010001</v>
      </c>
      <c r="G5" s="21">
        <v>271400001</v>
      </c>
      <c r="H5" s="21">
        <v>14190080</v>
      </c>
      <c r="I5" s="26">
        <v>13904</v>
      </c>
      <c r="J5" s="21">
        <v>271400001</v>
      </c>
      <c r="K5" s="21" t="s">
        <v>20</v>
      </c>
      <c r="L5" s="38">
        <v>41634</v>
      </c>
      <c r="M5" s="41">
        <v>41641</v>
      </c>
    </row>
    <row r="6" spans="1:13" ht="28.8" x14ac:dyDescent="0.3">
      <c r="A6" s="23" t="s">
        <v>21</v>
      </c>
      <c r="B6" s="12" t="s">
        <v>22</v>
      </c>
      <c r="C6" s="12" t="s">
        <v>23</v>
      </c>
      <c r="D6" s="26">
        <v>5588325</v>
      </c>
      <c r="E6" s="12" t="s">
        <v>19</v>
      </c>
      <c r="F6" s="21" t="s">
        <v>24</v>
      </c>
      <c r="G6" s="21" t="s">
        <v>25</v>
      </c>
      <c r="H6" s="21" t="s">
        <v>26</v>
      </c>
      <c r="I6" s="26">
        <v>12451</v>
      </c>
      <c r="J6" s="21" t="s">
        <v>27</v>
      </c>
      <c r="K6" s="21" t="s">
        <v>25</v>
      </c>
      <c r="L6" s="38">
        <v>41635</v>
      </c>
      <c r="M6" s="41">
        <v>41647</v>
      </c>
    </row>
    <row r="7" spans="1:13" ht="28.8" x14ac:dyDescent="0.3">
      <c r="A7" s="23" t="s">
        <v>28</v>
      </c>
      <c r="B7" s="12" t="s">
        <v>29</v>
      </c>
      <c r="C7" s="12" t="s">
        <v>30</v>
      </c>
      <c r="D7" s="26">
        <v>1876232</v>
      </c>
      <c r="E7" s="12" t="s">
        <v>19</v>
      </c>
      <c r="F7" s="21" t="s">
        <v>31</v>
      </c>
      <c r="G7" s="21" t="s">
        <v>32</v>
      </c>
      <c r="H7" s="21" t="s">
        <v>33</v>
      </c>
      <c r="I7" s="26">
        <v>4254</v>
      </c>
      <c r="J7" s="21" t="s">
        <v>34</v>
      </c>
      <c r="K7" s="21" t="s">
        <v>32</v>
      </c>
      <c r="L7" s="38">
        <v>41642</v>
      </c>
      <c r="M7" s="41">
        <v>41649</v>
      </c>
    </row>
    <row r="8" spans="1:13" ht="28.8" x14ac:dyDescent="0.3">
      <c r="A8" s="23" t="s">
        <v>35</v>
      </c>
      <c r="B8" s="12" t="s">
        <v>36</v>
      </c>
      <c r="C8" s="12" t="s">
        <v>37</v>
      </c>
      <c r="D8" s="26">
        <v>2310570</v>
      </c>
      <c r="E8" s="12" t="s">
        <v>19</v>
      </c>
      <c r="F8" s="21" t="s">
        <v>38</v>
      </c>
      <c r="G8" s="21" t="s">
        <v>39</v>
      </c>
      <c r="H8" s="21" t="s">
        <v>40</v>
      </c>
      <c r="I8" s="26">
        <v>1685</v>
      </c>
      <c r="J8" s="21" t="s">
        <v>41</v>
      </c>
      <c r="K8" s="21" t="s">
        <v>39</v>
      </c>
      <c r="L8" s="38">
        <v>41646</v>
      </c>
      <c r="M8" s="41">
        <v>41653</v>
      </c>
    </row>
    <row r="9" spans="1:13" ht="28.8" x14ac:dyDescent="0.3">
      <c r="A9" s="23" t="s">
        <v>42</v>
      </c>
      <c r="B9" s="12" t="s">
        <v>43</v>
      </c>
      <c r="C9" s="12" t="s">
        <v>44</v>
      </c>
      <c r="D9" s="26"/>
      <c r="E9" s="12" t="s">
        <v>45</v>
      </c>
      <c r="F9" s="21" t="s">
        <v>46</v>
      </c>
      <c r="G9" s="21" t="s">
        <v>27</v>
      </c>
      <c r="H9" s="21" t="s">
        <v>47</v>
      </c>
      <c r="I9" s="26">
        <v>2010</v>
      </c>
      <c r="J9" s="21" t="s">
        <v>48</v>
      </c>
      <c r="K9" s="21" t="s">
        <v>27</v>
      </c>
      <c r="L9" s="38">
        <v>41648</v>
      </c>
      <c r="M9" s="41">
        <v>41655</v>
      </c>
    </row>
    <row r="10" spans="1:13" ht="28.8" x14ac:dyDescent="0.3">
      <c r="A10" s="23" t="s">
        <v>49</v>
      </c>
      <c r="B10" s="12" t="s">
        <v>50</v>
      </c>
      <c r="C10" s="12" t="s">
        <v>51</v>
      </c>
      <c r="D10" s="26">
        <v>175000</v>
      </c>
      <c r="E10" s="12" t="s">
        <v>45</v>
      </c>
      <c r="F10" s="21" t="s">
        <v>52</v>
      </c>
      <c r="G10" s="21" t="s">
        <v>53</v>
      </c>
      <c r="H10" s="21" t="s">
        <v>54</v>
      </c>
      <c r="I10" s="26">
        <v>2544</v>
      </c>
      <c r="J10" s="21" t="s">
        <v>55</v>
      </c>
      <c r="K10" s="21" t="s">
        <v>53</v>
      </c>
      <c r="L10" s="38">
        <v>41659</v>
      </c>
      <c r="M10" s="41">
        <v>41666</v>
      </c>
    </row>
    <row r="11" spans="1:13" ht="28.8" x14ac:dyDescent="0.3">
      <c r="A11" s="23" t="s">
        <v>56</v>
      </c>
      <c r="B11" s="12" t="s">
        <v>57</v>
      </c>
      <c r="C11" s="12" t="s">
        <v>58</v>
      </c>
      <c r="D11" s="26">
        <v>1273422</v>
      </c>
      <c r="E11" s="12" t="s">
        <v>45</v>
      </c>
      <c r="F11" s="21" t="s">
        <v>59</v>
      </c>
      <c r="G11" s="21" t="s">
        <v>60</v>
      </c>
      <c r="H11" s="21" t="s">
        <v>61</v>
      </c>
      <c r="I11" s="26">
        <v>6312</v>
      </c>
      <c r="J11" s="21" t="s">
        <v>62</v>
      </c>
      <c r="K11" s="21" t="s">
        <v>60</v>
      </c>
      <c r="L11" s="38">
        <v>41659</v>
      </c>
      <c r="M11" s="41">
        <v>41666</v>
      </c>
    </row>
    <row r="12" spans="1:13" ht="43.2" x14ac:dyDescent="0.3">
      <c r="A12" s="23" t="s">
        <v>63</v>
      </c>
      <c r="B12" s="12" t="s">
        <v>64</v>
      </c>
      <c r="C12" s="12" t="s">
        <v>65</v>
      </c>
      <c r="D12" s="26">
        <v>1017513.81</v>
      </c>
      <c r="E12" s="12" t="s">
        <v>45</v>
      </c>
      <c r="F12" s="21" t="s">
        <v>66</v>
      </c>
      <c r="G12" s="21" t="s">
        <v>67</v>
      </c>
      <c r="H12" s="21" t="s">
        <v>68</v>
      </c>
      <c r="I12" s="26">
        <v>4281</v>
      </c>
      <c r="J12" s="21" t="s">
        <v>69</v>
      </c>
      <c r="K12" s="21" t="s">
        <v>67</v>
      </c>
      <c r="L12" s="38">
        <v>41662</v>
      </c>
      <c r="M12" s="41">
        <v>41669</v>
      </c>
    </row>
    <row r="13" spans="1:13" ht="28.8" x14ac:dyDescent="0.3">
      <c r="A13" s="23" t="s">
        <v>70</v>
      </c>
      <c r="B13" s="12" t="s">
        <v>71</v>
      </c>
      <c r="C13" s="12" t="s">
        <v>72</v>
      </c>
      <c r="D13" s="26">
        <v>234310</v>
      </c>
      <c r="E13" s="12" t="s">
        <v>45</v>
      </c>
      <c r="F13" s="21" t="s">
        <v>73</v>
      </c>
      <c r="G13" s="21" t="s">
        <v>74</v>
      </c>
      <c r="H13" s="21" t="s">
        <v>75</v>
      </c>
      <c r="I13" s="26">
        <v>1728</v>
      </c>
      <c r="J13" s="21" t="s">
        <v>76</v>
      </c>
      <c r="K13" s="21" t="s">
        <v>74</v>
      </c>
      <c r="L13" s="38">
        <v>41666</v>
      </c>
      <c r="M13" s="41">
        <v>41673</v>
      </c>
    </row>
    <row r="14" spans="1:13" ht="28.8" x14ac:dyDescent="0.3">
      <c r="A14" s="23" t="s">
        <v>77</v>
      </c>
      <c r="B14" s="12" t="s">
        <v>78</v>
      </c>
      <c r="C14" s="12" t="s">
        <v>79</v>
      </c>
      <c r="D14" s="26">
        <v>1718015</v>
      </c>
      <c r="E14" s="12" t="s">
        <v>19</v>
      </c>
      <c r="F14" s="21" t="s">
        <v>80</v>
      </c>
      <c r="G14" s="21" t="s">
        <v>34</v>
      </c>
      <c r="H14" s="21" t="s">
        <v>81</v>
      </c>
      <c r="I14" s="26">
        <v>5047</v>
      </c>
      <c r="J14" s="21" t="s">
        <v>82</v>
      </c>
      <c r="K14" s="21" t="s">
        <v>34</v>
      </c>
      <c r="L14" s="38">
        <v>41666</v>
      </c>
      <c r="M14" s="41">
        <v>41673</v>
      </c>
    </row>
    <row r="15" spans="1:13" ht="57.6" x14ac:dyDescent="0.3">
      <c r="A15" s="23" t="s">
        <v>83</v>
      </c>
      <c r="B15" s="12" t="s">
        <v>84</v>
      </c>
      <c r="C15" s="12" t="s">
        <v>85</v>
      </c>
      <c r="D15" s="26">
        <v>1560933</v>
      </c>
      <c r="E15" s="12" t="s">
        <v>45</v>
      </c>
      <c r="F15" s="21" t="s">
        <v>86</v>
      </c>
      <c r="G15" s="21" t="s">
        <v>87</v>
      </c>
      <c r="H15" s="21" t="s">
        <v>88</v>
      </c>
      <c r="I15" s="26">
        <v>3443</v>
      </c>
      <c r="J15" s="21" t="s">
        <v>89</v>
      </c>
      <c r="K15" s="21" t="s">
        <v>87</v>
      </c>
      <c r="L15" s="38">
        <v>41667</v>
      </c>
      <c r="M15" s="41">
        <v>41674</v>
      </c>
    </row>
    <row r="16" spans="1:13" ht="28.8" x14ac:dyDescent="0.3">
      <c r="A16" s="23" t="s">
        <v>90</v>
      </c>
      <c r="B16" s="12" t="s">
        <v>91</v>
      </c>
      <c r="C16" s="12" t="s">
        <v>30</v>
      </c>
      <c r="D16" s="26">
        <v>1678504</v>
      </c>
      <c r="E16" s="12" t="s">
        <v>45</v>
      </c>
      <c r="F16" s="21" t="s">
        <v>92</v>
      </c>
      <c r="G16" s="21" t="s">
        <v>93</v>
      </c>
      <c r="H16" s="21" t="s">
        <v>94</v>
      </c>
      <c r="I16" s="26">
        <v>8958</v>
      </c>
      <c r="J16" s="21" t="s">
        <v>95</v>
      </c>
      <c r="K16" s="21" t="s">
        <v>93</v>
      </c>
      <c r="L16" s="38">
        <v>41669</v>
      </c>
      <c r="M16" s="41">
        <v>41676</v>
      </c>
    </row>
    <row r="17" spans="1:13" ht="28.8" x14ac:dyDescent="0.3">
      <c r="A17" s="23" t="s">
        <v>96</v>
      </c>
      <c r="B17" s="12" t="s">
        <v>97</v>
      </c>
      <c r="C17" s="12" t="s">
        <v>98</v>
      </c>
      <c r="D17" s="26">
        <v>1716655</v>
      </c>
      <c r="E17" s="12" t="s">
        <v>45</v>
      </c>
      <c r="F17" s="21" t="s">
        <v>99</v>
      </c>
      <c r="G17" s="21" t="s">
        <v>100</v>
      </c>
      <c r="H17" s="21" t="s">
        <v>101</v>
      </c>
      <c r="I17" s="26">
        <v>6449</v>
      </c>
      <c r="J17" s="21" t="s">
        <v>102</v>
      </c>
      <c r="K17" s="21" t="s">
        <v>100</v>
      </c>
      <c r="L17" s="38">
        <v>41669</v>
      </c>
      <c r="M17" s="41">
        <v>41676</v>
      </c>
    </row>
    <row r="18" spans="1:13" ht="25.5" customHeight="1" x14ac:dyDescent="0.3">
      <c r="A18" s="23" t="s">
        <v>103</v>
      </c>
      <c r="B18" s="12" t="s">
        <v>104</v>
      </c>
      <c r="C18" s="12" t="s">
        <v>105</v>
      </c>
      <c r="D18" s="26">
        <v>706610</v>
      </c>
      <c r="E18" s="12" t="s">
        <v>19</v>
      </c>
      <c r="F18" s="21" t="s">
        <v>106</v>
      </c>
      <c r="G18" s="21" t="s">
        <v>107</v>
      </c>
      <c r="H18" s="21" t="s">
        <v>108</v>
      </c>
      <c r="I18" s="26">
        <v>1191</v>
      </c>
      <c r="J18" s="21" t="s">
        <v>109</v>
      </c>
      <c r="K18" s="21" t="s">
        <v>107</v>
      </c>
      <c r="L18" s="38">
        <v>41669</v>
      </c>
      <c r="M18" s="41">
        <v>41677</v>
      </c>
    </row>
    <row r="19" spans="1:13" ht="43.2" x14ac:dyDescent="0.3">
      <c r="A19" s="23" t="s">
        <v>134</v>
      </c>
      <c r="B19" s="12" t="s">
        <v>135</v>
      </c>
      <c r="C19" s="12" t="s">
        <v>136</v>
      </c>
      <c r="D19" s="26">
        <v>2999089</v>
      </c>
      <c r="E19" s="12" t="s">
        <v>19</v>
      </c>
      <c r="F19" s="21" t="s">
        <v>144</v>
      </c>
      <c r="G19" s="21" t="s">
        <v>145</v>
      </c>
      <c r="H19" s="21" t="s">
        <v>146</v>
      </c>
      <c r="I19" s="26">
        <v>2262</v>
      </c>
      <c r="J19" s="21" t="s">
        <v>147</v>
      </c>
      <c r="K19" s="21" t="s">
        <v>145</v>
      </c>
      <c r="L19" s="38">
        <v>41674</v>
      </c>
      <c r="M19" s="41">
        <v>41681</v>
      </c>
    </row>
    <row r="20" spans="1:13" ht="28.8" x14ac:dyDescent="0.3">
      <c r="A20" s="23" t="s">
        <v>137</v>
      </c>
      <c r="B20" s="12" t="s">
        <v>148</v>
      </c>
      <c r="C20" s="12" t="s">
        <v>149</v>
      </c>
      <c r="D20" s="26">
        <v>11689543</v>
      </c>
      <c r="E20" s="12" t="s">
        <v>19</v>
      </c>
      <c r="F20" s="21" t="s">
        <v>150</v>
      </c>
      <c r="G20" s="21" t="s">
        <v>151</v>
      </c>
      <c r="H20" s="21" t="s">
        <v>152</v>
      </c>
      <c r="I20" s="26">
        <v>17322</v>
      </c>
      <c r="J20" s="21" t="s">
        <v>153</v>
      </c>
      <c r="K20" s="21" t="s">
        <v>151</v>
      </c>
      <c r="L20" s="38">
        <v>41674</v>
      </c>
      <c r="M20" s="41">
        <v>41681</v>
      </c>
    </row>
    <row r="21" spans="1:13" ht="28.8" x14ac:dyDescent="0.3">
      <c r="A21" s="23" t="s">
        <v>138</v>
      </c>
      <c r="B21" s="12" t="s">
        <v>154</v>
      </c>
      <c r="C21" s="12" t="s">
        <v>155</v>
      </c>
      <c r="D21" s="26">
        <v>6090727</v>
      </c>
      <c r="E21" s="12" t="s">
        <v>19</v>
      </c>
      <c r="F21" s="21" t="s">
        <v>156</v>
      </c>
      <c r="G21" s="21" t="s">
        <v>157</v>
      </c>
      <c r="H21" s="21" t="s">
        <v>158</v>
      </c>
      <c r="I21" s="26">
        <v>10368</v>
      </c>
      <c r="J21" s="21" t="s">
        <v>159</v>
      </c>
      <c r="K21" s="21" t="s">
        <v>157</v>
      </c>
      <c r="L21" s="38">
        <v>41675</v>
      </c>
      <c r="M21" s="41">
        <v>41682</v>
      </c>
    </row>
    <row r="22" spans="1:13" ht="28.8" x14ac:dyDescent="0.3">
      <c r="A22" s="23" t="s">
        <v>139</v>
      </c>
      <c r="B22" s="12" t="s">
        <v>160</v>
      </c>
      <c r="C22" s="12" t="s">
        <v>161</v>
      </c>
      <c r="D22" s="26">
        <v>890000</v>
      </c>
      <c r="E22" s="12" t="s">
        <v>45</v>
      </c>
      <c r="F22" s="21" t="s">
        <v>162</v>
      </c>
      <c r="G22" s="21" t="s">
        <v>163</v>
      </c>
      <c r="H22" s="21" t="s">
        <v>164</v>
      </c>
      <c r="I22" s="26">
        <v>5926</v>
      </c>
      <c r="J22" s="21" t="s">
        <v>165</v>
      </c>
      <c r="K22" s="21" t="s">
        <v>163</v>
      </c>
      <c r="L22" s="38">
        <v>41675</v>
      </c>
      <c r="M22" s="41">
        <v>41682</v>
      </c>
    </row>
    <row r="23" spans="1:13" ht="43.2" x14ac:dyDescent="0.3">
      <c r="A23" s="23" t="s">
        <v>140</v>
      </c>
      <c r="B23" s="12" t="s">
        <v>167</v>
      </c>
      <c r="C23" s="12" t="s">
        <v>168</v>
      </c>
      <c r="D23" s="26">
        <v>7291728</v>
      </c>
      <c r="E23" s="12" t="s">
        <v>19</v>
      </c>
      <c r="F23" s="21" t="s">
        <v>169</v>
      </c>
      <c r="G23" s="21" t="s">
        <v>170</v>
      </c>
      <c r="H23" s="21" t="s">
        <v>171</v>
      </c>
      <c r="I23" s="26">
        <v>13225</v>
      </c>
      <c r="J23" s="21" t="s">
        <v>172</v>
      </c>
      <c r="K23" s="21" t="s">
        <v>170</v>
      </c>
      <c r="L23" s="38">
        <v>41676</v>
      </c>
      <c r="M23" s="41">
        <v>41683</v>
      </c>
    </row>
    <row r="24" spans="1:13" ht="28.8" x14ac:dyDescent="0.3">
      <c r="A24" s="23" t="s">
        <v>141</v>
      </c>
      <c r="B24" s="12" t="s">
        <v>166</v>
      </c>
      <c r="C24" s="12" t="s">
        <v>173</v>
      </c>
      <c r="D24" s="26">
        <v>14957401.35</v>
      </c>
      <c r="E24" s="12" t="s">
        <v>45</v>
      </c>
      <c r="F24" s="21" t="s">
        <v>174</v>
      </c>
      <c r="G24" s="21" t="s">
        <v>175</v>
      </c>
      <c r="H24" s="21" t="s">
        <v>176</v>
      </c>
      <c r="I24" s="26">
        <v>46556</v>
      </c>
      <c r="J24" s="21" t="s">
        <v>177</v>
      </c>
      <c r="K24" s="21" t="s">
        <v>175</v>
      </c>
      <c r="L24" s="38">
        <v>41675</v>
      </c>
      <c r="M24" s="41">
        <v>41682</v>
      </c>
    </row>
    <row r="25" spans="1:13" ht="28.8" x14ac:dyDescent="0.3">
      <c r="A25" s="23" t="s">
        <v>142</v>
      </c>
      <c r="B25" s="12" t="s">
        <v>178</v>
      </c>
      <c r="C25" s="12" t="s">
        <v>179</v>
      </c>
      <c r="D25" s="26">
        <v>23285886</v>
      </c>
      <c r="E25" s="12" t="s">
        <v>19</v>
      </c>
      <c r="F25" s="21" t="s">
        <v>180</v>
      </c>
      <c r="G25" s="21" t="s">
        <v>41</v>
      </c>
      <c r="H25" s="21" t="s">
        <v>181</v>
      </c>
      <c r="I25" s="26">
        <v>14684</v>
      </c>
      <c r="J25" s="21" t="s">
        <v>182</v>
      </c>
      <c r="K25" s="21" t="s">
        <v>41</v>
      </c>
      <c r="L25" s="38">
        <v>41680</v>
      </c>
      <c r="M25" s="41">
        <v>41687</v>
      </c>
    </row>
    <row r="26" spans="1:13" ht="28.8" x14ac:dyDescent="0.3">
      <c r="A26" s="23" t="s">
        <v>143</v>
      </c>
      <c r="B26" s="12" t="s">
        <v>183</v>
      </c>
      <c r="C26" s="12" t="s">
        <v>184</v>
      </c>
      <c r="D26" s="26">
        <v>16500000</v>
      </c>
      <c r="E26" s="12" t="s">
        <v>19</v>
      </c>
      <c r="F26" s="21" t="s">
        <v>185</v>
      </c>
      <c r="G26" s="21" t="s">
        <v>48</v>
      </c>
      <c r="H26" s="21" t="s">
        <v>186</v>
      </c>
      <c r="I26" s="26">
        <v>16303</v>
      </c>
      <c r="J26" s="21" t="s">
        <v>187</v>
      </c>
      <c r="K26" s="21" t="s">
        <v>48</v>
      </c>
      <c r="L26" s="38">
        <v>41681</v>
      </c>
      <c r="M26" s="41">
        <v>41688</v>
      </c>
    </row>
    <row r="27" spans="1:13" ht="28.8" x14ac:dyDescent="0.3">
      <c r="A27" s="23" t="s">
        <v>188</v>
      </c>
      <c r="B27" s="12" t="s">
        <v>189</v>
      </c>
      <c r="C27" s="12" t="s">
        <v>190</v>
      </c>
      <c r="D27" s="26">
        <v>6474089</v>
      </c>
      <c r="E27" s="12" t="s">
        <v>19</v>
      </c>
      <c r="F27" s="21" t="s">
        <v>191</v>
      </c>
      <c r="G27" s="21" t="s">
        <v>192</v>
      </c>
      <c r="H27" s="21" t="s">
        <v>193</v>
      </c>
      <c r="I27" s="26">
        <v>8302</v>
      </c>
      <c r="J27" s="21" t="s">
        <v>194</v>
      </c>
      <c r="K27" s="21" t="s">
        <v>192</v>
      </c>
      <c r="L27" s="38">
        <v>41682</v>
      </c>
      <c r="M27" s="41">
        <v>41689</v>
      </c>
    </row>
    <row r="28" spans="1:13" ht="28.8" x14ac:dyDescent="0.3">
      <c r="A28" s="23" t="s">
        <v>195</v>
      </c>
      <c r="B28" s="12" t="s">
        <v>196</v>
      </c>
      <c r="C28" s="12" t="s">
        <v>197</v>
      </c>
      <c r="D28" s="26">
        <v>1415480</v>
      </c>
      <c r="E28" s="12" t="s">
        <v>19</v>
      </c>
      <c r="F28" s="21" t="s">
        <v>198</v>
      </c>
      <c r="G28" s="21" t="s">
        <v>199</v>
      </c>
      <c r="H28" s="21" t="s">
        <v>200</v>
      </c>
      <c r="I28" s="26">
        <v>4282</v>
      </c>
      <c r="J28" s="21" t="s">
        <v>201</v>
      </c>
      <c r="K28" s="21" t="s">
        <v>199</v>
      </c>
      <c r="L28" s="38">
        <v>41682</v>
      </c>
      <c r="M28" s="41">
        <v>41689</v>
      </c>
    </row>
    <row r="29" spans="1:13" ht="28.8" x14ac:dyDescent="0.3">
      <c r="A29" s="23" t="s">
        <v>202</v>
      </c>
      <c r="B29" s="12" t="s">
        <v>203</v>
      </c>
      <c r="C29" s="12" t="s">
        <v>128</v>
      </c>
      <c r="D29" s="26">
        <v>7953453</v>
      </c>
      <c r="E29" s="12" t="s">
        <v>204</v>
      </c>
      <c r="F29" s="21" t="s">
        <v>205</v>
      </c>
      <c r="G29" s="21" t="s">
        <v>206</v>
      </c>
      <c r="H29" s="21" t="s">
        <v>207</v>
      </c>
      <c r="I29" s="26">
        <v>38278</v>
      </c>
      <c r="J29" s="21" t="s">
        <v>208</v>
      </c>
      <c r="K29" s="21" t="s">
        <v>206</v>
      </c>
      <c r="L29" s="38">
        <v>41683</v>
      </c>
      <c r="M29" s="41">
        <v>41690</v>
      </c>
    </row>
    <row r="30" spans="1:13" ht="28.8" x14ac:dyDescent="0.3">
      <c r="A30" s="23" t="s">
        <v>209</v>
      </c>
      <c r="B30" s="12" t="s">
        <v>210</v>
      </c>
      <c r="C30" s="12" t="s">
        <v>211</v>
      </c>
      <c r="D30" s="26"/>
      <c r="E30" s="12" t="s">
        <v>19</v>
      </c>
      <c r="F30" s="21" t="s">
        <v>212</v>
      </c>
      <c r="G30" s="21" t="s">
        <v>213</v>
      </c>
      <c r="H30" s="21" t="s">
        <v>214</v>
      </c>
      <c r="I30" s="26">
        <v>1438</v>
      </c>
      <c r="J30" s="21" t="s">
        <v>215</v>
      </c>
      <c r="K30" s="21" t="s">
        <v>213</v>
      </c>
      <c r="L30" s="38">
        <v>41684</v>
      </c>
      <c r="M30" s="41">
        <v>41691</v>
      </c>
    </row>
    <row r="31" spans="1:13" ht="57.6" x14ac:dyDescent="0.3">
      <c r="A31" s="23" t="s">
        <v>216</v>
      </c>
      <c r="B31" s="12" t="s">
        <v>217</v>
      </c>
      <c r="C31" s="12" t="s">
        <v>218</v>
      </c>
      <c r="D31" s="26">
        <v>9800705.1500000004</v>
      </c>
      <c r="E31" s="12" t="s">
        <v>19</v>
      </c>
      <c r="F31" s="21" t="s">
        <v>219</v>
      </c>
      <c r="G31" s="21" t="s">
        <v>220</v>
      </c>
      <c r="H31" s="21" t="s">
        <v>221</v>
      </c>
      <c r="I31" s="26">
        <v>11280</v>
      </c>
      <c r="J31" s="21" t="s">
        <v>222</v>
      </c>
      <c r="K31" s="21" t="s">
        <v>220</v>
      </c>
      <c r="L31" s="38">
        <v>41684</v>
      </c>
      <c r="M31" s="41">
        <v>41689</v>
      </c>
    </row>
    <row r="32" spans="1:13" x14ac:dyDescent="0.3">
      <c r="A32" s="23" t="s">
        <v>223</v>
      </c>
      <c r="B32" s="12" t="s">
        <v>224</v>
      </c>
      <c r="C32" s="12" t="s">
        <v>129</v>
      </c>
      <c r="D32" s="26">
        <v>7380157.4000000004</v>
      </c>
      <c r="E32" s="12" t="s">
        <v>225</v>
      </c>
      <c r="F32" s="21" t="s">
        <v>226</v>
      </c>
      <c r="G32" s="21" t="s">
        <v>227</v>
      </c>
      <c r="H32" s="21" t="s">
        <v>228</v>
      </c>
      <c r="I32" s="26">
        <v>29492</v>
      </c>
      <c r="J32" s="21" t="s">
        <v>231</v>
      </c>
      <c r="K32" s="21" t="s">
        <v>227</v>
      </c>
      <c r="L32" s="38">
        <v>41687</v>
      </c>
      <c r="M32" s="41">
        <v>41694</v>
      </c>
    </row>
    <row r="33" spans="1:13" ht="28.8" x14ac:dyDescent="0.3">
      <c r="A33" s="23" t="s">
        <v>230</v>
      </c>
      <c r="B33" s="12" t="s">
        <v>232</v>
      </c>
      <c r="C33" s="12" t="s">
        <v>233</v>
      </c>
      <c r="D33" s="26">
        <v>4627083.05</v>
      </c>
      <c r="E33" s="12" t="s">
        <v>19</v>
      </c>
      <c r="F33" s="21" t="s">
        <v>234</v>
      </c>
      <c r="G33" s="21" t="s">
        <v>235</v>
      </c>
      <c r="H33" s="21" t="s">
        <v>236</v>
      </c>
      <c r="I33" s="26">
        <v>8213</v>
      </c>
      <c r="J33" s="21" t="s">
        <v>229</v>
      </c>
      <c r="K33" s="21" t="s">
        <v>235</v>
      </c>
      <c r="L33" s="38">
        <v>41688</v>
      </c>
      <c r="M33" s="41">
        <v>41695</v>
      </c>
    </row>
    <row r="34" spans="1:13" ht="28.8" x14ac:dyDescent="0.3">
      <c r="A34" s="23" t="s">
        <v>237</v>
      </c>
      <c r="B34" s="12" t="s">
        <v>238</v>
      </c>
      <c r="C34" s="12" t="s">
        <v>239</v>
      </c>
      <c r="D34" s="26">
        <v>1320000</v>
      </c>
      <c r="E34" s="12" t="s">
        <v>45</v>
      </c>
      <c r="F34" s="21" t="s">
        <v>240</v>
      </c>
      <c r="G34" s="21" t="s">
        <v>241</v>
      </c>
      <c r="H34" s="21" t="s">
        <v>242</v>
      </c>
      <c r="I34" s="26">
        <v>4670</v>
      </c>
      <c r="J34" s="21" t="s">
        <v>243</v>
      </c>
      <c r="K34" s="21" t="s">
        <v>241</v>
      </c>
      <c r="L34" s="38">
        <v>41688</v>
      </c>
      <c r="M34" s="41">
        <v>41695</v>
      </c>
    </row>
    <row r="35" spans="1:13" ht="28.8" x14ac:dyDescent="0.3">
      <c r="A35" s="23" t="s">
        <v>244</v>
      </c>
      <c r="B35" s="12" t="s">
        <v>245</v>
      </c>
      <c r="C35" s="12" t="s">
        <v>246</v>
      </c>
      <c r="D35" s="26">
        <v>460669</v>
      </c>
      <c r="E35" s="12" t="s">
        <v>45</v>
      </c>
      <c r="F35" s="21" t="s">
        <v>247</v>
      </c>
      <c r="G35" s="21" t="s">
        <v>248</v>
      </c>
      <c r="H35" s="21" t="s">
        <v>249</v>
      </c>
      <c r="I35" s="26">
        <v>7440</v>
      </c>
      <c r="J35" s="21" t="s">
        <v>250</v>
      </c>
      <c r="K35" s="21" t="s">
        <v>248</v>
      </c>
      <c r="L35" s="38">
        <v>41690</v>
      </c>
      <c r="M35" s="41">
        <v>41697</v>
      </c>
    </row>
    <row r="36" spans="1:13" ht="28.8" x14ac:dyDescent="0.3">
      <c r="A36" s="23" t="s">
        <v>251</v>
      </c>
      <c r="B36" s="12" t="s">
        <v>252</v>
      </c>
      <c r="C36" s="12" t="s">
        <v>105</v>
      </c>
      <c r="D36" s="26">
        <v>1551612</v>
      </c>
      <c r="E36" s="12" t="s">
        <v>45</v>
      </c>
      <c r="F36" s="21" t="s">
        <v>253</v>
      </c>
      <c r="G36" s="21" t="s">
        <v>254</v>
      </c>
      <c r="H36" s="21" t="s">
        <v>255</v>
      </c>
      <c r="I36" s="26">
        <v>4801</v>
      </c>
      <c r="J36" s="21" t="s">
        <v>256</v>
      </c>
      <c r="K36" s="21" t="s">
        <v>254</v>
      </c>
      <c r="L36" s="38">
        <v>41690</v>
      </c>
      <c r="M36" s="41">
        <v>41697</v>
      </c>
    </row>
    <row r="37" spans="1:13" ht="43.2" x14ac:dyDescent="0.3">
      <c r="A37" s="23" t="s">
        <v>281</v>
      </c>
      <c r="B37" s="12" t="s">
        <v>282</v>
      </c>
      <c r="C37" s="12" t="s">
        <v>283</v>
      </c>
      <c r="D37" s="26">
        <v>7837430</v>
      </c>
      <c r="E37" s="12" t="s">
        <v>19</v>
      </c>
      <c r="F37" s="21" t="s">
        <v>284</v>
      </c>
      <c r="G37" s="21" t="s">
        <v>285</v>
      </c>
      <c r="H37" s="21" t="s">
        <v>286</v>
      </c>
      <c r="I37" s="26">
        <v>13239</v>
      </c>
      <c r="J37" s="21" t="s">
        <v>287</v>
      </c>
      <c r="K37" s="21" t="s">
        <v>285</v>
      </c>
      <c r="L37" s="38">
        <v>41695</v>
      </c>
      <c r="M37" s="41">
        <v>41702</v>
      </c>
    </row>
    <row r="38" spans="1:13" ht="43.2" x14ac:dyDescent="0.3">
      <c r="A38" s="23" t="s">
        <v>288</v>
      </c>
      <c r="B38" s="12" t="s">
        <v>289</v>
      </c>
      <c r="C38" s="12" t="s">
        <v>290</v>
      </c>
      <c r="D38" s="26">
        <v>2357330</v>
      </c>
      <c r="E38" s="12" t="s">
        <v>291</v>
      </c>
      <c r="F38" s="21" t="s">
        <v>292</v>
      </c>
      <c r="G38" s="21" t="s">
        <v>293</v>
      </c>
      <c r="H38" s="21" t="s">
        <v>294</v>
      </c>
      <c r="I38" s="26">
        <v>9727</v>
      </c>
      <c r="J38" s="21" t="s">
        <v>295</v>
      </c>
      <c r="K38" s="21" t="s">
        <v>293</v>
      </c>
      <c r="L38" s="38">
        <v>41697</v>
      </c>
      <c r="M38" s="41">
        <v>41704</v>
      </c>
    </row>
    <row r="39" spans="1:13" ht="43.2" x14ac:dyDescent="0.3">
      <c r="A39" s="23" t="s">
        <v>296</v>
      </c>
      <c r="B39" s="12" t="s">
        <v>297</v>
      </c>
      <c r="C39" s="12" t="s">
        <v>298</v>
      </c>
      <c r="D39" s="26">
        <v>8033069.3300000001</v>
      </c>
      <c r="E39" s="12" t="s">
        <v>19</v>
      </c>
      <c r="F39" s="21" t="s">
        <v>299</v>
      </c>
      <c r="G39" s="21" t="s">
        <v>300</v>
      </c>
      <c r="H39" s="21" t="s">
        <v>301</v>
      </c>
      <c r="I39" s="26">
        <v>7568</v>
      </c>
      <c r="J39" s="21" t="s">
        <v>302</v>
      </c>
      <c r="K39" s="21" t="s">
        <v>300</v>
      </c>
      <c r="L39" s="38">
        <v>41697</v>
      </c>
      <c r="M39" s="41">
        <v>41704</v>
      </c>
    </row>
    <row r="40" spans="1:13" ht="28.8" x14ac:dyDescent="0.3">
      <c r="A40" s="23" t="s">
        <v>303</v>
      </c>
      <c r="B40" s="12" t="s">
        <v>304</v>
      </c>
      <c r="C40" s="12" t="s">
        <v>305</v>
      </c>
      <c r="D40" s="26">
        <v>1522800</v>
      </c>
      <c r="E40" s="12" t="s">
        <v>19</v>
      </c>
      <c r="F40" s="21" t="s">
        <v>306</v>
      </c>
      <c r="G40" s="21" t="s">
        <v>307</v>
      </c>
      <c r="H40" s="21" t="s">
        <v>308</v>
      </c>
      <c r="I40" s="26">
        <v>1429</v>
      </c>
      <c r="J40" s="21" t="s">
        <v>309</v>
      </c>
      <c r="K40" s="21" t="s">
        <v>307</v>
      </c>
      <c r="L40" s="38">
        <v>41697</v>
      </c>
      <c r="M40" s="41">
        <v>41704</v>
      </c>
    </row>
    <row r="41" spans="1:13" ht="28.8" x14ac:dyDescent="0.3">
      <c r="A41" s="23" t="s">
        <v>310</v>
      </c>
      <c r="B41" s="12" t="s">
        <v>311</v>
      </c>
      <c r="C41" s="12" t="s">
        <v>312</v>
      </c>
      <c r="D41" s="26">
        <v>1435000</v>
      </c>
      <c r="E41" s="12" t="s">
        <v>19</v>
      </c>
      <c r="F41" s="21" t="s">
        <v>313</v>
      </c>
      <c r="G41" s="21" t="s">
        <v>55</v>
      </c>
      <c r="H41" s="21" t="s">
        <v>314</v>
      </c>
      <c r="I41" s="26">
        <v>1782</v>
      </c>
      <c r="J41" s="21" t="s">
        <v>315</v>
      </c>
      <c r="K41" s="21" t="s">
        <v>55</v>
      </c>
      <c r="L41" s="38">
        <v>41673</v>
      </c>
      <c r="M41" s="41">
        <v>41708</v>
      </c>
    </row>
    <row r="42" spans="1:13" ht="28.8" x14ac:dyDescent="0.3">
      <c r="A42" s="23" t="s">
        <v>316</v>
      </c>
      <c r="B42" s="12" t="s">
        <v>317</v>
      </c>
      <c r="C42" s="12" t="s">
        <v>318</v>
      </c>
      <c r="D42" s="26">
        <v>785920</v>
      </c>
      <c r="E42" s="12" t="s">
        <v>19</v>
      </c>
      <c r="F42" s="21" t="s">
        <v>319</v>
      </c>
      <c r="G42" s="21" t="s">
        <v>320</v>
      </c>
      <c r="H42" s="21" t="s">
        <v>321</v>
      </c>
      <c r="I42" s="26">
        <v>897</v>
      </c>
      <c r="J42" s="21" t="s">
        <v>322</v>
      </c>
      <c r="K42" s="21" t="s">
        <v>320</v>
      </c>
      <c r="L42" s="38">
        <v>41673</v>
      </c>
      <c r="M42" s="41">
        <v>41708</v>
      </c>
    </row>
    <row r="43" spans="1:13" ht="28.8" x14ac:dyDescent="0.3">
      <c r="A43" s="23" t="s">
        <v>323</v>
      </c>
      <c r="B43" s="12" t="s">
        <v>324</v>
      </c>
      <c r="C43" s="12" t="s">
        <v>258</v>
      </c>
      <c r="D43" s="26">
        <v>1172480</v>
      </c>
      <c r="E43" s="12" t="s">
        <v>45</v>
      </c>
      <c r="F43" s="21" t="s">
        <v>325</v>
      </c>
      <c r="G43" s="21" t="s">
        <v>326</v>
      </c>
      <c r="H43" s="21" t="s">
        <v>327</v>
      </c>
      <c r="I43" s="26">
        <v>2267</v>
      </c>
      <c r="J43" s="21" t="s">
        <v>328</v>
      </c>
      <c r="K43" s="21" t="s">
        <v>326</v>
      </c>
      <c r="L43" s="38">
        <v>41702</v>
      </c>
      <c r="M43" s="41">
        <v>41709</v>
      </c>
    </row>
    <row r="44" spans="1:13" ht="28.8" x14ac:dyDescent="0.3">
      <c r="A44" s="23" t="s">
        <v>329</v>
      </c>
      <c r="B44" s="12" t="s">
        <v>330</v>
      </c>
      <c r="C44" s="12" t="s">
        <v>331</v>
      </c>
      <c r="D44" s="26">
        <v>1221601</v>
      </c>
      <c r="E44" s="12" t="s">
        <v>19</v>
      </c>
      <c r="F44" s="21" t="s">
        <v>332</v>
      </c>
      <c r="G44" s="21" t="s">
        <v>333</v>
      </c>
      <c r="H44" s="21" t="s">
        <v>334</v>
      </c>
      <c r="I44" s="26">
        <v>1530</v>
      </c>
      <c r="J44" s="21" t="s">
        <v>328</v>
      </c>
      <c r="K44" s="21" t="s">
        <v>333</v>
      </c>
      <c r="L44" s="38">
        <v>41702</v>
      </c>
      <c r="M44" s="41">
        <v>41709</v>
      </c>
    </row>
    <row r="45" spans="1:13" ht="28.8" x14ac:dyDescent="0.3">
      <c r="A45" s="23" t="s">
        <v>335</v>
      </c>
      <c r="B45" s="12" t="s">
        <v>336</v>
      </c>
      <c r="C45" s="12" t="s">
        <v>127</v>
      </c>
      <c r="D45" s="26">
        <v>675880</v>
      </c>
      <c r="E45" s="12" t="s">
        <v>45</v>
      </c>
      <c r="F45" s="21" t="s">
        <v>337</v>
      </c>
      <c r="G45" s="21" t="s">
        <v>338</v>
      </c>
      <c r="H45" s="21" t="s">
        <v>339</v>
      </c>
      <c r="I45" s="26">
        <v>3136</v>
      </c>
      <c r="J45" s="21" t="s">
        <v>340</v>
      </c>
      <c r="K45" s="21" t="s">
        <v>338</v>
      </c>
      <c r="L45" s="38">
        <v>41708</v>
      </c>
      <c r="M45" s="41">
        <v>41715</v>
      </c>
    </row>
    <row r="46" spans="1:13" ht="28.8" x14ac:dyDescent="0.3">
      <c r="A46" s="23" t="s">
        <v>341</v>
      </c>
      <c r="B46" s="12" t="s">
        <v>342</v>
      </c>
      <c r="C46" s="12" t="s">
        <v>343</v>
      </c>
      <c r="D46" s="26">
        <v>228000</v>
      </c>
      <c r="E46" s="12" t="s">
        <v>45</v>
      </c>
      <c r="F46" s="21" t="s">
        <v>344</v>
      </c>
      <c r="G46" s="21" t="s">
        <v>345</v>
      </c>
      <c r="H46" s="21" t="s">
        <v>346</v>
      </c>
      <c r="I46" s="26">
        <v>3172</v>
      </c>
      <c r="J46" s="21" t="s">
        <v>348</v>
      </c>
      <c r="K46" s="21" t="s">
        <v>345</v>
      </c>
      <c r="L46" s="38">
        <v>41709</v>
      </c>
      <c r="M46" s="41">
        <v>41716</v>
      </c>
    </row>
    <row r="47" spans="1:13" ht="28.8" x14ac:dyDescent="0.3">
      <c r="A47" s="23" t="s">
        <v>349</v>
      </c>
      <c r="B47" s="12" t="s">
        <v>350</v>
      </c>
      <c r="C47" s="12" t="s">
        <v>351</v>
      </c>
      <c r="D47" s="26">
        <v>2107856</v>
      </c>
      <c r="E47" s="12" t="s">
        <v>19</v>
      </c>
      <c r="F47" s="21" t="s">
        <v>352</v>
      </c>
      <c r="G47" s="21" t="s">
        <v>353</v>
      </c>
      <c r="H47" s="21" t="s">
        <v>354</v>
      </c>
      <c r="I47" s="26">
        <v>4419</v>
      </c>
      <c r="J47" s="21" t="s">
        <v>347</v>
      </c>
      <c r="K47" s="21" t="s">
        <v>353</v>
      </c>
      <c r="L47" s="38">
        <v>41709</v>
      </c>
      <c r="M47" s="41">
        <v>41716</v>
      </c>
    </row>
    <row r="48" spans="1:13" ht="43.2" x14ac:dyDescent="0.3">
      <c r="A48" s="23" t="s">
        <v>355</v>
      </c>
      <c r="B48" s="12" t="s">
        <v>356</v>
      </c>
      <c r="C48" s="12" t="s">
        <v>357</v>
      </c>
      <c r="D48" s="26">
        <v>85140111.700000003</v>
      </c>
      <c r="E48" s="12" t="s">
        <v>19</v>
      </c>
      <c r="F48" s="21" t="s">
        <v>358</v>
      </c>
      <c r="G48" s="21" t="s">
        <v>359</v>
      </c>
      <c r="H48" s="21" t="s">
        <v>360</v>
      </c>
      <c r="I48" s="26">
        <v>18743</v>
      </c>
      <c r="J48" s="21" t="s">
        <v>361</v>
      </c>
      <c r="K48" s="21" t="s">
        <v>359</v>
      </c>
      <c r="L48" s="38">
        <v>41716</v>
      </c>
      <c r="M48" s="41">
        <v>41723</v>
      </c>
    </row>
    <row r="49" spans="1:13" ht="28.8" x14ac:dyDescent="0.3">
      <c r="A49" s="23" t="s">
        <v>362</v>
      </c>
      <c r="B49" s="12" t="s">
        <v>363</v>
      </c>
      <c r="C49" s="12" t="s">
        <v>364</v>
      </c>
      <c r="D49" s="26">
        <v>183880.05</v>
      </c>
      <c r="E49" s="12" t="s">
        <v>45</v>
      </c>
      <c r="F49" s="21" t="s">
        <v>365</v>
      </c>
      <c r="G49" s="21" t="s">
        <v>366</v>
      </c>
      <c r="H49" s="21" t="s">
        <v>367</v>
      </c>
      <c r="I49" s="26">
        <v>1186</v>
      </c>
      <c r="J49" s="21" t="s">
        <v>368</v>
      </c>
      <c r="K49" s="21" t="s">
        <v>366</v>
      </c>
      <c r="L49" s="38">
        <v>41719</v>
      </c>
      <c r="M49" s="41">
        <v>41726</v>
      </c>
    </row>
    <row r="50" spans="1:13" ht="28.8" x14ac:dyDescent="0.3">
      <c r="A50" s="23" t="s">
        <v>369</v>
      </c>
      <c r="B50" s="12" t="s">
        <v>370</v>
      </c>
      <c r="C50" s="12" t="s">
        <v>127</v>
      </c>
      <c r="D50" s="26">
        <v>1077190.5</v>
      </c>
      <c r="E50" s="12" t="s">
        <v>45</v>
      </c>
      <c r="F50" s="21" t="s">
        <v>371</v>
      </c>
      <c r="G50" s="21" t="s">
        <v>372</v>
      </c>
      <c r="H50" s="21" t="s">
        <v>373</v>
      </c>
      <c r="I50" s="26">
        <v>5856</v>
      </c>
      <c r="J50" s="21" t="s">
        <v>374</v>
      </c>
      <c r="K50" s="21" t="s">
        <v>372</v>
      </c>
      <c r="L50" s="38">
        <v>41719</v>
      </c>
      <c r="M50" s="41">
        <v>41726</v>
      </c>
    </row>
    <row r="51" spans="1:13" ht="28.8" x14ac:dyDescent="0.3">
      <c r="A51" s="23" t="s">
        <v>379</v>
      </c>
      <c r="B51" s="12" t="s">
        <v>380</v>
      </c>
      <c r="C51" s="12" t="s">
        <v>381</v>
      </c>
      <c r="D51" s="26"/>
      <c r="E51" s="12" t="s">
        <v>19</v>
      </c>
      <c r="F51" s="21" t="s">
        <v>382</v>
      </c>
      <c r="G51" s="21" t="s">
        <v>62</v>
      </c>
      <c r="H51" s="21" t="s">
        <v>383</v>
      </c>
      <c r="I51" s="26">
        <v>6767</v>
      </c>
      <c r="J51" s="21" t="s">
        <v>384</v>
      </c>
      <c r="K51" s="21" t="s">
        <v>62</v>
      </c>
      <c r="L51" s="38">
        <v>41734</v>
      </c>
      <c r="M51" s="41">
        <v>41740</v>
      </c>
    </row>
    <row r="52" spans="1:13" ht="28.8" x14ac:dyDescent="0.3">
      <c r="A52" s="23" t="s">
        <v>385</v>
      </c>
      <c r="B52" s="12" t="s">
        <v>386</v>
      </c>
      <c r="C52" s="12" t="s">
        <v>118</v>
      </c>
      <c r="D52" s="26"/>
      <c r="E52" s="12" t="s">
        <v>45</v>
      </c>
      <c r="F52" s="21" t="s">
        <v>387</v>
      </c>
      <c r="G52" s="21" t="s">
        <v>388</v>
      </c>
      <c r="H52" s="21" t="s">
        <v>389</v>
      </c>
      <c r="I52" s="26">
        <v>2562</v>
      </c>
      <c r="J52" s="21" t="s">
        <v>390</v>
      </c>
      <c r="K52" s="21" t="s">
        <v>388</v>
      </c>
      <c r="L52" s="38">
        <v>41745</v>
      </c>
      <c r="M52" s="41">
        <v>41752</v>
      </c>
    </row>
    <row r="53" spans="1:13" ht="28.8" x14ac:dyDescent="0.3">
      <c r="A53" s="23" t="s">
        <v>391</v>
      </c>
      <c r="B53" s="12" t="s">
        <v>392</v>
      </c>
      <c r="C53" s="12" t="s">
        <v>274</v>
      </c>
      <c r="D53" s="26"/>
      <c r="E53" s="12" t="s">
        <v>45</v>
      </c>
      <c r="F53" s="21" t="s">
        <v>393</v>
      </c>
      <c r="G53" s="21" t="s">
        <v>394</v>
      </c>
      <c r="H53" s="21" t="s">
        <v>395</v>
      </c>
      <c r="I53" s="26">
        <v>35243</v>
      </c>
      <c r="J53" s="21" t="s">
        <v>396</v>
      </c>
      <c r="K53" s="21" t="s">
        <v>394</v>
      </c>
      <c r="L53" s="38">
        <v>41746</v>
      </c>
      <c r="M53" s="41">
        <v>41753</v>
      </c>
    </row>
    <row r="54" spans="1:13" ht="28.8" x14ac:dyDescent="0.3">
      <c r="A54" s="23" t="s">
        <v>397</v>
      </c>
      <c r="B54" s="12" t="s">
        <v>398</v>
      </c>
      <c r="C54" s="12" t="s">
        <v>399</v>
      </c>
      <c r="D54" s="26"/>
      <c r="E54" s="12" t="s">
        <v>19</v>
      </c>
      <c r="F54" s="21" t="s">
        <v>400</v>
      </c>
      <c r="G54" s="21" t="s">
        <v>401</v>
      </c>
      <c r="H54" s="21" t="s">
        <v>395</v>
      </c>
      <c r="I54" s="26">
        <v>8247</v>
      </c>
      <c r="J54" s="21" t="s">
        <v>402</v>
      </c>
      <c r="K54" s="21" t="s">
        <v>401</v>
      </c>
      <c r="L54" s="38">
        <v>41746</v>
      </c>
      <c r="M54" s="41">
        <v>41753</v>
      </c>
    </row>
    <row r="55" spans="1:13" ht="28.8" x14ac:dyDescent="0.3">
      <c r="A55" s="23" t="s">
        <v>403</v>
      </c>
      <c r="B55" s="12" t="s">
        <v>404</v>
      </c>
      <c r="C55" s="12" t="s">
        <v>405</v>
      </c>
      <c r="D55" s="26"/>
      <c r="E55" s="12" t="s">
        <v>45</v>
      </c>
      <c r="F55" s="21" t="s">
        <v>406</v>
      </c>
      <c r="G55" s="21" t="s">
        <v>407</v>
      </c>
      <c r="H55" s="21" t="s">
        <v>408</v>
      </c>
      <c r="I55" s="26">
        <v>956</v>
      </c>
      <c r="J55" s="21" t="s">
        <v>409</v>
      </c>
      <c r="K55" s="21" t="s">
        <v>407</v>
      </c>
      <c r="L55" s="38">
        <v>41751</v>
      </c>
      <c r="M55" s="41">
        <v>41758</v>
      </c>
    </row>
    <row r="56" spans="1:13" x14ac:dyDescent="0.3">
      <c r="A56" s="23" t="s">
        <v>440</v>
      </c>
      <c r="B56" s="12" t="s">
        <v>441</v>
      </c>
      <c r="C56" s="12" t="s">
        <v>442</v>
      </c>
      <c r="D56" s="26">
        <v>1274978.8500000001</v>
      </c>
      <c r="E56" s="12" t="s">
        <v>19</v>
      </c>
      <c r="F56" s="21" t="s">
        <v>443</v>
      </c>
      <c r="G56" s="21" t="s">
        <v>444</v>
      </c>
      <c r="H56" s="21" t="s">
        <v>445</v>
      </c>
      <c r="I56" s="26">
        <v>2245</v>
      </c>
      <c r="J56" s="21" t="s">
        <v>446</v>
      </c>
      <c r="K56" s="21" t="s">
        <v>444</v>
      </c>
      <c r="L56" s="38">
        <v>41759</v>
      </c>
      <c r="M56" s="41">
        <v>41766</v>
      </c>
    </row>
    <row r="57" spans="1:13" ht="28.8" x14ac:dyDescent="0.3">
      <c r="A57" s="23" t="s">
        <v>447</v>
      </c>
      <c r="B57" s="12" t="s">
        <v>448</v>
      </c>
      <c r="C57" s="12" t="s">
        <v>449</v>
      </c>
      <c r="D57" s="26">
        <v>523545</v>
      </c>
      <c r="E57" s="12" t="s">
        <v>45</v>
      </c>
      <c r="F57" s="21" t="s">
        <v>450</v>
      </c>
      <c r="G57" s="21" t="s">
        <v>451</v>
      </c>
      <c r="H57" s="21" t="s">
        <v>456</v>
      </c>
      <c r="I57" s="26">
        <v>3134</v>
      </c>
      <c r="J57" s="21" t="s">
        <v>459</v>
      </c>
      <c r="K57" s="21" t="s">
        <v>451</v>
      </c>
      <c r="L57" s="38">
        <v>41759</v>
      </c>
      <c r="M57" s="41">
        <v>41766</v>
      </c>
    </row>
    <row r="58" spans="1:13" ht="28.8" x14ac:dyDescent="0.3">
      <c r="A58" s="23" t="s">
        <v>452</v>
      </c>
      <c r="B58" s="12" t="s">
        <v>453</v>
      </c>
      <c r="C58" s="12" t="s">
        <v>454</v>
      </c>
      <c r="D58" s="26"/>
      <c r="E58" s="12" t="s">
        <v>19</v>
      </c>
      <c r="F58" s="21" t="s">
        <v>455</v>
      </c>
      <c r="G58" s="21" t="s">
        <v>69</v>
      </c>
      <c r="H58" s="21" t="s">
        <v>457</v>
      </c>
      <c r="I58" s="26">
        <v>1813</v>
      </c>
      <c r="J58" s="21" t="s">
        <v>458</v>
      </c>
      <c r="K58" s="21" t="s">
        <v>69</v>
      </c>
      <c r="L58" s="38">
        <v>41759</v>
      </c>
      <c r="M58" s="41">
        <v>41766</v>
      </c>
    </row>
    <row r="59" spans="1:13" ht="43.2" x14ac:dyDescent="0.3">
      <c r="A59" s="23" t="s">
        <v>460</v>
      </c>
      <c r="B59" s="12" t="s">
        <v>461</v>
      </c>
      <c r="C59" s="12" t="s">
        <v>462</v>
      </c>
      <c r="D59" s="26"/>
      <c r="E59" s="12" t="s">
        <v>463</v>
      </c>
      <c r="F59" s="21" t="s">
        <v>464</v>
      </c>
      <c r="G59" s="21" t="s">
        <v>76</v>
      </c>
      <c r="H59" s="21" t="s">
        <v>465</v>
      </c>
      <c r="I59" s="26">
        <v>12610</v>
      </c>
      <c r="J59" s="21" t="s">
        <v>466</v>
      </c>
      <c r="K59" s="21" t="s">
        <v>467</v>
      </c>
      <c r="L59" s="38">
        <v>41761</v>
      </c>
      <c r="M59" s="41">
        <v>41767</v>
      </c>
    </row>
    <row r="60" spans="1:13" ht="28.8" x14ac:dyDescent="0.3">
      <c r="A60" s="23" t="s">
        <v>468</v>
      </c>
      <c r="B60" s="12" t="s">
        <v>469</v>
      </c>
      <c r="C60" s="12" t="s">
        <v>376</v>
      </c>
      <c r="D60" s="26">
        <v>850000</v>
      </c>
      <c r="E60" s="12" t="s">
        <v>19</v>
      </c>
      <c r="F60" s="21" t="s">
        <v>470</v>
      </c>
      <c r="G60" s="21" t="s">
        <v>82</v>
      </c>
      <c r="H60" s="21" t="s">
        <v>471</v>
      </c>
      <c r="I60" s="26">
        <v>420</v>
      </c>
      <c r="J60" s="21" t="s">
        <v>472</v>
      </c>
      <c r="K60" s="21" t="s">
        <v>76</v>
      </c>
      <c r="L60" s="38">
        <v>41761</v>
      </c>
      <c r="M60" s="41">
        <v>41767</v>
      </c>
    </row>
    <row r="61" spans="1:13" ht="28.8" x14ac:dyDescent="0.3">
      <c r="A61" s="23" t="s">
        <v>473</v>
      </c>
      <c r="B61" s="12" t="s">
        <v>123</v>
      </c>
      <c r="C61" s="12" t="s">
        <v>474</v>
      </c>
      <c r="D61" s="26">
        <v>812710.5</v>
      </c>
      <c r="E61" s="12" t="s">
        <v>475</v>
      </c>
      <c r="F61" s="21" t="s">
        <v>476</v>
      </c>
      <c r="G61" s="21" t="s">
        <v>89</v>
      </c>
      <c r="H61" s="21" t="s">
        <v>477</v>
      </c>
      <c r="I61" s="26">
        <v>3240</v>
      </c>
      <c r="J61" s="21" t="s">
        <v>478</v>
      </c>
      <c r="K61" s="21" t="s">
        <v>82</v>
      </c>
      <c r="L61" s="38">
        <v>41764</v>
      </c>
      <c r="M61" s="41">
        <v>41771</v>
      </c>
    </row>
    <row r="62" spans="1:13" ht="28.8" x14ac:dyDescent="0.3">
      <c r="A62" s="23" t="s">
        <v>479</v>
      </c>
      <c r="B62" s="12" t="s">
        <v>480</v>
      </c>
      <c r="C62" s="12" t="s">
        <v>481</v>
      </c>
      <c r="D62" s="26">
        <v>621000</v>
      </c>
      <c r="E62" s="12" t="s">
        <v>45</v>
      </c>
      <c r="F62" s="21" t="s">
        <v>482</v>
      </c>
      <c r="G62" s="21" t="s">
        <v>483</v>
      </c>
      <c r="H62" s="21" t="s">
        <v>484</v>
      </c>
      <c r="I62" s="26">
        <v>1516</v>
      </c>
      <c r="J62" s="21" t="s">
        <v>485</v>
      </c>
      <c r="K62" s="21" t="s">
        <v>89</v>
      </c>
      <c r="L62" s="38">
        <v>41764</v>
      </c>
      <c r="M62" s="41">
        <v>41771</v>
      </c>
    </row>
    <row r="63" spans="1:13" ht="28.8" x14ac:dyDescent="0.3">
      <c r="A63" s="23" t="s">
        <v>486</v>
      </c>
      <c r="B63" s="12" t="s">
        <v>487</v>
      </c>
      <c r="C63" s="12" t="s">
        <v>133</v>
      </c>
      <c r="D63" s="26">
        <v>1064780</v>
      </c>
      <c r="E63" s="12" t="s">
        <v>19</v>
      </c>
      <c r="F63" s="21" t="s">
        <v>488</v>
      </c>
      <c r="G63" s="21" t="s">
        <v>489</v>
      </c>
      <c r="H63" s="21" t="s">
        <v>490</v>
      </c>
      <c r="I63" s="26">
        <v>2027</v>
      </c>
      <c r="J63" s="21" t="s">
        <v>495</v>
      </c>
      <c r="K63" s="21" t="s">
        <v>483</v>
      </c>
      <c r="L63" s="38">
        <v>41765</v>
      </c>
      <c r="M63" s="41">
        <v>41772</v>
      </c>
    </row>
    <row r="64" spans="1:13" ht="28.8" x14ac:dyDescent="0.3">
      <c r="A64" s="23" t="s">
        <v>491</v>
      </c>
      <c r="B64" s="12" t="s">
        <v>257</v>
      </c>
      <c r="C64" s="12" t="s">
        <v>258</v>
      </c>
      <c r="D64" s="26">
        <v>300500</v>
      </c>
      <c r="E64" s="12" t="s">
        <v>45</v>
      </c>
      <c r="F64" s="21" t="s">
        <v>492</v>
      </c>
      <c r="G64" s="21" t="s">
        <v>493</v>
      </c>
      <c r="H64" s="21" t="s">
        <v>494</v>
      </c>
      <c r="I64" s="26">
        <v>3061</v>
      </c>
      <c r="J64" s="21" t="s">
        <v>496</v>
      </c>
      <c r="K64" s="21" t="s">
        <v>489</v>
      </c>
      <c r="L64" s="38">
        <v>41773</v>
      </c>
      <c r="M64" s="41">
        <v>41780</v>
      </c>
    </row>
    <row r="65" spans="1:13" ht="28.8" x14ac:dyDescent="0.3">
      <c r="A65" s="23" t="s">
        <v>497</v>
      </c>
      <c r="B65" s="12" t="s">
        <v>498</v>
      </c>
      <c r="C65" s="12" t="s">
        <v>427</v>
      </c>
      <c r="D65" s="26">
        <v>483985.35</v>
      </c>
      <c r="E65" s="12" t="s">
        <v>19</v>
      </c>
      <c r="F65" s="21" t="s">
        <v>499</v>
      </c>
      <c r="G65" s="21" t="s">
        <v>500</v>
      </c>
      <c r="H65" s="21" t="s">
        <v>501</v>
      </c>
      <c r="I65" s="26">
        <v>1804</v>
      </c>
      <c r="J65" s="21" t="s">
        <v>502</v>
      </c>
      <c r="K65" s="21" t="s">
        <v>493</v>
      </c>
      <c r="L65" s="38">
        <v>41774</v>
      </c>
      <c r="M65" s="41">
        <v>41781</v>
      </c>
    </row>
    <row r="66" spans="1:13" ht="43.2" x14ac:dyDescent="0.3">
      <c r="A66" s="23" t="s">
        <v>503</v>
      </c>
      <c r="B66" s="12" t="s">
        <v>504</v>
      </c>
      <c r="C66" s="12" t="s">
        <v>505</v>
      </c>
      <c r="D66" s="26">
        <v>1182793</v>
      </c>
      <c r="E66" s="12" t="s">
        <v>506</v>
      </c>
      <c r="F66" s="21" t="s">
        <v>507</v>
      </c>
      <c r="G66" s="21" t="s">
        <v>95</v>
      </c>
      <c r="H66" s="21" t="s">
        <v>508</v>
      </c>
      <c r="I66" s="26">
        <v>4776</v>
      </c>
      <c r="J66" s="21" t="s">
        <v>509</v>
      </c>
      <c r="K66" s="21" t="s">
        <v>500</v>
      </c>
      <c r="L66" s="38">
        <v>41778</v>
      </c>
      <c r="M66" s="41">
        <v>41785</v>
      </c>
    </row>
    <row r="67" spans="1:13" ht="28.8" x14ac:dyDescent="0.3">
      <c r="A67" s="23" t="s">
        <v>510</v>
      </c>
      <c r="B67" s="12" t="s">
        <v>511</v>
      </c>
      <c r="C67" s="12" t="s">
        <v>512</v>
      </c>
      <c r="D67" s="26"/>
      <c r="E67" s="12" t="s">
        <v>19</v>
      </c>
      <c r="F67" s="21" t="s">
        <v>513</v>
      </c>
      <c r="G67" s="21" t="s">
        <v>102</v>
      </c>
      <c r="H67" s="21" t="s">
        <v>517</v>
      </c>
      <c r="I67" s="26">
        <v>11656</v>
      </c>
      <c r="J67" s="21" t="s">
        <v>516</v>
      </c>
      <c r="K67" s="21" t="s">
        <v>95</v>
      </c>
      <c r="L67" s="38">
        <v>41779</v>
      </c>
      <c r="M67" s="41">
        <v>41786</v>
      </c>
    </row>
    <row r="68" spans="1:13" ht="28.8" x14ac:dyDescent="0.3">
      <c r="A68" s="23" t="s">
        <v>518</v>
      </c>
      <c r="B68" s="12" t="s">
        <v>519</v>
      </c>
      <c r="C68" s="12" t="s">
        <v>520</v>
      </c>
      <c r="D68" s="26"/>
      <c r="E68" s="12" t="s">
        <v>45</v>
      </c>
      <c r="F68" s="21" t="s">
        <v>521</v>
      </c>
      <c r="G68" s="21" t="s">
        <v>522</v>
      </c>
      <c r="H68" s="21" t="s">
        <v>514</v>
      </c>
      <c r="I68" s="26">
        <v>5212</v>
      </c>
      <c r="J68" s="21" t="s">
        <v>515</v>
      </c>
      <c r="K68" s="21" t="s">
        <v>102</v>
      </c>
      <c r="L68" s="38">
        <v>41782</v>
      </c>
      <c r="M68" s="41">
        <v>41789</v>
      </c>
    </row>
    <row r="69" spans="1:13" ht="28.8" x14ac:dyDescent="0.3">
      <c r="A69" s="23" t="s">
        <v>523</v>
      </c>
      <c r="B69" s="12" t="s">
        <v>524</v>
      </c>
      <c r="C69" s="12" t="s">
        <v>128</v>
      </c>
      <c r="D69" s="26">
        <v>79910086</v>
      </c>
      <c r="E69" s="12" t="s">
        <v>525</v>
      </c>
      <c r="F69" s="21" t="s">
        <v>529</v>
      </c>
      <c r="G69" s="21" t="s">
        <v>526</v>
      </c>
      <c r="H69" s="21" t="s">
        <v>527</v>
      </c>
      <c r="I69" s="26">
        <v>2021</v>
      </c>
      <c r="J69" s="21" t="s">
        <v>528</v>
      </c>
      <c r="K69" s="21" t="s">
        <v>522</v>
      </c>
      <c r="L69" s="38">
        <v>41789</v>
      </c>
      <c r="M69" s="41">
        <v>41796</v>
      </c>
    </row>
    <row r="70" spans="1:13" ht="28.8" x14ac:dyDescent="0.3">
      <c r="A70" s="23" t="s">
        <v>547</v>
      </c>
      <c r="B70" s="12" t="s">
        <v>548</v>
      </c>
      <c r="C70" s="12" t="s">
        <v>549</v>
      </c>
      <c r="D70" s="26"/>
      <c r="E70" s="12" t="s">
        <v>550</v>
      </c>
      <c r="F70" s="21" t="s">
        <v>551</v>
      </c>
      <c r="G70" s="21" t="s">
        <v>552</v>
      </c>
      <c r="H70" s="21" t="s">
        <v>553</v>
      </c>
      <c r="I70" s="26">
        <v>7818</v>
      </c>
      <c r="J70" s="21" t="s">
        <v>554</v>
      </c>
      <c r="K70" s="21" t="s">
        <v>526</v>
      </c>
      <c r="L70" s="38">
        <v>41794</v>
      </c>
      <c r="M70" s="41">
        <v>41801</v>
      </c>
    </row>
    <row r="71" spans="1:13" ht="28.8" x14ac:dyDescent="0.3">
      <c r="A71" s="23" t="s">
        <v>555</v>
      </c>
      <c r="B71" s="12" t="s">
        <v>556</v>
      </c>
      <c r="C71" s="12" t="s">
        <v>557</v>
      </c>
      <c r="D71" s="26">
        <v>162000</v>
      </c>
      <c r="E71" s="12" t="s">
        <v>45</v>
      </c>
      <c r="F71" s="21" t="s">
        <v>558</v>
      </c>
      <c r="G71" s="21" t="s">
        <v>109</v>
      </c>
      <c r="H71" s="21" t="s">
        <v>559</v>
      </c>
      <c r="I71" s="26">
        <v>3047</v>
      </c>
      <c r="J71" s="21" t="s">
        <v>560</v>
      </c>
      <c r="K71" s="21" t="s">
        <v>552</v>
      </c>
      <c r="L71" s="38">
        <v>41800</v>
      </c>
      <c r="M71" s="41">
        <v>41807</v>
      </c>
    </row>
    <row r="72" spans="1:13" ht="28.8" x14ac:dyDescent="0.3">
      <c r="A72" s="23" t="s">
        <v>561</v>
      </c>
      <c r="B72" s="12" t="s">
        <v>562</v>
      </c>
      <c r="C72" s="12" t="s">
        <v>569</v>
      </c>
      <c r="D72" s="26">
        <v>4358279.8</v>
      </c>
      <c r="E72" s="12" t="s">
        <v>19</v>
      </c>
      <c r="F72" s="21" t="s">
        <v>563</v>
      </c>
      <c r="G72" s="21" t="s">
        <v>564</v>
      </c>
      <c r="H72" s="21" t="s">
        <v>565</v>
      </c>
      <c r="I72" s="26">
        <v>9054</v>
      </c>
      <c r="J72" s="21" t="s">
        <v>566</v>
      </c>
      <c r="K72" s="21" t="s">
        <v>109</v>
      </c>
      <c r="L72" s="38">
        <v>41801</v>
      </c>
      <c r="M72" s="41">
        <v>41808</v>
      </c>
    </row>
    <row r="73" spans="1:13" x14ac:dyDescent="0.3">
      <c r="A73" s="23" t="s">
        <v>567</v>
      </c>
      <c r="B73" s="12" t="s">
        <v>568</v>
      </c>
      <c r="C73" s="12" t="s">
        <v>375</v>
      </c>
      <c r="D73" s="26">
        <v>2011165</v>
      </c>
      <c r="E73" s="12" t="s">
        <v>19</v>
      </c>
      <c r="F73" s="21" t="s">
        <v>570</v>
      </c>
      <c r="G73" s="21" t="s">
        <v>147</v>
      </c>
      <c r="H73" s="21" t="s">
        <v>571</v>
      </c>
      <c r="I73" s="26">
        <v>6966</v>
      </c>
      <c r="J73" s="21" t="s">
        <v>572</v>
      </c>
      <c r="K73" s="21" t="s">
        <v>564</v>
      </c>
      <c r="L73" s="38">
        <v>41802</v>
      </c>
      <c r="M73" s="41">
        <v>41809</v>
      </c>
    </row>
    <row r="74" spans="1:13" ht="28.8" x14ac:dyDescent="0.3">
      <c r="A74" s="23" t="s">
        <v>573</v>
      </c>
      <c r="B74" s="12" t="s">
        <v>574</v>
      </c>
      <c r="C74" s="12" t="s">
        <v>575</v>
      </c>
      <c r="D74" s="26"/>
      <c r="E74" s="12" t="s">
        <v>45</v>
      </c>
      <c r="F74" s="21" t="s">
        <v>576</v>
      </c>
      <c r="G74" s="21" t="s">
        <v>153</v>
      </c>
      <c r="H74" s="21" t="s">
        <v>577</v>
      </c>
      <c r="I74" s="26">
        <v>1554</v>
      </c>
      <c r="J74" s="21" t="s">
        <v>578</v>
      </c>
      <c r="K74" s="21" t="s">
        <v>147</v>
      </c>
      <c r="L74" s="38">
        <v>41802</v>
      </c>
      <c r="M74" s="41">
        <v>41809</v>
      </c>
    </row>
    <row r="75" spans="1:13" ht="28.8" x14ac:dyDescent="0.3">
      <c r="A75" s="23" t="s">
        <v>579</v>
      </c>
      <c r="B75" s="12" t="s">
        <v>580</v>
      </c>
      <c r="C75" s="12" t="s">
        <v>581</v>
      </c>
      <c r="D75" s="26">
        <v>758853</v>
      </c>
      <c r="E75" s="12" t="s">
        <v>582</v>
      </c>
      <c r="F75" s="21" t="s">
        <v>583</v>
      </c>
      <c r="G75" s="21" t="s">
        <v>584</v>
      </c>
      <c r="H75" s="21" t="s">
        <v>585</v>
      </c>
      <c r="I75" s="26">
        <v>3987</v>
      </c>
      <c r="J75" s="21" t="s">
        <v>586</v>
      </c>
      <c r="K75" s="21" t="s">
        <v>153</v>
      </c>
      <c r="L75" s="38">
        <v>41802</v>
      </c>
      <c r="M75" s="41">
        <v>41809</v>
      </c>
    </row>
    <row r="76" spans="1:13" ht="43.2" x14ac:dyDescent="0.3">
      <c r="A76" s="23" t="s">
        <v>587</v>
      </c>
      <c r="B76" s="12" t="s">
        <v>588</v>
      </c>
      <c r="C76" s="12" t="s">
        <v>128</v>
      </c>
      <c r="D76" s="26"/>
      <c r="E76" s="12" t="s">
        <v>19</v>
      </c>
      <c r="F76" s="21" t="s">
        <v>589</v>
      </c>
      <c r="G76" s="21" t="s">
        <v>590</v>
      </c>
      <c r="H76" s="21" t="s">
        <v>591</v>
      </c>
      <c r="I76" s="26">
        <v>10856</v>
      </c>
      <c r="J76" s="21" t="s">
        <v>592</v>
      </c>
      <c r="K76" s="21" t="s">
        <v>584</v>
      </c>
      <c r="L76" s="38">
        <v>41803</v>
      </c>
      <c r="M76" s="41">
        <v>41810</v>
      </c>
    </row>
    <row r="77" spans="1:13" ht="28.8" x14ac:dyDescent="0.3">
      <c r="A77" s="23" t="s">
        <v>593</v>
      </c>
      <c r="B77" s="12" t="s">
        <v>594</v>
      </c>
      <c r="C77" s="12" t="s">
        <v>595</v>
      </c>
      <c r="D77" s="26"/>
      <c r="E77" s="12" t="s">
        <v>19</v>
      </c>
      <c r="F77" s="21" t="s">
        <v>596</v>
      </c>
      <c r="G77" s="21" t="s">
        <v>597</v>
      </c>
      <c r="H77" s="21" t="s">
        <v>598</v>
      </c>
      <c r="I77" s="26">
        <v>2157</v>
      </c>
      <c r="J77" s="21" t="s">
        <v>599</v>
      </c>
      <c r="K77" s="21" t="s">
        <v>590</v>
      </c>
      <c r="L77" s="38">
        <v>41806</v>
      </c>
      <c r="M77" s="41">
        <v>41814</v>
      </c>
    </row>
    <row r="78" spans="1:13" ht="28.8" x14ac:dyDescent="0.3">
      <c r="A78" s="23" t="s">
        <v>600</v>
      </c>
      <c r="B78" s="12" t="s">
        <v>601</v>
      </c>
      <c r="C78" s="12" t="s">
        <v>30</v>
      </c>
      <c r="D78" s="26"/>
      <c r="E78" s="12" t="s">
        <v>45</v>
      </c>
      <c r="F78" s="21" t="s">
        <v>602</v>
      </c>
      <c r="G78" s="21" t="s">
        <v>603</v>
      </c>
      <c r="H78" s="21" t="s">
        <v>604</v>
      </c>
      <c r="I78" s="26">
        <v>8212</v>
      </c>
      <c r="J78" s="21" t="s">
        <v>605</v>
      </c>
      <c r="K78" s="21" t="s">
        <v>597</v>
      </c>
      <c r="L78" s="38">
        <v>41806</v>
      </c>
      <c r="M78" s="41">
        <v>41814</v>
      </c>
    </row>
    <row r="79" spans="1:13" ht="28.8" x14ac:dyDescent="0.3">
      <c r="A79" s="23" t="s">
        <v>609</v>
      </c>
      <c r="B79" s="12" t="s">
        <v>620</v>
      </c>
      <c r="C79" s="12" t="s">
        <v>621</v>
      </c>
      <c r="D79" s="26"/>
      <c r="E79" s="12" t="s">
        <v>622</v>
      </c>
      <c r="F79" s="21" t="s">
        <v>623</v>
      </c>
      <c r="G79" s="21" t="s">
        <v>624</v>
      </c>
      <c r="H79" s="21" t="s">
        <v>625</v>
      </c>
      <c r="I79" s="26">
        <v>6487</v>
      </c>
      <c r="J79" s="21" t="s">
        <v>626</v>
      </c>
      <c r="K79" s="21" t="s">
        <v>603</v>
      </c>
      <c r="L79" s="38">
        <v>41810</v>
      </c>
      <c r="M79" s="41">
        <v>41817</v>
      </c>
    </row>
    <row r="80" spans="1:13" x14ac:dyDescent="0.3">
      <c r="A80" s="23" t="s">
        <v>610</v>
      </c>
      <c r="B80" s="12" t="s">
        <v>631</v>
      </c>
      <c r="C80" s="12" t="s">
        <v>375</v>
      </c>
      <c r="D80" s="26">
        <v>5910000</v>
      </c>
      <c r="E80" s="12" t="s">
        <v>582</v>
      </c>
      <c r="F80" s="21" t="s">
        <v>632</v>
      </c>
      <c r="G80" s="21" t="s">
        <v>159</v>
      </c>
      <c r="H80" s="21" t="s">
        <v>130</v>
      </c>
      <c r="I80" s="26">
        <v>0</v>
      </c>
      <c r="J80" s="21" t="s">
        <v>633</v>
      </c>
      <c r="K80" s="21" t="s">
        <v>624</v>
      </c>
      <c r="L80" s="38">
        <v>41815</v>
      </c>
      <c r="M80" s="41">
        <v>41822</v>
      </c>
    </row>
    <row r="81" spans="1:13" ht="28.8" x14ac:dyDescent="0.3">
      <c r="A81" s="23" t="s">
        <v>611</v>
      </c>
      <c r="B81" s="12" t="s">
        <v>634</v>
      </c>
      <c r="C81" s="12" t="s">
        <v>132</v>
      </c>
      <c r="D81" s="26"/>
      <c r="E81" s="12" t="s">
        <v>582</v>
      </c>
      <c r="F81" s="21" t="s">
        <v>635</v>
      </c>
      <c r="G81" s="21" t="s">
        <v>165</v>
      </c>
      <c r="H81" s="21" t="s">
        <v>130</v>
      </c>
      <c r="I81" s="26">
        <v>0</v>
      </c>
      <c r="J81" s="21" t="s">
        <v>636</v>
      </c>
      <c r="K81" s="21" t="s">
        <v>159</v>
      </c>
      <c r="L81" s="38">
        <v>41816</v>
      </c>
      <c r="M81" s="41">
        <v>41823</v>
      </c>
    </row>
    <row r="82" spans="1:13" ht="43.2" x14ac:dyDescent="0.3">
      <c r="A82" s="23" t="s">
        <v>612</v>
      </c>
      <c r="B82" s="12" t="s">
        <v>637</v>
      </c>
      <c r="C82" s="12" t="s">
        <v>638</v>
      </c>
      <c r="D82" s="26"/>
      <c r="E82" s="12" t="s">
        <v>19</v>
      </c>
      <c r="F82" s="21" t="s">
        <v>639</v>
      </c>
      <c r="G82" s="21" t="s">
        <v>172</v>
      </c>
      <c r="H82" s="21" t="s">
        <v>640</v>
      </c>
      <c r="I82" s="26">
        <v>4629</v>
      </c>
      <c r="J82" s="21" t="s">
        <v>641</v>
      </c>
      <c r="K82" s="21" t="s">
        <v>165</v>
      </c>
      <c r="L82" s="38">
        <v>41820</v>
      </c>
      <c r="M82" s="41">
        <v>41827</v>
      </c>
    </row>
    <row r="83" spans="1:13" ht="28.8" x14ac:dyDescent="0.3">
      <c r="A83" s="23" t="s">
        <v>613</v>
      </c>
      <c r="B83" s="12" t="s">
        <v>642</v>
      </c>
      <c r="C83" s="12" t="s">
        <v>643</v>
      </c>
      <c r="D83" s="26">
        <v>1380000</v>
      </c>
      <c r="E83" s="12" t="s">
        <v>19</v>
      </c>
      <c r="F83" s="21" t="s">
        <v>644</v>
      </c>
      <c r="G83" s="21" t="s">
        <v>177</v>
      </c>
      <c r="H83" s="21" t="s">
        <v>645</v>
      </c>
      <c r="I83" s="26">
        <v>2475</v>
      </c>
      <c r="J83" s="21" t="s">
        <v>650</v>
      </c>
      <c r="K83" s="21" t="s">
        <v>172</v>
      </c>
      <c r="L83" s="38">
        <v>41820</v>
      </c>
      <c r="M83" s="41">
        <v>41827</v>
      </c>
    </row>
    <row r="84" spans="1:13" ht="28.8" x14ac:dyDescent="0.3">
      <c r="A84" s="23" t="s">
        <v>614</v>
      </c>
      <c r="B84" s="12" t="s">
        <v>646</v>
      </c>
      <c r="C84" s="12" t="s">
        <v>375</v>
      </c>
      <c r="D84" s="26">
        <v>1500000</v>
      </c>
      <c r="E84" s="12" t="s">
        <v>19</v>
      </c>
      <c r="F84" s="21" t="s">
        <v>647</v>
      </c>
      <c r="G84" s="21" t="s">
        <v>648</v>
      </c>
      <c r="H84" s="21" t="s">
        <v>649</v>
      </c>
      <c r="I84" s="26">
        <v>1022</v>
      </c>
      <c r="J84" s="21" t="s">
        <v>651</v>
      </c>
      <c r="K84" s="21" t="s">
        <v>177</v>
      </c>
      <c r="L84" s="38">
        <v>41821</v>
      </c>
      <c r="M84" s="41">
        <v>41828</v>
      </c>
    </row>
    <row r="85" spans="1:13" s="22" customFormat="1" ht="28.8" x14ac:dyDescent="0.3">
      <c r="A85" s="23" t="s">
        <v>615</v>
      </c>
      <c r="B85" s="21" t="s">
        <v>652</v>
      </c>
      <c r="C85" s="21" t="s">
        <v>131</v>
      </c>
      <c r="D85" s="26">
        <v>848266000</v>
      </c>
      <c r="E85" s="21" t="s">
        <v>45</v>
      </c>
      <c r="F85" s="21" t="s">
        <v>653</v>
      </c>
      <c r="G85" s="21" t="s">
        <v>654</v>
      </c>
      <c r="H85" s="21" t="s">
        <v>655</v>
      </c>
      <c r="I85" s="26">
        <v>4910</v>
      </c>
      <c r="J85" s="21" t="s">
        <v>656</v>
      </c>
      <c r="K85" s="21" t="s">
        <v>648</v>
      </c>
      <c r="L85" s="38">
        <v>41822</v>
      </c>
      <c r="M85" s="41">
        <v>41829</v>
      </c>
    </row>
    <row r="86" spans="1:13" s="22" customFormat="1" ht="28.8" x14ac:dyDescent="0.3">
      <c r="A86" s="23" t="s">
        <v>616</v>
      </c>
      <c r="B86" s="21" t="s">
        <v>657</v>
      </c>
      <c r="C86" s="21" t="s">
        <v>658</v>
      </c>
      <c r="D86" s="26">
        <v>2528385</v>
      </c>
      <c r="E86" s="21" t="s">
        <v>45</v>
      </c>
      <c r="F86" s="21" t="s">
        <v>659</v>
      </c>
      <c r="G86" s="21" t="s">
        <v>660</v>
      </c>
      <c r="H86" s="21" t="s">
        <v>661</v>
      </c>
      <c r="I86" s="26">
        <v>4561</v>
      </c>
      <c r="J86" s="21" t="s">
        <v>662</v>
      </c>
      <c r="K86" s="21" t="s">
        <v>654</v>
      </c>
      <c r="L86" s="38">
        <v>41823</v>
      </c>
      <c r="M86" s="41">
        <v>41830</v>
      </c>
    </row>
    <row r="87" spans="1:13" s="22" customFormat="1" ht="28.8" x14ac:dyDescent="0.3">
      <c r="A87" s="23" t="s">
        <v>617</v>
      </c>
      <c r="B87" s="21" t="s">
        <v>663</v>
      </c>
      <c r="C87" s="21" t="s">
        <v>664</v>
      </c>
      <c r="D87" s="26">
        <v>1360000</v>
      </c>
      <c r="E87" s="21" t="s">
        <v>45</v>
      </c>
      <c r="F87" s="21" t="s">
        <v>665</v>
      </c>
      <c r="G87" s="21" t="s">
        <v>182</v>
      </c>
      <c r="H87" s="21" t="s">
        <v>666</v>
      </c>
      <c r="I87" s="26">
        <v>5007</v>
      </c>
      <c r="J87" s="21" t="s">
        <v>667</v>
      </c>
      <c r="K87" s="21" t="s">
        <v>660</v>
      </c>
      <c r="L87" s="38">
        <v>41824</v>
      </c>
      <c r="M87" s="41">
        <v>41831</v>
      </c>
    </row>
    <row r="88" spans="1:13" s="22" customFormat="1" ht="28.8" x14ac:dyDescent="0.3">
      <c r="A88" s="23" t="s">
        <v>618</v>
      </c>
      <c r="B88" s="21" t="s">
        <v>668</v>
      </c>
      <c r="C88" s="21" t="s">
        <v>669</v>
      </c>
      <c r="D88" s="26">
        <v>1605000</v>
      </c>
      <c r="E88" s="21" t="s">
        <v>19</v>
      </c>
      <c r="F88" s="21" t="s">
        <v>670</v>
      </c>
      <c r="G88" s="21" t="s">
        <v>187</v>
      </c>
      <c r="H88" s="21" t="s">
        <v>671</v>
      </c>
      <c r="I88" s="26">
        <v>2144</v>
      </c>
      <c r="J88" s="21" t="s">
        <v>672</v>
      </c>
      <c r="K88" s="21" t="s">
        <v>182</v>
      </c>
      <c r="L88" s="38">
        <v>41838</v>
      </c>
      <c r="M88" s="41">
        <v>41845</v>
      </c>
    </row>
    <row r="89" spans="1:13" s="22" customFormat="1" ht="28.8" x14ac:dyDescent="0.3">
      <c r="A89" s="23" t="s">
        <v>619</v>
      </c>
      <c r="B89" s="21" t="s">
        <v>673</v>
      </c>
      <c r="C89" s="21" t="s">
        <v>674</v>
      </c>
      <c r="D89" s="26">
        <v>1240000</v>
      </c>
      <c r="E89" s="21" t="s">
        <v>45</v>
      </c>
      <c r="F89" s="21" t="s">
        <v>675</v>
      </c>
      <c r="G89" s="21" t="s">
        <v>194</v>
      </c>
      <c r="H89" s="21" t="s">
        <v>676</v>
      </c>
      <c r="I89" s="26">
        <v>25641</v>
      </c>
      <c r="J89" s="21" t="s">
        <v>677</v>
      </c>
      <c r="K89" s="21"/>
      <c r="L89" s="38">
        <v>41849</v>
      </c>
      <c r="M89" s="41">
        <v>41856</v>
      </c>
    </row>
    <row r="90" spans="1:13" s="22" customFormat="1" ht="28.8" x14ac:dyDescent="0.3">
      <c r="A90" s="23" t="s">
        <v>678</v>
      </c>
      <c r="B90" s="21" t="s">
        <v>686</v>
      </c>
      <c r="C90" s="21" t="s">
        <v>687</v>
      </c>
      <c r="D90" s="26">
        <v>1762758</v>
      </c>
      <c r="E90" s="21" t="s">
        <v>19</v>
      </c>
      <c r="F90" s="21" t="s">
        <v>688</v>
      </c>
      <c r="G90" s="21" t="s">
        <v>689</v>
      </c>
      <c r="H90" s="21" t="s">
        <v>690</v>
      </c>
      <c r="I90" s="26">
        <v>2011</v>
      </c>
      <c r="J90" s="21" t="s">
        <v>691</v>
      </c>
      <c r="K90" s="21" t="s">
        <v>187</v>
      </c>
      <c r="L90" s="38">
        <v>41850</v>
      </c>
      <c r="M90" s="41">
        <v>41857</v>
      </c>
    </row>
    <row r="91" spans="1:13" s="22" customFormat="1" ht="28.8" x14ac:dyDescent="0.3">
      <c r="A91" s="23" t="s">
        <v>679</v>
      </c>
      <c r="B91" s="21" t="s">
        <v>692</v>
      </c>
      <c r="C91" s="21" t="s">
        <v>581</v>
      </c>
      <c r="D91" s="26">
        <v>2055642.59</v>
      </c>
      <c r="E91" s="21" t="s">
        <v>19</v>
      </c>
      <c r="F91" s="21" t="s">
        <v>693</v>
      </c>
      <c r="G91" s="21" t="s">
        <v>694</v>
      </c>
      <c r="H91" s="21" t="s">
        <v>695</v>
      </c>
      <c r="I91" s="26">
        <v>5494</v>
      </c>
      <c r="J91" s="21" t="s">
        <v>696</v>
      </c>
      <c r="K91" s="21" t="s">
        <v>194</v>
      </c>
      <c r="L91" s="38">
        <v>41855</v>
      </c>
      <c r="M91" s="41">
        <v>41862</v>
      </c>
    </row>
    <row r="92" spans="1:13" ht="28.8" x14ac:dyDescent="0.3">
      <c r="A92" s="23" t="s">
        <v>680</v>
      </c>
      <c r="B92" s="12" t="s">
        <v>697</v>
      </c>
      <c r="C92" s="12" t="s">
        <v>439</v>
      </c>
      <c r="D92" s="31">
        <v>490600</v>
      </c>
      <c r="E92" s="12" t="s">
        <v>45</v>
      </c>
      <c r="F92" s="21" t="s">
        <v>698</v>
      </c>
      <c r="G92" s="21" t="s">
        <v>699</v>
      </c>
      <c r="H92" s="21" t="s">
        <v>700</v>
      </c>
      <c r="I92" s="26">
        <v>1817</v>
      </c>
      <c r="J92" s="21" t="s">
        <v>701</v>
      </c>
      <c r="K92" s="21" t="s">
        <v>689</v>
      </c>
      <c r="L92" s="38">
        <v>41857</v>
      </c>
      <c r="M92" s="41">
        <v>41864</v>
      </c>
    </row>
    <row r="93" spans="1:13" ht="28.8" x14ac:dyDescent="0.3">
      <c r="A93" s="23" t="s">
        <v>681</v>
      </c>
      <c r="B93" s="12" t="s">
        <v>317</v>
      </c>
      <c r="C93" s="12" t="s">
        <v>702</v>
      </c>
      <c r="D93" s="31">
        <v>1610867</v>
      </c>
      <c r="E93" s="12" t="s">
        <v>19</v>
      </c>
      <c r="F93" s="21" t="s">
        <v>703</v>
      </c>
      <c r="G93" s="21" t="s">
        <v>704</v>
      </c>
      <c r="H93" s="21" t="s">
        <v>705</v>
      </c>
      <c r="I93" s="26">
        <v>5742</v>
      </c>
      <c r="J93" s="21" t="s">
        <v>706</v>
      </c>
      <c r="K93" s="21" t="s">
        <v>712</v>
      </c>
      <c r="L93" s="38">
        <v>41857</v>
      </c>
      <c r="M93" s="41">
        <v>41864</v>
      </c>
    </row>
    <row r="94" spans="1:13" ht="28.8" x14ac:dyDescent="0.3">
      <c r="A94" s="23" t="s">
        <v>682</v>
      </c>
      <c r="B94" s="12" t="s">
        <v>707</v>
      </c>
      <c r="C94" s="12" t="s">
        <v>607</v>
      </c>
      <c r="D94" s="31">
        <v>6883550.3099999996</v>
      </c>
      <c r="E94" s="12" t="s">
        <v>45</v>
      </c>
      <c r="F94" s="21" t="s">
        <v>708</v>
      </c>
      <c r="G94" s="21" t="s">
        <v>709</v>
      </c>
      <c r="H94" s="21" t="s">
        <v>710</v>
      </c>
      <c r="I94" s="26">
        <v>45848</v>
      </c>
      <c r="J94" s="21" t="s">
        <v>711</v>
      </c>
      <c r="K94" s="21" t="s">
        <v>694</v>
      </c>
      <c r="L94" s="38">
        <v>41859</v>
      </c>
      <c r="M94" s="41">
        <v>41866</v>
      </c>
    </row>
    <row r="95" spans="1:13" ht="43.2" x14ac:dyDescent="0.3">
      <c r="A95" s="23" t="s">
        <v>683</v>
      </c>
      <c r="B95" s="12" t="s">
        <v>713</v>
      </c>
      <c r="C95" s="12" t="s">
        <v>131</v>
      </c>
      <c r="D95" s="31"/>
      <c r="E95" s="12" t="s">
        <v>19</v>
      </c>
      <c r="F95" s="21" t="s">
        <v>714</v>
      </c>
      <c r="G95" s="21" t="s">
        <v>715</v>
      </c>
      <c r="H95" s="21" t="s">
        <v>716</v>
      </c>
      <c r="I95" s="26">
        <v>1116</v>
      </c>
      <c r="J95" s="21" t="s">
        <v>717</v>
      </c>
      <c r="K95" s="21" t="s">
        <v>699</v>
      </c>
      <c r="L95" s="38">
        <v>41862</v>
      </c>
      <c r="M95" s="41">
        <v>41869</v>
      </c>
    </row>
    <row r="96" spans="1:13" ht="28.8" x14ac:dyDescent="0.3">
      <c r="A96" s="23" t="s">
        <v>684</v>
      </c>
      <c r="B96" s="9" t="s">
        <v>718</v>
      </c>
      <c r="C96" s="12" t="s">
        <v>719</v>
      </c>
      <c r="D96" s="31"/>
      <c r="E96" s="12" t="s">
        <v>19</v>
      </c>
      <c r="F96" s="21" t="s">
        <v>720</v>
      </c>
      <c r="G96" s="21" t="s">
        <v>201</v>
      </c>
      <c r="H96" s="21" t="s">
        <v>721</v>
      </c>
      <c r="I96" s="26">
        <v>3206</v>
      </c>
      <c r="J96" s="21" t="s">
        <v>722</v>
      </c>
      <c r="K96" s="21" t="s">
        <v>704</v>
      </c>
      <c r="L96" s="38">
        <v>41862</v>
      </c>
      <c r="M96" s="41">
        <v>41869</v>
      </c>
    </row>
    <row r="97" spans="1:13" ht="28.8" x14ac:dyDescent="0.3">
      <c r="A97" s="23" t="s">
        <v>685</v>
      </c>
      <c r="B97" s="12" t="s">
        <v>730</v>
      </c>
      <c r="C97" s="12" t="s">
        <v>375</v>
      </c>
      <c r="D97" s="31">
        <v>1364593.41</v>
      </c>
      <c r="E97" s="12" t="s">
        <v>45</v>
      </c>
      <c r="F97" s="21" t="s">
        <v>731</v>
      </c>
      <c r="G97" s="21" t="s">
        <v>734</v>
      </c>
      <c r="H97" s="21" t="s">
        <v>735</v>
      </c>
      <c r="I97" s="26">
        <v>4042</v>
      </c>
      <c r="J97" s="21" t="s">
        <v>738</v>
      </c>
      <c r="K97" s="21" t="s">
        <v>709</v>
      </c>
      <c r="L97" s="38">
        <v>41862</v>
      </c>
      <c r="M97" s="41">
        <v>41870</v>
      </c>
    </row>
    <row r="98" spans="1:13" ht="28.8" x14ac:dyDescent="0.3">
      <c r="A98" s="23" t="s">
        <v>723</v>
      </c>
      <c r="B98" s="12" t="s">
        <v>730</v>
      </c>
      <c r="C98" s="12" t="s">
        <v>375</v>
      </c>
      <c r="D98" s="31">
        <v>1717489.6</v>
      </c>
      <c r="E98" s="12" t="s">
        <v>45</v>
      </c>
      <c r="F98" s="21" t="s">
        <v>732</v>
      </c>
      <c r="G98" s="21" t="s">
        <v>208</v>
      </c>
      <c r="H98" s="21" t="s">
        <v>736</v>
      </c>
      <c r="I98" s="26">
        <v>6034</v>
      </c>
      <c r="J98" s="21" t="s">
        <v>739</v>
      </c>
      <c r="K98" s="21" t="s">
        <v>715</v>
      </c>
      <c r="L98" s="38">
        <v>41862</v>
      </c>
      <c r="M98" s="41">
        <v>41870</v>
      </c>
    </row>
    <row r="99" spans="1:13" ht="28.8" x14ac:dyDescent="0.3">
      <c r="A99" s="23" t="s">
        <v>724</v>
      </c>
      <c r="B99" s="12" t="s">
        <v>730</v>
      </c>
      <c r="C99" s="12" t="s">
        <v>375</v>
      </c>
      <c r="D99" s="31">
        <v>2989844.59</v>
      </c>
      <c r="E99" s="12" t="s">
        <v>45</v>
      </c>
      <c r="F99" s="21" t="s">
        <v>733</v>
      </c>
      <c r="G99" s="21" t="s">
        <v>215</v>
      </c>
      <c r="H99" s="21" t="s">
        <v>737</v>
      </c>
      <c r="I99" s="26">
        <v>6264</v>
      </c>
      <c r="J99" s="21" t="s">
        <v>740</v>
      </c>
      <c r="K99" s="21" t="s">
        <v>201</v>
      </c>
      <c r="L99" s="38">
        <v>41862</v>
      </c>
      <c r="M99" s="41">
        <v>41870</v>
      </c>
    </row>
    <row r="100" spans="1:13" ht="28.8" x14ac:dyDescent="0.3">
      <c r="A100" s="23" t="s">
        <v>725</v>
      </c>
      <c r="B100" s="12" t="s">
        <v>741</v>
      </c>
      <c r="C100" s="12" t="s">
        <v>742</v>
      </c>
      <c r="D100" s="31">
        <v>3524227.26</v>
      </c>
      <c r="E100" s="12" t="s">
        <v>19</v>
      </c>
      <c r="F100" s="21" t="s">
        <v>743</v>
      </c>
      <c r="G100" s="21" t="s">
        <v>744</v>
      </c>
      <c r="H100" s="21" t="s">
        <v>745</v>
      </c>
      <c r="I100" s="26">
        <v>4827</v>
      </c>
      <c r="J100" s="21" t="s">
        <v>182</v>
      </c>
      <c r="K100" s="21" t="s">
        <v>201</v>
      </c>
      <c r="L100" s="38">
        <v>41869</v>
      </c>
      <c r="M100" s="41">
        <v>41876</v>
      </c>
    </row>
    <row r="101" spans="1:13" ht="28.8" x14ac:dyDescent="0.3">
      <c r="A101" s="23" t="s">
        <v>726</v>
      </c>
      <c r="B101" s="12" t="s">
        <v>746</v>
      </c>
      <c r="C101" s="12" t="s">
        <v>747</v>
      </c>
      <c r="D101" s="31">
        <v>893000</v>
      </c>
      <c r="E101" s="12" t="s">
        <v>19</v>
      </c>
      <c r="F101" s="21" t="s">
        <v>748</v>
      </c>
      <c r="G101" s="21" t="s">
        <v>222</v>
      </c>
      <c r="H101" s="21" t="s">
        <v>749</v>
      </c>
      <c r="I101" s="26">
        <v>7361</v>
      </c>
      <c r="J101" s="21" t="s">
        <v>750</v>
      </c>
      <c r="K101" s="21" t="s">
        <v>734</v>
      </c>
      <c r="L101" s="38">
        <v>41871</v>
      </c>
      <c r="M101" s="41">
        <v>41878</v>
      </c>
    </row>
    <row r="102" spans="1:13" ht="28.8" x14ac:dyDescent="0.3">
      <c r="A102" s="23" t="s">
        <v>727</v>
      </c>
      <c r="B102" s="12" t="s">
        <v>751</v>
      </c>
      <c r="C102" s="12" t="s">
        <v>752</v>
      </c>
      <c r="D102" s="31">
        <v>3103571</v>
      </c>
      <c r="E102" s="12" t="s">
        <v>19</v>
      </c>
      <c r="F102" s="21" t="s">
        <v>753</v>
      </c>
      <c r="G102" s="21" t="s">
        <v>231</v>
      </c>
      <c r="H102" s="21" t="s">
        <v>754</v>
      </c>
      <c r="I102" s="26">
        <v>12202</v>
      </c>
      <c r="J102" s="21" t="s">
        <v>755</v>
      </c>
      <c r="K102" s="21" t="s">
        <v>208</v>
      </c>
      <c r="L102" s="38">
        <v>41871</v>
      </c>
      <c r="M102" s="41">
        <v>41878</v>
      </c>
    </row>
    <row r="103" spans="1:13" ht="28.8" x14ac:dyDescent="0.3">
      <c r="A103" s="23" t="s">
        <v>728</v>
      </c>
      <c r="B103" s="12" t="s">
        <v>756</v>
      </c>
      <c r="C103" s="12" t="s">
        <v>757</v>
      </c>
      <c r="D103" s="31">
        <v>1481180</v>
      </c>
      <c r="E103" s="12" t="s">
        <v>758</v>
      </c>
      <c r="F103" s="21" t="s">
        <v>759</v>
      </c>
      <c r="G103" s="21" t="s">
        <v>750</v>
      </c>
      <c r="H103" s="21" t="s">
        <v>760</v>
      </c>
      <c r="I103" s="26">
        <v>6834</v>
      </c>
      <c r="J103" s="21" t="s">
        <v>761</v>
      </c>
      <c r="K103" s="21" t="s">
        <v>215</v>
      </c>
      <c r="L103" s="38">
        <v>41871</v>
      </c>
      <c r="M103" s="41">
        <v>41878</v>
      </c>
    </row>
    <row r="104" spans="1:13" x14ac:dyDescent="0.3">
      <c r="A104" s="23" t="s">
        <v>729</v>
      </c>
      <c r="B104" s="12" t="s">
        <v>762</v>
      </c>
      <c r="C104" s="12" t="s">
        <v>259</v>
      </c>
      <c r="D104" s="31">
        <v>830547.2</v>
      </c>
      <c r="E104" s="12" t="s">
        <v>45</v>
      </c>
      <c r="F104" s="21" t="s">
        <v>763</v>
      </c>
      <c r="G104" s="21" t="s">
        <v>765</v>
      </c>
      <c r="H104" s="21" t="s">
        <v>766</v>
      </c>
      <c r="I104" s="26">
        <v>2030</v>
      </c>
      <c r="J104" s="21" t="s">
        <v>764</v>
      </c>
      <c r="K104" s="21" t="s">
        <v>744</v>
      </c>
      <c r="L104" s="38">
        <v>41873</v>
      </c>
      <c r="M104" s="41">
        <v>41880</v>
      </c>
    </row>
    <row r="105" spans="1:13" ht="28.8" x14ac:dyDescent="0.3">
      <c r="A105" s="23" t="s">
        <v>767</v>
      </c>
      <c r="B105" s="12" t="s">
        <v>768</v>
      </c>
      <c r="C105" s="12" t="s">
        <v>769</v>
      </c>
      <c r="D105" s="31">
        <v>4500687</v>
      </c>
      <c r="E105" s="12" t="s">
        <v>45</v>
      </c>
      <c r="F105" s="21" t="s">
        <v>770</v>
      </c>
      <c r="G105" s="21" t="s">
        <v>755</v>
      </c>
      <c r="H105" s="21" t="s">
        <v>771</v>
      </c>
      <c r="I105" s="26">
        <v>32081</v>
      </c>
      <c r="J105" s="21" t="s">
        <v>229</v>
      </c>
      <c r="K105" s="21" t="s">
        <v>222</v>
      </c>
      <c r="L105" s="38">
        <v>41873</v>
      </c>
      <c r="M105" s="41">
        <v>41880</v>
      </c>
    </row>
    <row r="106" spans="1:13" ht="28.8" x14ac:dyDescent="0.3">
      <c r="A106" s="23" t="s">
        <v>772</v>
      </c>
      <c r="B106" s="12" t="s">
        <v>773</v>
      </c>
      <c r="C106" s="12" t="s">
        <v>752</v>
      </c>
      <c r="D106" s="31">
        <v>8120666</v>
      </c>
      <c r="E106" s="12" t="s">
        <v>19</v>
      </c>
      <c r="F106" s="21" t="s">
        <v>777</v>
      </c>
      <c r="G106" s="21" t="s">
        <v>774</v>
      </c>
      <c r="H106" s="21" t="s">
        <v>775</v>
      </c>
      <c r="I106" s="26">
        <v>4697</v>
      </c>
      <c r="J106" s="21" t="s">
        <v>783</v>
      </c>
      <c r="K106" s="21" t="s">
        <v>776</v>
      </c>
      <c r="L106" s="38">
        <v>41880</v>
      </c>
      <c r="M106" s="41">
        <v>41886</v>
      </c>
    </row>
    <row r="107" spans="1:13" ht="28.8" x14ac:dyDescent="0.3">
      <c r="A107" s="23" t="s">
        <v>778</v>
      </c>
      <c r="B107" s="12" t="s">
        <v>779</v>
      </c>
      <c r="C107" s="12" t="s">
        <v>133</v>
      </c>
      <c r="D107" s="31">
        <v>1082590</v>
      </c>
      <c r="E107" s="12" t="s">
        <v>45</v>
      </c>
      <c r="F107" s="21" t="s">
        <v>780</v>
      </c>
      <c r="G107" s="21" t="s">
        <v>781</v>
      </c>
      <c r="H107" s="21" t="s">
        <v>782</v>
      </c>
      <c r="I107" s="26">
        <v>4508</v>
      </c>
      <c r="J107" s="21" t="s">
        <v>784</v>
      </c>
      <c r="K107" s="21" t="s">
        <v>750</v>
      </c>
      <c r="L107" s="38">
        <v>41884</v>
      </c>
      <c r="M107" s="41">
        <v>41891</v>
      </c>
    </row>
    <row r="108" spans="1:13" ht="28.8" x14ac:dyDescent="0.3">
      <c r="A108" s="23" t="s">
        <v>785</v>
      </c>
      <c r="B108" s="12" t="s">
        <v>786</v>
      </c>
      <c r="C108" s="12" t="s">
        <v>439</v>
      </c>
      <c r="D108" s="31">
        <v>1580000</v>
      </c>
      <c r="E108" s="12" t="s">
        <v>19</v>
      </c>
      <c r="F108" s="21" t="s">
        <v>787</v>
      </c>
      <c r="G108" s="21" t="s">
        <v>764</v>
      </c>
      <c r="H108" s="21" t="s">
        <v>788</v>
      </c>
      <c r="I108" s="26">
        <v>3116</v>
      </c>
      <c r="J108" s="21" t="s">
        <v>789</v>
      </c>
      <c r="K108" s="21" t="s">
        <v>765</v>
      </c>
      <c r="L108" s="38">
        <v>41886</v>
      </c>
      <c r="M108" s="41">
        <v>41893</v>
      </c>
    </row>
    <row r="109" spans="1:13" ht="28.8" x14ac:dyDescent="0.3">
      <c r="A109" s="23" t="s">
        <v>790</v>
      </c>
      <c r="B109" s="12" t="s">
        <v>791</v>
      </c>
      <c r="C109" s="12" t="s">
        <v>132</v>
      </c>
      <c r="D109" s="26">
        <v>2317720</v>
      </c>
      <c r="E109" s="31" t="s">
        <v>19</v>
      </c>
      <c r="F109" s="21" t="s">
        <v>792</v>
      </c>
      <c r="G109" s="21" t="s">
        <v>229</v>
      </c>
      <c r="H109" s="21" t="s">
        <v>793</v>
      </c>
      <c r="I109" s="26">
        <v>5529</v>
      </c>
      <c r="J109" s="21" t="s">
        <v>794</v>
      </c>
      <c r="K109" s="21" t="s">
        <v>755</v>
      </c>
      <c r="L109" s="38">
        <v>41890</v>
      </c>
      <c r="M109" s="41">
        <v>41897</v>
      </c>
    </row>
    <row r="110" spans="1:13" ht="43.2" x14ac:dyDescent="0.3">
      <c r="A110" s="23" t="s">
        <v>795</v>
      </c>
      <c r="B110" s="12" t="s">
        <v>796</v>
      </c>
      <c r="C110" s="12" t="s">
        <v>260</v>
      </c>
      <c r="D110" s="31">
        <v>5828744</v>
      </c>
      <c r="E110" s="12" t="s">
        <v>291</v>
      </c>
      <c r="F110" s="21" t="s">
        <v>797</v>
      </c>
      <c r="G110" s="21" t="s">
        <v>783</v>
      </c>
      <c r="H110" s="21" t="s">
        <v>130</v>
      </c>
      <c r="I110" s="26">
        <v>0</v>
      </c>
      <c r="J110" s="21" t="s">
        <v>798</v>
      </c>
      <c r="K110" s="21" t="s">
        <v>774</v>
      </c>
      <c r="L110" s="38">
        <v>41890</v>
      </c>
      <c r="M110" s="41">
        <v>41897</v>
      </c>
    </row>
    <row r="111" spans="1:13" ht="28.8" x14ac:dyDescent="0.3">
      <c r="A111" s="23" t="s">
        <v>799</v>
      </c>
      <c r="B111" s="12" t="s">
        <v>888</v>
      </c>
      <c r="C111" s="12" t="s">
        <v>439</v>
      </c>
      <c r="D111" s="31">
        <v>1538725</v>
      </c>
      <c r="E111" s="12" t="s">
        <v>19</v>
      </c>
      <c r="F111" s="21" t="s">
        <v>889</v>
      </c>
      <c r="G111" s="21" t="s">
        <v>835</v>
      </c>
      <c r="H111" s="21" t="s">
        <v>890</v>
      </c>
      <c r="I111" s="26">
        <v>969</v>
      </c>
      <c r="J111" s="21" t="s">
        <v>891</v>
      </c>
      <c r="K111" s="21" t="s">
        <v>781</v>
      </c>
      <c r="L111" s="38">
        <v>41893</v>
      </c>
      <c r="M111" s="41">
        <v>41900</v>
      </c>
    </row>
    <row r="112" spans="1:13" ht="28.8" x14ac:dyDescent="0.3">
      <c r="A112" s="23" t="s">
        <v>814</v>
      </c>
      <c r="B112" s="12" t="s">
        <v>815</v>
      </c>
      <c r="C112" s="12" t="s">
        <v>128</v>
      </c>
      <c r="D112" s="31">
        <v>15829026.779999999</v>
      </c>
      <c r="E112" s="12" t="s">
        <v>19</v>
      </c>
      <c r="F112" s="21" t="s">
        <v>816</v>
      </c>
      <c r="G112" s="21" t="s">
        <v>817</v>
      </c>
      <c r="H112" s="21" t="s">
        <v>818</v>
      </c>
      <c r="I112" s="26">
        <v>17907</v>
      </c>
      <c r="J112" s="21" t="s">
        <v>819</v>
      </c>
      <c r="K112" s="21" t="s">
        <v>764</v>
      </c>
      <c r="L112" s="38">
        <v>41897</v>
      </c>
      <c r="M112" s="41">
        <v>41904</v>
      </c>
    </row>
    <row r="113" spans="1:13" ht="28.8" x14ac:dyDescent="0.3">
      <c r="A113" s="23" t="s">
        <v>820</v>
      </c>
      <c r="B113" s="12" t="s">
        <v>821</v>
      </c>
      <c r="C113" s="12" t="s">
        <v>132</v>
      </c>
      <c r="D113" s="31">
        <v>1609405.1</v>
      </c>
      <c r="E113" s="12" t="s">
        <v>19</v>
      </c>
      <c r="F113" s="21" t="s">
        <v>822</v>
      </c>
      <c r="G113" s="21" t="s">
        <v>243</v>
      </c>
      <c r="H113" s="21" t="s">
        <v>823</v>
      </c>
      <c r="I113" s="26">
        <v>3497</v>
      </c>
      <c r="J113" s="21" t="s">
        <v>824</v>
      </c>
      <c r="K113" s="21" t="s">
        <v>229</v>
      </c>
      <c r="L113" s="38">
        <v>41900</v>
      </c>
      <c r="M113" s="41">
        <v>41907</v>
      </c>
    </row>
    <row r="114" spans="1:13" ht="28.8" x14ac:dyDescent="0.3">
      <c r="A114" s="23" t="s">
        <v>825</v>
      </c>
      <c r="B114" s="12" t="s">
        <v>826</v>
      </c>
      <c r="C114" s="12" t="s">
        <v>752</v>
      </c>
      <c r="D114" s="31"/>
      <c r="E114" s="12" t="s">
        <v>19</v>
      </c>
      <c r="F114" s="21" t="s">
        <v>827</v>
      </c>
      <c r="G114" s="21" t="s">
        <v>828</v>
      </c>
      <c r="H114" s="21" t="s">
        <v>829</v>
      </c>
      <c r="I114" s="26">
        <v>11750</v>
      </c>
      <c r="J114" s="21" t="s">
        <v>830</v>
      </c>
      <c r="K114" s="21" t="s">
        <v>783</v>
      </c>
      <c r="L114" s="38">
        <v>41900</v>
      </c>
      <c r="M114" s="41">
        <v>41907</v>
      </c>
    </row>
    <row r="115" spans="1:13" ht="28.8" x14ac:dyDescent="0.3">
      <c r="A115" s="23" t="s">
        <v>831</v>
      </c>
      <c r="B115" s="12" t="s">
        <v>832</v>
      </c>
      <c r="C115" s="12" t="s">
        <v>133</v>
      </c>
      <c r="D115" s="31">
        <v>800000</v>
      </c>
      <c r="E115" s="12" t="s">
        <v>19</v>
      </c>
      <c r="F115" s="21" t="s">
        <v>833</v>
      </c>
      <c r="G115" s="21" t="s">
        <v>250</v>
      </c>
      <c r="H115" s="21" t="s">
        <v>896</v>
      </c>
      <c r="I115" s="26">
        <v>2105</v>
      </c>
      <c r="J115" s="21" t="s">
        <v>834</v>
      </c>
      <c r="K115" s="21" t="s">
        <v>835</v>
      </c>
      <c r="L115" s="38">
        <v>41900</v>
      </c>
      <c r="M115" s="41">
        <v>41907</v>
      </c>
    </row>
    <row r="116" spans="1:13" ht="28.8" x14ac:dyDescent="0.3">
      <c r="A116" s="23" t="s">
        <v>836</v>
      </c>
      <c r="B116" s="12" t="s">
        <v>837</v>
      </c>
      <c r="C116" s="12" t="s">
        <v>120</v>
      </c>
      <c r="D116" s="31">
        <v>2000000</v>
      </c>
      <c r="E116" s="12" t="s">
        <v>19</v>
      </c>
      <c r="F116" s="21" t="s">
        <v>838</v>
      </c>
      <c r="G116" s="21" t="s">
        <v>256</v>
      </c>
      <c r="H116" s="21" t="s">
        <v>839</v>
      </c>
      <c r="I116" s="26">
        <v>1653</v>
      </c>
      <c r="J116" s="21" t="s">
        <v>840</v>
      </c>
      <c r="K116" s="21" t="s">
        <v>817</v>
      </c>
      <c r="L116" s="38">
        <v>41906</v>
      </c>
      <c r="M116" s="41">
        <v>41913</v>
      </c>
    </row>
    <row r="117" spans="1:13" x14ac:dyDescent="0.3">
      <c r="A117" s="23" t="s">
        <v>841</v>
      </c>
      <c r="B117" s="12" t="s">
        <v>842</v>
      </c>
      <c r="C117" s="12" t="s">
        <v>132</v>
      </c>
      <c r="D117" s="31">
        <v>7694855</v>
      </c>
      <c r="E117" s="12" t="s">
        <v>19</v>
      </c>
      <c r="F117" s="21" t="s">
        <v>843</v>
      </c>
      <c r="G117" s="21" t="s">
        <v>844</v>
      </c>
      <c r="H117" s="21" t="s">
        <v>845</v>
      </c>
      <c r="I117" s="26">
        <v>33064</v>
      </c>
      <c r="J117" s="21" t="s">
        <v>846</v>
      </c>
      <c r="K117" s="21" t="s">
        <v>243</v>
      </c>
      <c r="L117" s="38">
        <v>41907</v>
      </c>
      <c r="M117" s="41">
        <v>41913</v>
      </c>
    </row>
    <row r="118" spans="1:13" ht="28.8" x14ac:dyDescent="0.3">
      <c r="A118" s="23" t="s">
        <v>847</v>
      </c>
      <c r="B118" s="12" t="s">
        <v>848</v>
      </c>
      <c r="C118" s="12" t="s">
        <v>132</v>
      </c>
      <c r="D118" s="31">
        <v>3160000</v>
      </c>
      <c r="E118" s="12" t="s">
        <v>19</v>
      </c>
      <c r="F118" s="21" t="s">
        <v>849</v>
      </c>
      <c r="G118" s="21" t="s">
        <v>850</v>
      </c>
      <c r="H118" s="21" t="s">
        <v>851</v>
      </c>
      <c r="I118" s="26">
        <v>4009</v>
      </c>
      <c r="J118" s="21" t="s">
        <v>852</v>
      </c>
      <c r="K118" s="21" t="s">
        <v>828</v>
      </c>
      <c r="L118" s="38">
        <v>41907</v>
      </c>
      <c r="M118" s="41">
        <v>41913</v>
      </c>
    </row>
    <row r="119" spans="1:13" ht="28.8" x14ac:dyDescent="0.3">
      <c r="A119" s="23" t="s">
        <v>853</v>
      </c>
      <c r="B119" s="12" t="s">
        <v>580</v>
      </c>
      <c r="C119" s="12" t="s">
        <v>260</v>
      </c>
      <c r="D119" s="31">
        <v>1033615.8</v>
      </c>
      <c r="E119" s="12" t="s">
        <v>582</v>
      </c>
      <c r="F119" s="21" t="s">
        <v>854</v>
      </c>
      <c r="G119" s="21" t="s">
        <v>855</v>
      </c>
      <c r="H119" s="21" t="s">
        <v>856</v>
      </c>
      <c r="I119" s="26">
        <v>4068</v>
      </c>
      <c r="J119" s="21" t="s">
        <v>857</v>
      </c>
      <c r="K119" s="21" t="s">
        <v>467</v>
      </c>
      <c r="L119" s="38">
        <v>41912</v>
      </c>
      <c r="M119" s="41">
        <v>41919</v>
      </c>
    </row>
    <row r="120" spans="1:13" ht="28.8" x14ac:dyDescent="0.3">
      <c r="A120" s="23" t="s">
        <v>858</v>
      </c>
      <c r="B120" s="12" t="s">
        <v>859</v>
      </c>
      <c r="C120" s="12" t="s">
        <v>439</v>
      </c>
      <c r="D120" s="31">
        <v>2140085</v>
      </c>
      <c r="E120" s="12" t="s">
        <v>45</v>
      </c>
      <c r="F120" s="21" t="s">
        <v>860</v>
      </c>
      <c r="G120" s="21" t="s">
        <v>861</v>
      </c>
      <c r="H120" s="21" t="s">
        <v>862</v>
      </c>
      <c r="I120" s="26">
        <v>6573</v>
      </c>
      <c r="J120" s="21" t="s">
        <v>863</v>
      </c>
      <c r="K120" s="21" t="s">
        <v>250</v>
      </c>
      <c r="L120" s="38">
        <v>41913</v>
      </c>
      <c r="M120" s="41">
        <v>41920</v>
      </c>
    </row>
    <row r="121" spans="1:13" ht="28.8" x14ac:dyDescent="0.3">
      <c r="A121" s="23" t="s">
        <v>864</v>
      </c>
      <c r="B121" s="12" t="s">
        <v>865</v>
      </c>
      <c r="C121" s="12" t="s">
        <v>439</v>
      </c>
      <c r="D121" s="31">
        <v>1739800</v>
      </c>
      <c r="E121" s="12" t="s">
        <v>19</v>
      </c>
      <c r="F121" s="21" t="s">
        <v>866</v>
      </c>
      <c r="G121" s="21" t="s">
        <v>867</v>
      </c>
      <c r="H121" s="21" t="s">
        <v>868</v>
      </c>
      <c r="I121" s="26">
        <v>2340</v>
      </c>
      <c r="J121" s="21" t="s">
        <v>869</v>
      </c>
      <c r="K121" s="21" t="s">
        <v>256</v>
      </c>
      <c r="L121" s="38">
        <v>41915</v>
      </c>
      <c r="M121" s="41">
        <v>41922</v>
      </c>
    </row>
    <row r="122" spans="1:13" ht="28.8" x14ac:dyDescent="0.3">
      <c r="A122" s="23" t="s">
        <v>870</v>
      </c>
      <c r="B122" s="12" t="s">
        <v>871</v>
      </c>
      <c r="C122" s="12" t="s">
        <v>128</v>
      </c>
      <c r="D122" s="31">
        <v>6094507</v>
      </c>
      <c r="E122" s="12" t="s">
        <v>19</v>
      </c>
      <c r="F122" s="21" t="s">
        <v>872</v>
      </c>
      <c r="G122" s="21" t="s">
        <v>287</v>
      </c>
      <c r="H122" s="21" t="s">
        <v>873</v>
      </c>
      <c r="I122" s="26">
        <v>6702</v>
      </c>
      <c r="J122" s="21" t="s">
        <v>874</v>
      </c>
      <c r="K122" s="21" t="s">
        <v>844</v>
      </c>
      <c r="L122" s="38">
        <v>41915</v>
      </c>
      <c r="M122" s="41">
        <v>41922</v>
      </c>
    </row>
    <row r="123" spans="1:13" ht="28.8" x14ac:dyDescent="0.3">
      <c r="A123" s="23" t="s">
        <v>875</v>
      </c>
      <c r="B123" s="12" t="s">
        <v>876</v>
      </c>
      <c r="C123" s="12" t="s">
        <v>259</v>
      </c>
      <c r="D123" s="31">
        <v>1503183</v>
      </c>
      <c r="E123" s="12" t="s">
        <v>877</v>
      </c>
      <c r="F123" s="21" t="s">
        <v>878</v>
      </c>
      <c r="G123" s="21" t="s">
        <v>879</v>
      </c>
      <c r="H123" s="21" t="s">
        <v>880</v>
      </c>
      <c r="I123" s="26">
        <v>4550</v>
      </c>
      <c r="J123" s="21" t="s">
        <v>881</v>
      </c>
      <c r="K123" s="21" t="s">
        <v>850</v>
      </c>
      <c r="L123" s="38">
        <v>41915</v>
      </c>
      <c r="M123" s="41">
        <v>41922</v>
      </c>
    </row>
    <row r="124" spans="1:13" ht="43.2" x14ac:dyDescent="0.3">
      <c r="A124" s="23" t="s">
        <v>882</v>
      </c>
      <c r="B124" s="12" t="s">
        <v>883</v>
      </c>
      <c r="C124" s="12" t="s">
        <v>884</v>
      </c>
      <c r="D124" s="31">
        <v>157910</v>
      </c>
      <c r="E124" s="12" t="s">
        <v>45</v>
      </c>
      <c r="F124" s="21" t="s">
        <v>885</v>
      </c>
      <c r="G124" s="21" t="s">
        <v>295</v>
      </c>
      <c r="H124" s="21" t="s">
        <v>886</v>
      </c>
      <c r="I124" s="26">
        <v>4051</v>
      </c>
      <c r="J124" s="21" t="s">
        <v>887</v>
      </c>
      <c r="K124" s="21" t="s">
        <v>467</v>
      </c>
      <c r="L124" s="38">
        <v>41915</v>
      </c>
      <c r="M124" s="41">
        <v>41922</v>
      </c>
    </row>
    <row r="125" spans="1:13" ht="28.8" x14ac:dyDescent="0.3">
      <c r="A125" s="23" t="s">
        <v>897</v>
      </c>
      <c r="B125" s="12" t="s">
        <v>920</v>
      </c>
      <c r="C125" s="12" t="s">
        <v>530</v>
      </c>
      <c r="D125" s="31">
        <v>2080000</v>
      </c>
      <c r="E125" s="12" t="s">
        <v>19</v>
      </c>
      <c r="F125" s="21" t="s">
        <v>921</v>
      </c>
      <c r="G125" s="21" t="s">
        <v>302</v>
      </c>
      <c r="H125" s="21" t="s">
        <v>922</v>
      </c>
      <c r="I125" s="26">
        <v>4065</v>
      </c>
      <c r="J125" s="21" t="s">
        <v>923</v>
      </c>
      <c r="K125" s="21" t="s">
        <v>855</v>
      </c>
      <c r="L125" s="38">
        <v>41919</v>
      </c>
      <c r="M125" s="41">
        <v>41926</v>
      </c>
    </row>
    <row r="126" spans="1:13" ht="28.8" x14ac:dyDescent="0.3">
      <c r="A126" s="23" t="s">
        <v>898</v>
      </c>
      <c r="B126" s="12" t="s">
        <v>924</v>
      </c>
      <c r="C126" s="12" t="s">
        <v>607</v>
      </c>
      <c r="D126" s="31">
        <v>1035000</v>
      </c>
      <c r="E126" s="12" t="s">
        <v>925</v>
      </c>
      <c r="F126" s="21" t="s">
        <v>926</v>
      </c>
      <c r="G126" s="21" t="s">
        <v>309</v>
      </c>
      <c r="H126" s="21" t="s">
        <v>927</v>
      </c>
      <c r="I126" s="26">
        <v>4718</v>
      </c>
      <c r="J126" s="21" t="s">
        <v>928</v>
      </c>
      <c r="K126" s="21" t="s">
        <v>861</v>
      </c>
      <c r="L126" s="38">
        <v>41920</v>
      </c>
      <c r="M126" s="41">
        <v>41927</v>
      </c>
    </row>
    <row r="127" spans="1:13" ht="28.8" x14ac:dyDescent="0.3">
      <c r="A127" s="23" t="s">
        <v>899</v>
      </c>
      <c r="B127" s="12" t="s">
        <v>929</v>
      </c>
      <c r="C127" s="12" t="s">
        <v>607</v>
      </c>
      <c r="D127" s="31"/>
      <c r="E127" s="12" t="s">
        <v>45</v>
      </c>
      <c r="F127" s="21" t="s">
        <v>930</v>
      </c>
      <c r="G127" s="21" t="s">
        <v>931</v>
      </c>
      <c r="H127" s="21" t="s">
        <v>932</v>
      </c>
      <c r="I127" s="26">
        <v>2982</v>
      </c>
      <c r="J127" s="21" t="s">
        <v>933</v>
      </c>
      <c r="K127" s="21" t="s">
        <v>867</v>
      </c>
      <c r="L127" s="38">
        <v>41921</v>
      </c>
      <c r="M127" s="41">
        <v>41928</v>
      </c>
    </row>
    <row r="128" spans="1:13" ht="28.8" x14ac:dyDescent="0.3">
      <c r="A128" s="23" t="s">
        <v>900</v>
      </c>
      <c r="B128" s="12" t="s">
        <v>934</v>
      </c>
      <c r="C128" s="12" t="s">
        <v>30</v>
      </c>
      <c r="D128" s="31">
        <v>507740</v>
      </c>
      <c r="E128" s="12" t="s">
        <v>45</v>
      </c>
      <c r="F128" s="21" t="s">
        <v>935</v>
      </c>
      <c r="G128" s="21" t="s">
        <v>936</v>
      </c>
      <c r="H128" s="21" t="s">
        <v>937</v>
      </c>
      <c r="I128" s="26">
        <v>3696</v>
      </c>
      <c r="J128" s="21" t="s">
        <v>938</v>
      </c>
      <c r="K128" s="21" t="s">
        <v>287</v>
      </c>
      <c r="L128" s="38">
        <v>41934</v>
      </c>
      <c r="M128" s="41">
        <v>41941</v>
      </c>
    </row>
    <row r="129" spans="1:13" x14ac:dyDescent="0.3">
      <c r="A129" s="23" t="s">
        <v>901</v>
      </c>
      <c r="B129" s="12" t="s">
        <v>939</v>
      </c>
      <c r="C129" s="12" t="s">
        <v>259</v>
      </c>
      <c r="D129" s="31"/>
      <c r="E129" s="12" t="s">
        <v>19</v>
      </c>
      <c r="F129" s="21" t="s">
        <v>940</v>
      </c>
      <c r="G129" s="21" t="s">
        <v>941</v>
      </c>
      <c r="H129" s="21" t="s">
        <v>942</v>
      </c>
      <c r="I129" s="26">
        <v>20800</v>
      </c>
      <c r="J129" s="21" t="s">
        <v>943</v>
      </c>
      <c r="K129" s="21" t="s">
        <v>879</v>
      </c>
      <c r="L129" s="38">
        <v>41939</v>
      </c>
      <c r="M129" s="41">
        <v>41946</v>
      </c>
    </row>
    <row r="130" spans="1:13" ht="28.8" x14ac:dyDescent="0.3">
      <c r="A130" s="23" t="s">
        <v>902</v>
      </c>
      <c r="B130" s="12" t="s">
        <v>944</v>
      </c>
      <c r="C130" s="12" t="s">
        <v>549</v>
      </c>
      <c r="D130" s="31">
        <v>713818</v>
      </c>
      <c r="E130" s="12" t="s">
        <v>19</v>
      </c>
      <c r="F130" s="21" t="s">
        <v>945</v>
      </c>
      <c r="G130" s="21" t="s">
        <v>946</v>
      </c>
      <c r="H130" s="21" t="s">
        <v>947</v>
      </c>
      <c r="I130" s="26">
        <v>2382</v>
      </c>
      <c r="J130" s="21" t="s">
        <v>948</v>
      </c>
      <c r="K130" s="21" t="s">
        <v>295</v>
      </c>
      <c r="L130" s="38">
        <v>41942</v>
      </c>
      <c r="M130" s="41">
        <v>41949</v>
      </c>
    </row>
    <row r="131" spans="1:13" x14ac:dyDescent="0.3">
      <c r="A131" s="23" t="s">
        <v>903</v>
      </c>
      <c r="B131" s="12" t="s">
        <v>949</v>
      </c>
      <c r="C131" s="12" t="s">
        <v>950</v>
      </c>
      <c r="D131" s="31">
        <v>510000</v>
      </c>
      <c r="E131" s="12" t="s">
        <v>19</v>
      </c>
      <c r="F131" s="21" t="s">
        <v>951</v>
      </c>
      <c r="G131" s="21" t="s">
        <v>952</v>
      </c>
      <c r="H131" s="21" t="s">
        <v>953</v>
      </c>
      <c r="I131" s="26">
        <v>1052</v>
      </c>
      <c r="J131" s="21" t="s">
        <v>954</v>
      </c>
      <c r="K131" s="21" t="s">
        <v>302</v>
      </c>
      <c r="L131" s="38">
        <v>41943</v>
      </c>
      <c r="M131" s="41">
        <v>41950</v>
      </c>
    </row>
    <row r="132" spans="1:13" ht="28.8" x14ac:dyDescent="0.3">
      <c r="A132" s="23" t="s">
        <v>904</v>
      </c>
      <c r="B132" s="12" t="s">
        <v>955</v>
      </c>
      <c r="C132" s="12" t="s">
        <v>439</v>
      </c>
      <c r="D132" s="31"/>
      <c r="E132" s="12" t="s">
        <v>19</v>
      </c>
      <c r="F132" s="21" t="s">
        <v>956</v>
      </c>
      <c r="G132" s="21" t="s">
        <v>957</v>
      </c>
      <c r="H132" s="21" t="s">
        <v>961</v>
      </c>
      <c r="I132" s="26">
        <v>3319</v>
      </c>
      <c r="J132" s="21" t="s">
        <v>960</v>
      </c>
      <c r="K132" s="21" t="s">
        <v>309</v>
      </c>
      <c r="L132" s="38">
        <v>41946</v>
      </c>
      <c r="M132" s="41">
        <v>41953</v>
      </c>
    </row>
    <row r="133" spans="1:13" ht="28.8" x14ac:dyDescent="0.3">
      <c r="A133" s="23" t="s">
        <v>905</v>
      </c>
      <c r="B133" s="12" t="s">
        <v>962</v>
      </c>
      <c r="C133" s="12" t="s">
        <v>530</v>
      </c>
      <c r="D133" s="31">
        <v>904243.5</v>
      </c>
      <c r="E133" s="12" t="s">
        <v>19</v>
      </c>
      <c r="F133" s="21" t="s">
        <v>963</v>
      </c>
      <c r="G133" s="21" t="s">
        <v>964</v>
      </c>
      <c r="H133" s="21" t="s">
        <v>958</v>
      </c>
      <c r="I133" s="26">
        <v>1190</v>
      </c>
      <c r="J133" s="21" t="s">
        <v>959</v>
      </c>
      <c r="K133" s="21" t="s">
        <v>931</v>
      </c>
      <c r="L133" s="38">
        <v>41946</v>
      </c>
      <c r="M133" s="41">
        <v>41953</v>
      </c>
    </row>
    <row r="134" spans="1:13" ht="28.8" x14ac:dyDescent="0.3">
      <c r="A134" s="23" t="s">
        <v>906</v>
      </c>
      <c r="B134" s="12" t="s">
        <v>965</v>
      </c>
      <c r="C134" s="12" t="s">
        <v>133</v>
      </c>
      <c r="D134" s="31">
        <v>1082592</v>
      </c>
      <c r="E134" s="12" t="s">
        <v>19</v>
      </c>
      <c r="F134" s="21" t="s">
        <v>966</v>
      </c>
      <c r="G134" s="21" t="s">
        <v>967</v>
      </c>
      <c r="H134" s="21" t="s">
        <v>968</v>
      </c>
      <c r="I134" s="26">
        <v>2383</v>
      </c>
      <c r="J134" s="21" t="s">
        <v>969</v>
      </c>
      <c r="K134" s="21" t="s">
        <v>936</v>
      </c>
      <c r="L134" s="38">
        <v>41948</v>
      </c>
      <c r="M134" s="41">
        <v>41955</v>
      </c>
    </row>
    <row r="135" spans="1:13" ht="28.8" x14ac:dyDescent="0.3">
      <c r="A135" s="23" t="s">
        <v>907</v>
      </c>
      <c r="B135" s="12" t="s">
        <v>970</v>
      </c>
      <c r="C135" s="12" t="s">
        <v>439</v>
      </c>
      <c r="D135" s="31">
        <v>1875500</v>
      </c>
      <c r="E135" s="12" t="s">
        <v>19</v>
      </c>
      <c r="F135" s="21" t="s">
        <v>971</v>
      </c>
      <c r="G135" s="21" t="s">
        <v>972</v>
      </c>
      <c r="H135" s="21" t="s">
        <v>973</v>
      </c>
      <c r="I135" s="26">
        <v>2465</v>
      </c>
      <c r="J135" s="21" t="s">
        <v>974</v>
      </c>
      <c r="K135" s="21" t="s">
        <v>941</v>
      </c>
      <c r="L135" s="38">
        <v>41948</v>
      </c>
      <c r="M135" s="41">
        <v>41955</v>
      </c>
    </row>
    <row r="136" spans="1:13" ht="28.8" x14ac:dyDescent="0.3">
      <c r="A136" s="23" t="s">
        <v>908</v>
      </c>
      <c r="B136" s="12" t="s">
        <v>975</v>
      </c>
      <c r="C136" s="12" t="s">
        <v>439</v>
      </c>
      <c r="D136" s="31"/>
      <c r="E136" s="12" t="s">
        <v>19</v>
      </c>
      <c r="F136" s="21" t="s">
        <v>976</v>
      </c>
      <c r="G136" s="21" t="s">
        <v>977</v>
      </c>
      <c r="H136" s="21" t="s">
        <v>978</v>
      </c>
      <c r="I136" s="26">
        <v>2887</v>
      </c>
      <c r="J136" s="21" t="s">
        <v>979</v>
      </c>
      <c r="K136" s="21" t="s">
        <v>946</v>
      </c>
      <c r="L136" s="38">
        <v>41950</v>
      </c>
      <c r="M136" s="41">
        <v>41957</v>
      </c>
    </row>
    <row r="137" spans="1:13" ht="28.8" x14ac:dyDescent="0.3">
      <c r="A137" s="23" t="s">
        <v>909</v>
      </c>
      <c r="B137" s="12" t="s">
        <v>980</v>
      </c>
      <c r="C137" s="12" t="s">
        <v>132</v>
      </c>
      <c r="D137" s="31">
        <v>456834</v>
      </c>
      <c r="E137" s="12" t="s">
        <v>981</v>
      </c>
      <c r="F137" s="21" t="s">
        <v>982</v>
      </c>
      <c r="G137" s="21" t="s">
        <v>983</v>
      </c>
      <c r="H137" s="21" t="s">
        <v>984</v>
      </c>
      <c r="I137" s="26">
        <v>293</v>
      </c>
      <c r="J137" s="21" t="s">
        <v>985</v>
      </c>
      <c r="K137" s="21" t="s">
        <v>952</v>
      </c>
      <c r="L137" s="38">
        <v>41953</v>
      </c>
      <c r="M137" s="41">
        <v>41960</v>
      </c>
    </row>
    <row r="138" spans="1:13" ht="43.2" x14ac:dyDescent="0.3">
      <c r="A138" s="23" t="s">
        <v>910</v>
      </c>
      <c r="B138" s="12" t="s">
        <v>289</v>
      </c>
      <c r="C138" s="12" t="s">
        <v>260</v>
      </c>
      <c r="D138" s="31">
        <v>1850000</v>
      </c>
      <c r="E138" s="12" t="s">
        <v>582</v>
      </c>
      <c r="F138" s="21" t="s">
        <v>986</v>
      </c>
      <c r="G138" s="21" t="s">
        <v>987</v>
      </c>
      <c r="H138" s="21" t="s">
        <v>988</v>
      </c>
      <c r="I138" s="26">
        <v>4731</v>
      </c>
      <c r="J138" s="21" t="s">
        <v>989</v>
      </c>
      <c r="K138" s="21" t="s">
        <v>467</v>
      </c>
      <c r="L138" s="38">
        <v>41954</v>
      </c>
      <c r="M138" s="41">
        <v>41961</v>
      </c>
    </row>
    <row r="139" spans="1:13" ht="28.8" x14ac:dyDescent="0.3">
      <c r="A139" s="23" t="s">
        <v>911</v>
      </c>
      <c r="B139" s="12" t="s">
        <v>990</v>
      </c>
      <c r="C139" s="12" t="s">
        <v>439</v>
      </c>
      <c r="D139" s="31">
        <v>1796560</v>
      </c>
      <c r="E139" s="12" t="s">
        <v>19</v>
      </c>
      <c r="F139" s="21" t="s">
        <v>991</v>
      </c>
      <c r="G139" s="21" t="s">
        <v>992</v>
      </c>
      <c r="H139" s="21" t="s">
        <v>993</v>
      </c>
      <c r="I139" s="26">
        <v>2700</v>
      </c>
      <c r="J139" s="21" t="s">
        <v>994</v>
      </c>
      <c r="K139" s="21" t="s">
        <v>957</v>
      </c>
      <c r="L139" s="38">
        <v>41955</v>
      </c>
      <c r="M139" s="41">
        <v>41962</v>
      </c>
    </row>
    <row r="140" spans="1:13" ht="28.8" x14ac:dyDescent="0.3">
      <c r="A140" s="23" t="s">
        <v>912</v>
      </c>
      <c r="B140" s="12" t="s">
        <v>995</v>
      </c>
      <c r="C140" s="12" t="s">
        <v>128</v>
      </c>
      <c r="D140" s="31"/>
      <c r="E140" s="12" t="s">
        <v>19</v>
      </c>
      <c r="F140" s="21" t="s">
        <v>996</v>
      </c>
      <c r="G140" s="21" t="s">
        <v>997</v>
      </c>
      <c r="H140" s="21" t="s">
        <v>998</v>
      </c>
      <c r="I140" s="26">
        <v>8788</v>
      </c>
      <c r="J140" s="21" t="s">
        <v>999</v>
      </c>
      <c r="K140" s="21" t="s">
        <v>964</v>
      </c>
      <c r="L140" s="38">
        <v>41956</v>
      </c>
      <c r="M140" s="41">
        <v>41963</v>
      </c>
    </row>
    <row r="141" spans="1:13" ht="28.8" x14ac:dyDescent="0.3">
      <c r="A141" s="23" t="s">
        <v>913</v>
      </c>
      <c r="B141" s="12" t="s">
        <v>1000</v>
      </c>
      <c r="C141" s="12" t="s">
        <v>1001</v>
      </c>
      <c r="D141" s="31">
        <v>1700110</v>
      </c>
      <c r="E141" s="12" t="s">
        <v>19</v>
      </c>
      <c r="F141" s="21" t="s">
        <v>1002</v>
      </c>
      <c r="G141" s="21" t="s">
        <v>315</v>
      </c>
      <c r="H141" s="21" t="s">
        <v>1003</v>
      </c>
      <c r="I141" s="26">
        <v>1302</v>
      </c>
      <c r="J141" s="21" t="s">
        <v>1004</v>
      </c>
      <c r="K141" s="21" t="s">
        <v>967</v>
      </c>
      <c r="L141" s="38">
        <v>41957</v>
      </c>
      <c r="M141" s="41">
        <v>41964</v>
      </c>
    </row>
    <row r="142" spans="1:13" ht="28.8" x14ac:dyDescent="0.3">
      <c r="A142" s="23" t="s">
        <v>914</v>
      </c>
      <c r="B142" s="12" t="s">
        <v>1005</v>
      </c>
      <c r="C142" s="12" t="s">
        <v>259</v>
      </c>
      <c r="D142" s="31">
        <v>249000</v>
      </c>
      <c r="E142" s="12" t="s">
        <v>45</v>
      </c>
      <c r="F142" s="21" t="s">
        <v>1006</v>
      </c>
      <c r="G142" s="21" t="s">
        <v>1007</v>
      </c>
      <c r="H142" s="21" t="s">
        <v>1008</v>
      </c>
      <c r="I142" s="26">
        <v>5422</v>
      </c>
      <c r="J142" s="21" t="s">
        <v>1009</v>
      </c>
      <c r="K142" s="21" t="s">
        <v>972</v>
      </c>
      <c r="L142" s="38">
        <v>41961</v>
      </c>
      <c r="M142" s="41">
        <v>41968</v>
      </c>
    </row>
    <row r="143" spans="1:13" x14ac:dyDescent="0.3">
      <c r="A143" s="23" t="s">
        <v>915</v>
      </c>
      <c r="B143" s="12" t="s">
        <v>1010</v>
      </c>
      <c r="C143" s="12" t="s">
        <v>30</v>
      </c>
      <c r="D143" s="31">
        <v>5793000</v>
      </c>
      <c r="E143" s="12" t="s">
        <v>45</v>
      </c>
      <c r="F143" s="21" t="s">
        <v>1011</v>
      </c>
      <c r="G143" s="21" t="s">
        <v>322</v>
      </c>
      <c r="H143" s="21" t="s">
        <v>1012</v>
      </c>
      <c r="I143" s="26">
        <v>16974</v>
      </c>
      <c r="J143" s="21" t="s">
        <v>1013</v>
      </c>
      <c r="K143" s="21" t="s">
        <v>977</v>
      </c>
      <c r="L143" s="38">
        <v>41963</v>
      </c>
      <c r="M143" s="41">
        <v>41970</v>
      </c>
    </row>
    <row r="144" spans="1:13" ht="28.8" x14ac:dyDescent="0.3">
      <c r="A144" s="23" t="s">
        <v>916</v>
      </c>
      <c r="B144" s="12" t="s">
        <v>1014</v>
      </c>
      <c r="C144" s="12" t="s">
        <v>439</v>
      </c>
      <c r="D144" s="31">
        <v>1271919</v>
      </c>
      <c r="E144" s="12" t="s">
        <v>19</v>
      </c>
      <c r="F144" s="21" t="s">
        <v>1015</v>
      </c>
      <c r="G144" s="21" t="s">
        <v>328</v>
      </c>
      <c r="H144" s="21" t="s">
        <v>1016</v>
      </c>
      <c r="I144" s="26">
        <v>3121</v>
      </c>
      <c r="J144" s="21" t="s">
        <v>1017</v>
      </c>
      <c r="K144" s="21" t="s">
        <v>983</v>
      </c>
      <c r="L144" s="38">
        <v>41964</v>
      </c>
      <c r="M144" s="41">
        <v>41971</v>
      </c>
    </row>
    <row r="145" spans="1:13" ht="28.8" x14ac:dyDescent="0.3">
      <c r="A145" s="23" t="s">
        <v>917</v>
      </c>
      <c r="B145" s="12" t="s">
        <v>1018</v>
      </c>
      <c r="C145" s="12" t="s">
        <v>674</v>
      </c>
      <c r="D145" s="31">
        <v>1791127</v>
      </c>
      <c r="E145" s="12" t="s">
        <v>45</v>
      </c>
      <c r="F145" s="21" t="s">
        <v>1021</v>
      </c>
      <c r="G145" s="21" t="s">
        <v>1019</v>
      </c>
      <c r="H145" s="21" t="s">
        <v>130</v>
      </c>
      <c r="I145" s="26" t="s">
        <v>467</v>
      </c>
      <c r="J145" s="21" t="s">
        <v>1020</v>
      </c>
      <c r="K145" s="21" t="s">
        <v>987</v>
      </c>
      <c r="L145" s="38">
        <v>41967</v>
      </c>
      <c r="M145" s="41">
        <v>41974</v>
      </c>
    </row>
    <row r="146" spans="1:13" ht="28.8" x14ac:dyDescent="0.3">
      <c r="A146" s="23" t="s">
        <v>918</v>
      </c>
      <c r="B146" s="12" t="s">
        <v>1022</v>
      </c>
      <c r="C146" s="12" t="s">
        <v>438</v>
      </c>
      <c r="D146" s="31"/>
      <c r="E146" s="12" t="s">
        <v>45</v>
      </c>
      <c r="F146" s="21" t="s">
        <v>1023</v>
      </c>
      <c r="G146" s="21" t="s">
        <v>1024</v>
      </c>
      <c r="H146" s="21" t="s">
        <v>1025</v>
      </c>
      <c r="I146" s="26">
        <v>14246</v>
      </c>
      <c r="J146" s="21" t="s">
        <v>1026</v>
      </c>
      <c r="K146" s="21" t="s">
        <v>992</v>
      </c>
      <c r="L146" s="38">
        <v>42343</v>
      </c>
      <c r="M146" s="41">
        <v>42350</v>
      </c>
    </row>
    <row r="147" spans="1:13" ht="28.8" x14ac:dyDescent="0.3">
      <c r="A147" s="23" t="s">
        <v>919</v>
      </c>
      <c r="B147" s="12" t="s">
        <v>377</v>
      </c>
      <c r="C147" s="12" t="s">
        <v>606</v>
      </c>
      <c r="D147" s="31">
        <v>2222268</v>
      </c>
      <c r="E147" s="12" t="s">
        <v>19</v>
      </c>
      <c r="F147" s="21" t="s">
        <v>1027</v>
      </c>
      <c r="G147" s="21" t="s">
        <v>1028</v>
      </c>
      <c r="H147" s="21" t="s">
        <v>1029</v>
      </c>
      <c r="I147" s="26">
        <v>3470</v>
      </c>
      <c r="J147" s="21" t="s">
        <v>1030</v>
      </c>
      <c r="K147" s="21" t="s">
        <v>997</v>
      </c>
      <c r="L147" s="38">
        <v>41984</v>
      </c>
      <c r="M147" s="41">
        <v>42356</v>
      </c>
    </row>
    <row r="148" spans="1:13" x14ac:dyDescent="0.3">
      <c r="A148" s="43" t="s">
        <v>13</v>
      </c>
      <c r="B148" s="44"/>
      <c r="C148" s="44"/>
      <c r="D148" s="44"/>
      <c r="E148" s="44"/>
      <c r="F148" s="44"/>
      <c r="G148" s="44"/>
      <c r="H148" s="45"/>
      <c r="I148" s="34">
        <f>SUM(I5:I147)</f>
        <v>994870</v>
      </c>
    </row>
  </sheetData>
  <mergeCells count="2">
    <mergeCell ref="A148:H148"/>
    <mergeCell ref="A1:M1"/>
  </mergeCells>
  <pageMargins left="0.7" right="0.7" top="0.75" bottom="0.75" header="0.3" footer="0.3"/>
  <pageSetup paperSize="300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5"/>
  <sheetViews>
    <sheetView workbookViewId="0">
      <selection activeCell="D4" sqref="D4:D84"/>
    </sheetView>
  </sheetViews>
  <sheetFormatPr defaultColWidth="24.88671875" defaultRowHeight="14.4" x14ac:dyDescent="0.3"/>
  <cols>
    <col min="1" max="1" width="4.44140625" style="19" customWidth="1"/>
    <col min="2" max="2" width="21.5546875" style="1" customWidth="1"/>
    <col min="3" max="3" width="24.88671875" style="1"/>
    <col min="4" max="4" width="13.5546875" style="1" customWidth="1"/>
    <col min="5" max="5" width="15.33203125" style="1" customWidth="1"/>
    <col min="6" max="6" width="12" style="1" customWidth="1"/>
    <col min="7" max="7" width="12.5546875" style="1" customWidth="1"/>
    <col min="8" max="8" width="11" style="1" customWidth="1"/>
    <col min="9" max="9" width="10.33203125" style="28" customWidth="1"/>
    <col min="10" max="10" width="14.88671875" style="28" customWidth="1"/>
    <col min="11" max="11" width="11.6640625" style="1" customWidth="1"/>
    <col min="12" max="12" width="12.33203125" style="1" customWidth="1"/>
    <col min="13" max="16384" width="24.88671875" style="1"/>
  </cols>
  <sheetData>
    <row r="1" spans="1:12" s="16" customFormat="1" ht="18.600000000000001" thickBot="1" x14ac:dyDescent="0.35">
      <c r="A1" s="50" t="s">
        <v>1040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</row>
    <row r="2" spans="1:12" s="8" customFormat="1" ht="29.4" thickBot="1" x14ac:dyDescent="0.35">
      <c r="A2" s="13"/>
      <c r="B2" s="14" t="s">
        <v>0</v>
      </c>
      <c r="C2" s="14" t="s">
        <v>1</v>
      </c>
      <c r="D2" s="14" t="s">
        <v>5</v>
      </c>
      <c r="E2" s="14" t="s">
        <v>14</v>
      </c>
      <c r="F2" s="14" t="s">
        <v>112</v>
      </c>
      <c r="G2" s="14" t="s">
        <v>12</v>
      </c>
      <c r="H2" s="14" t="s">
        <v>15</v>
      </c>
      <c r="I2" s="33" t="s">
        <v>12</v>
      </c>
      <c r="J2" s="33" t="s">
        <v>16</v>
      </c>
      <c r="K2" s="14" t="s">
        <v>9</v>
      </c>
      <c r="L2" s="15" t="s">
        <v>10</v>
      </c>
    </row>
    <row r="3" spans="1:12" x14ac:dyDescent="0.3">
      <c r="A3" s="17" t="s">
        <v>11</v>
      </c>
      <c r="B3" s="18"/>
      <c r="C3" s="18"/>
      <c r="D3" s="18"/>
      <c r="E3" s="18"/>
      <c r="F3" s="18"/>
      <c r="G3" s="18"/>
      <c r="H3" s="18"/>
      <c r="I3" s="32"/>
      <c r="J3" s="32"/>
      <c r="K3" s="18"/>
      <c r="L3" s="18"/>
    </row>
    <row r="4" spans="1:12" ht="28.8" x14ac:dyDescent="0.3">
      <c r="A4" s="5">
        <v>1</v>
      </c>
      <c r="B4" s="6" t="s">
        <v>113</v>
      </c>
      <c r="C4" s="6" t="s">
        <v>114</v>
      </c>
      <c r="D4" s="6">
        <v>271400001</v>
      </c>
      <c r="E4" s="6">
        <v>271400001</v>
      </c>
      <c r="F4" s="6">
        <v>14196318</v>
      </c>
      <c r="G4" s="20">
        <v>10140</v>
      </c>
      <c r="H4" s="6">
        <v>14196319</v>
      </c>
      <c r="I4" s="29">
        <v>1119</v>
      </c>
      <c r="J4" s="29">
        <f>SUM(G4,I4)</f>
        <v>11259</v>
      </c>
      <c r="K4" s="7">
        <v>41655</v>
      </c>
      <c r="L4" s="7">
        <v>41662</v>
      </c>
    </row>
    <row r="5" spans="1:12" ht="28.8" x14ac:dyDescent="0.3">
      <c r="A5" s="5">
        <v>2</v>
      </c>
      <c r="B5" s="6" t="s">
        <v>115</v>
      </c>
      <c r="C5" s="6" t="s">
        <v>116</v>
      </c>
      <c r="D5" s="6">
        <v>271400002</v>
      </c>
      <c r="E5" s="6">
        <v>271400002</v>
      </c>
      <c r="F5" s="6">
        <v>14196504</v>
      </c>
      <c r="G5" s="20">
        <v>1740</v>
      </c>
      <c r="H5" s="6">
        <v>14196505</v>
      </c>
      <c r="I5" s="29">
        <v>269</v>
      </c>
      <c r="J5" s="29">
        <f t="shared" ref="J5:J68" si="0">SUM(G5,I5)</f>
        <v>2009</v>
      </c>
      <c r="K5" s="7">
        <v>41659</v>
      </c>
      <c r="L5" s="7">
        <v>41666</v>
      </c>
    </row>
    <row r="6" spans="1:12" ht="28.8" x14ac:dyDescent="0.3">
      <c r="A6" s="5">
        <v>3</v>
      </c>
      <c r="B6" s="6" t="s">
        <v>117</v>
      </c>
      <c r="C6" s="6" t="s">
        <v>118</v>
      </c>
      <c r="D6" s="6">
        <v>271400003</v>
      </c>
      <c r="E6" s="6">
        <v>271400003</v>
      </c>
      <c r="F6" s="6">
        <v>14197339</v>
      </c>
      <c r="G6" s="20">
        <v>4200</v>
      </c>
      <c r="H6" s="6">
        <v>14197340</v>
      </c>
      <c r="I6" s="29">
        <v>797</v>
      </c>
      <c r="J6" s="29">
        <f t="shared" si="0"/>
        <v>4997</v>
      </c>
      <c r="K6" s="7">
        <v>41666</v>
      </c>
      <c r="L6" s="7">
        <v>41673</v>
      </c>
    </row>
    <row r="7" spans="1:12" ht="28.8" x14ac:dyDescent="0.3">
      <c r="A7" s="5">
        <v>4</v>
      </c>
      <c r="B7" s="6" t="s">
        <v>119</v>
      </c>
      <c r="C7" s="6" t="s">
        <v>120</v>
      </c>
      <c r="D7" s="6">
        <v>271400004</v>
      </c>
      <c r="E7" s="6">
        <v>271400004</v>
      </c>
      <c r="F7" s="6">
        <v>14197344</v>
      </c>
      <c r="G7" s="20">
        <v>800</v>
      </c>
      <c r="H7" s="6">
        <v>14197345</v>
      </c>
      <c r="I7" s="29">
        <v>128</v>
      </c>
      <c r="J7" s="29">
        <f t="shared" si="0"/>
        <v>928</v>
      </c>
      <c r="K7" s="7">
        <v>41668</v>
      </c>
      <c r="L7" s="7">
        <v>41675</v>
      </c>
    </row>
    <row r="8" spans="1:12" ht="43.2" x14ac:dyDescent="0.3">
      <c r="A8" s="5">
        <v>5</v>
      </c>
      <c r="B8" s="6" t="s">
        <v>121</v>
      </c>
      <c r="C8" s="6" t="s">
        <v>122</v>
      </c>
      <c r="D8" s="6">
        <v>271400005</v>
      </c>
      <c r="E8" s="6">
        <v>271400005</v>
      </c>
      <c r="F8" s="6">
        <v>14502876</v>
      </c>
      <c r="G8" s="20">
        <v>1000</v>
      </c>
      <c r="H8" s="6">
        <v>14502877</v>
      </c>
      <c r="I8" s="29">
        <v>557</v>
      </c>
      <c r="J8" s="29">
        <f t="shared" si="0"/>
        <v>1557</v>
      </c>
      <c r="K8" s="7">
        <v>41668</v>
      </c>
      <c r="L8" s="7">
        <v>41675</v>
      </c>
    </row>
    <row r="9" spans="1:12" x14ac:dyDescent="0.3">
      <c r="A9" s="5">
        <v>6</v>
      </c>
      <c r="B9" s="6" t="s">
        <v>123</v>
      </c>
      <c r="C9" s="6" t="s">
        <v>124</v>
      </c>
      <c r="D9" s="6">
        <v>271400006</v>
      </c>
      <c r="E9" s="6">
        <v>271400006</v>
      </c>
      <c r="F9" s="6">
        <v>14502851</v>
      </c>
      <c r="G9" s="20">
        <v>2700</v>
      </c>
      <c r="H9" s="6">
        <v>14502852</v>
      </c>
      <c r="I9" s="29">
        <v>429</v>
      </c>
      <c r="J9" s="29">
        <f t="shared" si="0"/>
        <v>3129</v>
      </c>
      <c r="K9" s="7">
        <v>41667</v>
      </c>
      <c r="L9" s="7">
        <v>41674</v>
      </c>
    </row>
    <row r="10" spans="1:12" ht="28.8" x14ac:dyDescent="0.3">
      <c r="A10" s="5">
        <v>7</v>
      </c>
      <c r="B10" s="6" t="s">
        <v>125</v>
      </c>
      <c r="C10" s="6" t="s">
        <v>126</v>
      </c>
      <c r="D10" s="6">
        <v>271400007</v>
      </c>
      <c r="E10" s="6">
        <v>271400007</v>
      </c>
      <c r="F10" s="6">
        <v>14503651</v>
      </c>
      <c r="G10" s="20">
        <v>3916</v>
      </c>
      <c r="H10" s="6">
        <v>14503652</v>
      </c>
      <c r="I10" s="29">
        <v>680</v>
      </c>
      <c r="J10" s="29">
        <f t="shared" si="0"/>
        <v>4596</v>
      </c>
      <c r="K10" s="7">
        <v>41669</v>
      </c>
      <c r="L10" s="7">
        <v>41677</v>
      </c>
    </row>
    <row r="11" spans="1:12" ht="28.8" x14ac:dyDescent="0.3">
      <c r="A11" s="5">
        <v>8</v>
      </c>
      <c r="B11" s="6" t="s">
        <v>261</v>
      </c>
      <c r="C11" s="6" t="s">
        <v>262</v>
      </c>
      <c r="D11" s="6">
        <v>271400008</v>
      </c>
      <c r="E11" s="6">
        <v>271400008</v>
      </c>
      <c r="F11" s="6">
        <v>14503674</v>
      </c>
      <c r="G11" s="20">
        <v>1580</v>
      </c>
      <c r="H11" s="6">
        <v>14503675</v>
      </c>
      <c r="I11" s="29">
        <v>206</v>
      </c>
      <c r="J11" s="29">
        <f t="shared" si="0"/>
        <v>1786</v>
      </c>
      <c r="K11" s="7">
        <v>41674</v>
      </c>
      <c r="L11" s="7">
        <v>41681</v>
      </c>
    </row>
    <row r="12" spans="1:12" ht="28.8" x14ac:dyDescent="0.3">
      <c r="A12" s="5">
        <v>9</v>
      </c>
      <c r="B12" s="6" t="s">
        <v>263</v>
      </c>
      <c r="C12" s="6" t="s">
        <v>264</v>
      </c>
      <c r="D12" s="6">
        <v>271400009</v>
      </c>
      <c r="E12" s="6">
        <v>271400009</v>
      </c>
      <c r="F12" s="6">
        <v>14503690</v>
      </c>
      <c r="G12" s="20">
        <v>3200</v>
      </c>
      <c r="H12" s="6">
        <v>14503691</v>
      </c>
      <c r="I12" s="29">
        <v>343</v>
      </c>
      <c r="J12" s="29">
        <f t="shared" si="0"/>
        <v>3543</v>
      </c>
      <c r="K12" s="7">
        <v>41676</v>
      </c>
      <c r="L12" s="7">
        <v>41683</v>
      </c>
    </row>
    <row r="13" spans="1:12" ht="28.8" x14ac:dyDescent="0.3">
      <c r="A13" s="5">
        <v>10</v>
      </c>
      <c r="B13" s="6" t="s">
        <v>265</v>
      </c>
      <c r="C13" s="6" t="s">
        <v>266</v>
      </c>
      <c r="D13" s="6">
        <v>271400010</v>
      </c>
      <c r="E13" s="6">
        <v>271400010</v>
      </c>
      <c r="F13" s="6">
        <v>14505554</v>
      </c>
      <c r="G13" s="20">
        <v>1740</v>
      </c>
      <c r="H13" s="6">
        <v>14505554</v>
      </c>
      <c r="I13" s="29">
        <v>422</v>
      </c>
      <c r="J13" s="29">
        <f t="shared" si="0"/>
        <v>2162</v>
      </c>
      <c r="K13" s="7">
        <v>41684</v>
      </c>
      <c r="L13" s="7">
        <v>41691</v>
      </c>
    </row>
    <row r="14" spans="1:12" ht="28.8" x14ac:dyDescent="0.3">
      <c r="A14" s="5">
        <v>11</v>
      </c>
      <c r="B14" s="6" t="s">
        <v>267</v>
      </c>
      <c r="C14" s="6" t="s">
        <v>268</v>
      </c>
      <c r="D14" s="6">
        <v>271400011</v>
      </c>
      <c r="E14" s="6">
        <v>271400011</v>
      </c>
      <c r="F14" s="6">
        <v>14505498</v>
      </c>
      <c r="G14" s="20">
        <v>1800</v>
      </c>
      <c r="H14" s="6">
        <v>14505498</v>
      </c>
      <c r="I14" s="29">
        <v>294</v>
      </c>
      <c r="J14" s="29">
        <f t="shared" si="0"/>
        <v>2094</v>
      </c>
      <c r="K14" s="7">
        <v>41684</v>
      </c>
      <c r="L14" s="7">
        <v>41691</v>
      </c>
    </row>
    <row r="15" spans="1:12" ht="43.2" x14ac:dyDescent="0.3">
      <c r="A15" s="5">
        <v>12</v>
      </c>
      <c r="B15" s="6" t="s">
        <v>269</v>
      </c>
      <c r="C15" s="6" t="s">
        <v>270</v>
      </c>
      <c r="D15" s="6">
        <v>271400012</v>
      </c>
      <c r="E15" s="6">
        <v>271400012</v>
      </c>
      <c r="F15" s="6">
        <v>14505566</v>
      </c>
      <c r="G15" s="20">
        <v>4380</v>
      </c>
      <c r="H15" s="6">
        <v>14505566</v>
      </c>
      <c r="I15" s="29">
        <v>1060</v>
      </c>
      <c r="J15" s="29">
        <f t="shared" si="0"/>
        <v>5440</v>
      </c>
      <c r="K15" s="7">
        <v>41684</v>
      </c>
      <c r="L15" s="7">
        <v>41691</v>
      </c>
    </row>
    <row r="16" spans="1:12" ht="28.8" x14ac:dyDescent="0.3">
      <c r="A16" s="5">
        <v>13</v>
      </c>
      <c r="B16" s="6" t="s">
        <v>271</v>
      </c>
      <c r="C16" s="6" t="s">
        <v>272</v>
      </c>
      <c r="D16" s="6">
        <v>271400013</v>
      </c>
      <c r="E16" s="6">
        <v>271400013</v>
      </c>
      <c r="F16" s="6">
        <v>14505577</v>
      </c>
      <c r="G16" s="20">
        <v>2700</v>
      </c>
      <c r="H16" s="6">
        <v>14505577</v>
      </c>
      <c r="I16" s="29">
        <v>221</v>
      </c>
      <c r="J16" s="29">
        <f t="shared" si="0"/>
        <v>2921</v>
      </c>
      <c r="K16" s="7">
        <v>41684</v>
      </c>
      <c r="L16" s="7">
        <v>41691</v>
      </c>
    </row>
    <row r="17" spans="1:12" x14ac:dyDescent="0.3">
      <c r="A17" s="5">
        <v>14</v>
      </c>
      <c r="B17" s="6" t="s">
        <v>273</v>
      </c>
      <c r="C17" s="6" t="s">
        <v>274</v>
      </c>
      <c r="D17" s="6">
        <v>271400014</v>
      </c>
      <c r="E17" s="6">
        <v>271400014</v>
      </c>
      <c r="F17" s="6">
        <v>14506452</v>
      </c>
      <c r="G17" s="20">
        <v>3200</v>
      </c>
      <c r="H17" s="6">
        <v>14506453</v>
      </c>
      <c r="I17" s="29">
        <v>957</v>
      </c>
      <c r="J17" s="29">
        <f t="shared" si="0"/>
        <v>4157</v>
      </c>
      <c r="K17" s="7">
        <v>41691</v>
      </c>
      <c r="L17" s="7">
        <v>41698</v>
      </c>
    </row>
    <row r="18" spans="1:12" ht="28.8" x14ac:dyDescent="0.3">
      <c r="A18" s="5">
        <v>15</v>
      </c>
      <c r="B18" s="6" t="s">
        <v>275</v>
      </c>
      <c r="C18" s="6" t="s">
        <v>276</v>
      </c>
      <c r="D18" s="6">
        <v>271400015</v>
      </c>
      <c r="E18" s="6">
        <v>271400015</v>
      </c>
      <c r="F18" s="6">
        <v>14506459</v>
      </c>
      <c r="G18" s="20">
        <v>3400</v>
      </c>
      <c r="H18" s="6">
        <v>14506460</v>
      </c>
      <c r="I18" s="29">
        <v>506</v>
      </c>
      <c r="J18" s="29">
        <f t="shared" si="0"/>
        <v>3906</v>
      </c>
      <c r="K18" s="7">
        <v>41691</v>
      </c>
      <c r="L18" s="7">
        <v>41698</v>
      </c>
    </row>
    <row r="19" spans="1:12" ht="43.2" x14ac:dyDescent="0.3">
      <c r="A19" s="5">
        <v>16</v>
      </c>
      <c r="B19" s="6" t="s">
        <v>277</v>
      </c>
      <c r="C19" s="6" t="s">
        <v>278</v>
      </c>
      <c r="D19" s="6">
        <v>271400016</v>
      </c>
      <c r="E19" s="6">
        <v>271400016</v>
      </c>
      <c r="F19" s="6">
        <v>14505483</v>
      </c>
      <c r="G19" s="20">
        <v>26380</v>
      </c>
      <c r="H19" s="6">
        <v>14505484</v>
      </c>
      <c r="I19" s="29">
        <v>2472</v>
      </c>
      <c r="J19" s="29">
        <f t="shared" si="0"/>
        <v>28852</v>
      </c>
      <c r="K19" s="7">
        <v>41695</v>
      </c>
      <c r="L19" s="7">
        <v>41702</v>
      </c>
    </row>
    <row r="20" spans="1:12" ht="28.8" x14ac:dyDescent="0.3">
      <c r="A20" s="5">
        <v>17</v>
      </c>
      <c r="B20" s="6" t="s">
        <v>279</v>
      </c>
      <c r="C20" s="6" t="s">
        <v>280</v>
      </c>
      <c r="D20" s="6">
        <v>271400017</v>
      </c>
      <c r="E20" s="6">
        <v>271400017</v>
      </c>
      <c r="F20" s="6">
        <v>14506474</v>
      </c>
      <c r="G20" s="20">
        <v>2940</v>
      </c>
      <c r="H20" s="6">
        <v>14506475</v>
      </c>
      <c r="I20" s="29">
        <v>772</v>
      </c>
      <c r="J20" s="29">
        <f t="shared" si="0"/>
        <v>3712</v>
      </c>
      <c r="K20" s="7">
        <v>41695</v>
      </c>
      <c r="L20" s="7">
        <v>41702</v>
      </c>
    </row>
    <row r="21" spans="1:12" x14ac:dyDescent="0.3">
      <c r="A21" s="5">
        <v>18</v>
      </c>
      <c r="B21" s="6" t="s">
        <v>377</v>
      </c>
      <c r="C21" s="6" t="s">
        <v>378</v>
      </c>
      <c r="D21" s="6">
        <v>271400018</v>
      </c>
      <c r="E21" s="6">
        <v>271400018</v>
      </c>
      <c r="F21" s="6">
        <v>14838103</v>
      </c>
      <c r="G21" s="20">
        <v>14900</v>
      </c>
      <c r="H21" s="6">
        <v>14838104</v>
      </c>
      <c r="I21" s="29">
        <v>2605</v>
      </c>
      <c r="J21" s="29">
        <f t="shared" si="0"/>
        <v>17505</v>
      </c>
      <c r="K21" s="7">
        <v>41697</v>
      </c>
      <c r="L21" s="7">
        <v>41704</v>
      </c>
    </row>
    <row r="22" spans="1:12" ht="28.8" x14ac:dyDescent="0.3">
      <c r="A22" s="5">
        <v>19</v>
      </c>
      <c r="B22" s="6" t="s">
        <v>410</v>
      </c>
      <c r="C22" s="6" t="s">
        <v>411</v>
      </c>
      <c r="D22" s="6">
        <v>271400019</v>
      </c>
      <c r="E22" s="6">
        <v>271400019</v>
      </c>
      <c r="F22" s="6">
        <v>14838106</v>
      </c>
      <c r="G22" s="20">
        <v>1980</v>
      </c>
      <c r="H22" s="6">
        <v>14838107</v>
      </c>
      <c r="I22" s="29">
        <v>742</v>
      </c>
      <c r="J22" s="29">
        <f t="shared" si="0"/>
        <v>2722</v>
      </c>
      <c r="K22" s="7">
        <v>41697</v>
      </c>
      <c r="L22" s="7">
        <v>41704</v>
      </c>
    </row>
    <row r="23" spans="1:12" ht="28.8" x14ac:dyDescent="0.3">
      <c r="A23" s="5">
        <v>20</v>
      </c>
      <c r="B23" s="6" t="s">
        <v>412</v>
      </c>
      <c r="C23" s="6" t="s">
        <v>413</v>
      </c>
      <c r="D23" s="6">
        <v>271400020</v>
      </c>
      <c r="E23" s="6">
        <v>271400020</v>
      </c>
      <c r="F23" s="6">
        <v>14838123</v>
      </c>
      <c r="G23" s="20">
        <v>800</v>
      </c>
      <c r="H23" s="6">
        <v>14838124</v>
      </c>
      <c r="I23" s="29">
        <v>165</v>
      </c>
      <c r="J23" s="29">
        <f t="shared" si="0"/>
        <v>965</v>
      </c>
      <c r="K23" s="7">
        <v>41701</v>
      </c>
      <c r="L23" s="7">
        <v>41708</v>
      </c>
    </row>
    <row r="24" spans="1:12" x14ac:dyDescent="0.3">
      <c r="A24" s="5">
        <v>21</v>
      </c>
      <c r="B24" s="6" t="s">
        <v>414</v>
      </c>
      <c r="C24" s="6" t="s">
        <v>415</v>
      </c>
      <c r="D24" s="6">
        <v>271400021</v>
      </c>
      <c r="E24" s="6">
        <v>271400021</v>
      </c>
      <c r="F24" s="6">
        <v>14838128</v>
      </c>
      <c r="G24" s="20">
        <v>1980</v>
      </c>
      <c r="H24" s="6">
        <v>14838129</v>
      </c>
      <c r="I24" s="29">
        <v>264</v>
      </c>
      <c r="J24" s="29">
        <f t="shared" si="0"/>
        <v>2244</v>
      </c>
      <c r="K24" s="7">
        <v>41702</v>
      </c>
      <c r="L24" s="7">
        <v>41709</v>
      </c>
    </row>
    <row r="25" spans="1:12" ht="28.8" x14ac:dyDescent="0.3">
      <c r="A25" s="5">
        <v>22</v>
      </c>
      <c r="B25" s="6" t="s">
        <v>57</v>
      </c>
      <c r="C25" s="6" t="s">
        <v>416</v>
      </c>
      <c r="D25" s="6">
        <v>271400022</v>
      </c>
      <c r="E25" s="6">
        <v>271400022</v>
      </c>
      <c r="F25" s="6">
        <v>14838838</v>
      </c>
      <c r="G25" s="20">
        <v>2600</v>
      </c>
      <c r="H25" s="6">
        <v>14838839</v>
      </c>
      <c r="I25" s="29">
        <v>415</v>
      </c>
      <c r="J25" s="29">
        <f t="shared" si="0"/>
        <v>3015</v>
      </c>
      <c r="K25" s="7">
        <v>41709</v>
      </c>
      <c r="L25" s="7">
        <v>41716</v>
      </c>
    </row>
    <row r="26" spans="1:12" ht="43.2" x14ac:dyDescent="0.3">
      <c r="A26" s="5">
        <v>23</v>
      </c>
      <c r="B26" s="6" t="s">
        <v>417</v>
      </c>
      <c r="C26" s="6" t="s">
        <v>418</v>
      </c>
      <c r="D26" s="6">
        <v>271400023</v>
      </c>
      <c r="E26" s="6">
        <v>271400023</v>
      </c>
      <c r="F26" s="6">
        <v>14839853</v>
      </c>
      <c r="G26" s="20">
        <v>4540</v>
      </c>
      <c r="H26" s="6">
        <v>14839854</v>
      </c>
      <c r="I26" s="29">
        <v>1305</v>
      </c>
      <c r="J26" s="29">
        <f t="shared" si="0"/>
        <v>5845</v>
      </c>
      <c r="K26" s="7">
        <v>41710</v>
      </c>
      <c r="L26" s="7">
        <v>41717</v>
      </c>
    </row>
    <row r="27" spans="1:12" ht="43.2" x14ac:dyDescent="0.3">
      <c r="A27" s="5">
        <v>24</v>
      </c>
      <c r="B27" s="6" t="s">
        <v>419</v>
      </c>
      <c r="C27" s="6" t="s">
        <v>420</v>
      </c>
      <c r="D27" s="6">
        <v>271400024</v>
      </c>
      <c r="E27" s="6">
        <v>271400024</v>
      </c>
      <c r="F27" s="6">
        <v>14838114</v>
      </c>
      <c r="G27" s="20">
        <v>33692</v>
      </c>
      <c r="H27" s="6">
        <v>14838115</v>
      </c>
      <c r="I27" s="29">
        <v>1531</v>
      </c>
      <c r="J27" s="29">
        <f t="shared" si="0"/>
        <v>35223</v>
      </c>
      <c r="K27" s="7">
        <v>41712</v>
      </c>
      <c r="L27" s="7">
        <v>41719</v>
      </c>
    </row>
    <row r="28" spans="1:12" ht="28.8" x14ac:dyDescent="0.3">
      <c r="A28" s="5">
        <v>25</v>
      </c>
      <c r="B28" s="6" t="s">
        <v>111</v>
      </c>
      <c r="C28" s="6" t="s">
        <v>421</v>
      </c>
      <c r="D28" s="6">
        <v>271400025</v>
      </c>
      <c r="E28" s="6">
        <v>271400025</v>
      </c>
      <c r="F28" s="6">
        <v>14840007</v>
      </c>
      <c r="G28" s="20">
        <v>1280</v>
      </c>
      <c r="H28" s="6">
        <v>14840009</v>
      </c>
      <c r="I28" s="29">
        <v>177</v>
      </c>
      <c r="J28" s="29">
        <f t="shared" si="0"/>
        <v>1457</v>
      </c>
      <c r="K28" s="7">
        <v>41712</v>
      </c>
      <c r="L28" s="7">
        <v>41719</v>
      </c>
    </row>
    <row r="29" spans="1:12" ht="28.8" x14ac:dyDescent="0.3">
      <c r="A29" s="5">
        <v>26</v>
      </c>
      <c r="B29" s="6" t="s">
        <v>422</v>
      </c>
      <c r="C29" s="6" t="s">
        <v>423</v>
      </c>
      <c r="D29" s="6">
        <v>271400026</v>
      </c>
      <c r="E29" s="6">
        <v>271400026</v>
      </c>
      <c r="F29" s="6">
        <v>14840041</v>
      </c>
      <c r="G29" s="20">
        <v>2140</v>
      </c>
      <c r="H29" s="6">
        <v>14840042</v>
      </c>
      <c r="I29" s="29">
        <v>266</v>
      </c>
      <c r="J29" s="29">
        <f t="shared" si="0"/>
        <v>2406</v>
      </c>
      <c r="K29" s="7">
        <v>41717</v>
      </c>
      <c r="L29" s="7">
        <v>41724</v>
      </c>
    </row>
    <row r="30" spans="1:12" ht="28.8" x14ac:dyDescent="0.3">
      <c r="A30" s="5">
        <v>27</v>
      </c>
      <c r="B30" s="6" t="s">
        <v>424</v>
      </c>
      <c r="C30" s="6" t="s">
        <v>425</v>
      </c>
      <c r="D30" s="6">
        <v>271400027</v>
      </c>
      <c r="E30" s="6">
        <v>271400027</v>
      </c>
      <c r="F30" s="6">
        <v>14839896</v>
      </c>
      <c r="G30" s="20">
        <v>400</v>
      </c>
      <c r="H30" s="6">
        <v>14839895</v>
      </c>
      <c r="I30" s="29">
        <v>122</v>
      </c>
      <c r="J30" s="29">
        <f t="shared" si="0"/>
        <v>522</v>
      </c>
      <c r="K30" s="7">
        <v>41717</v>
      </c>
      <c r="L30" s="7">
        <v>41724</v>
      </c>
    </row>
    <row r="31" spans="1:12" x14ac:dyDescent="0.3">
      <c r="A31" s="5">
        <v>28</v>
      </c>
      <c r="B31" s="6" t="s">
        <v>426</v>
      </c>
      <c r="C31" s="6" t="s">
        <v>427</v>
      </c>
      <c r="D31" s="6">
        <v>271400028</v>
      </c>
      <c r="E31" s="6">
        <v>271400028</v>
      </c>
      <c r="F31" s="6">
        <v>14839897</v>
      </c>
      <c r="G31" s="20">
        <v>402</v>
      </c>
      <c r="H31" s="6">
        <v>14839898</v>
      </c>
      <c r="I31" s="29">
        <v>151</v>
      </c>
      <c r="J31" s="29">
        <f t="shared" si="0"/>
        <v>553</v>
      </c>
      <c r="K31" s="7">
        <v>41717</v>
      </c>
      <c r="L31" s="7">
        <v>41724</v>
      </c>
    </row>
    <row r="32" spans="1:12" ht="28.8" x14ac:dyDescent="0.3">
      <c r="A32" s="5">
        <v>29</v>
      </c>
      <c r="B32" s="6" t="s">
        <v>428</v>
      </c>
      <c r="C32" s="6" t="s">
        <v>429</v>
      </c>
      <c r="D32" s="6">
        <v>271400029</v>
      </c>
      <c r="E32" s="6">
        <v>271400029</v>
      </c>
      <c r="F32" s="6">
        <v>14841335</v>
      </c>
      <c r="G32" s="20">
        <v>8060</v>
      </c>
      <c r="H32" s="6">
        <v>14841336</v>
      </c>
      <c r="I32" s="29">
        <v>627</v>
      </c>
      <c r="J32" s="29">
        <f t="shared" si="0"/>
        <v>8687</v>
      </c>
      <c r="K32" s="7">
        <v>41719</v>
      </c>
      <c r="L32" s="7">
        <v>41726</v>
      </c>
    </row>
    <row r="33" spans="1:12" ht="28.8" x14ac:dyDescent="0.3">
      <c r="A33" s="5">
        <v>30</v>
      </c>
      <c r="B33" s="6" t="s">
        <v>363</v>
      </c>
      <c r="C33" s="6" t="s">
        <v>259</v>
      </c>
      <c r="D33" s="6">
        <v>271400030</v>
      </c>
      <c r="E33" s="6">
        <v>271400030</v>
      </c>
      <c r="F33" s="6">
        <v>14841434</v>
      </c>
      <c r="G33" s="20">
        <v>1000</v>
      </c>
      <c r="H33" s="6">
        <v>14841435</v>
      </c>
      <c r="I33" s="29">
        <v>1500</v>
      </c>
      <c r="J33" s="29">
        <f t="shared" si="0"/>
        <v>2500</v>
      </c>
      <c r="K33" s="7">
        <v>41722</v>
      </c>
      <c r="L33" s="7">
        <v>41719</v>
      </c>
    </row>
    <row r="34" spans="1:12" ht="28.8" x14ac:dyDescent="0.3">
      <c r="A34" s="5">
        <v>31</v>
      </c>
      <c r="B34" s="6" t="s">
        <v>430</v>
      </c>
      <c r="C34" s="6" t="s">
        <v>431</v>
      </c>
      <c r="D34" s="6">
        <v>271400031</v>
      </c>
      <c r="E34" s="6">
        <v>271400031</v>
      </c>
      <c r="F34" s="6">
        <v>14841606</v>
      </c>
      <c r="G34" s="20">
        <v>2260</v>
      </c>
      <c r="H34" s="6">
        <v>14841652</v>
      </c>
      <c r="I34" s="29">
        <v>1126</v>
      </c>
      <c r="J34" s="29">
        <f t="shared" si="0"/>
        <v>3386</v>
      </c>
      <c r="K34" s="7">
        <v>41722</v>
      </c>
      <c r="L34" s="7">
        <v>41729</v>
      </c>
    </row>
    <row r="35" spans="1:12" x14ac:dyDescent="0.3">
      <c r="A35" s="5">
        <v>32</v>
      </c>
      <c r="B35" s="6" t="s">
        <v>91</v>
      </c>
      <c r="C35" s="6" t="s">
        <v>30</v>
      </c>
      <c r="D35" s="6">
        <v>271400032</v>
      </c>
      <c r="E35" s="6">
        <v>271400032</v>
      </c>
      <c r="F35" s="6">
        <v>14842492</v>
      </c>
      <c r="G35" s="20">
        <v>2900</v>
      </c>
      <c r="H35" s="6">
        <v>14842492</v>
      </c>
      <c r="I35" s="29">
        <v>714</v>
      </c>
      <c r="J35" s="29">
        <f t="shared" si="0"/>
        <v>3614</v>
      </c>
      <c r="K35" s="7">
        <v>41733</v>
      </c>
      <c r="L35" s="7">
        <v>41740</v>
      </c>
    </row>
    <row r="36" spans="1:12" x14ac:dyDescent="0.3">
      <c r="A36" s="5">
        <v>33</v>
      </c>
      <c r="B36" s="6" t="s">
        <v>432</v>
      </c>
      <c r="C36" s="6" t="s">
        <v>433</v>
      </c>
      <c r="D36" s="6">
        <v>271400033</v>
      </c>
      <c r="E36" s="6">
        <v>271400033</v>
      </c>
      <c r="F36" s="6">
        <v>15087959</v>
      </c>
      <c r="G36" s="20">
        <v>7900</v>
      </c>
      <c r="H36" s="6">
        <v>15087960</v>
      </c>
      <c r="I36" s="29">
        <v>1624</v>
      </c>
      <c r="J36" s="29">
        <f t="shared" si="0"/>
        <v>9524</v>
      </c>
      <c r="K36" s="7">
        <v>41737</v>
      </c>
      <c r="L36" s="7">
        <v>41744</v>
      </c>
    </row>
    <row r="37" spans="1:12" ht="28.8" x14ac:dyDescent="0.3">
      <c r="A37" s="5">
        <v>34</v>
      </c>
      <c r="B37" s="6" t="s">
        <v>434</v>
      </c>
      <c r="C37" s="6" t="s">
        <v>435</v>
      </c>
      <c r="D37" s="6">
        <v>271400034</v>
      </c>
      <c r="E37" s="6">
        <v>271400034</v>
      </c>
      <c r="F37" s="6">
        <v>15088272</v>
      </c>
      <c r="G37" s="20">
        <v>1740</v>
      </c>
      <c r="H37" s="6">
        <v>150882752</v>
      </c>
      <c r="I37" s="29">
        <v>172</v>
      </c>
      <c r="J37" s="29">
        <f t="shared" si="0"/>
        <v>1912</v>
      </c>
      <c r="K37" s="7">
        <v>41747</v>
      </c>
      <c r="L37" s="7">
        <v>41752</v>
      </c>
    </row>
    <row r="38" spans="1:12" x14ac:dyDescent="0.3">
      <c r="A38" s="5">
        <v>35</v>
      </c>
      <c r="B38" s="6" t="s">
        <v>342</v>
      </c>
      <c r="C38" s="6" t="s">
        <v>259</v>
      </c>
      <c r="D38" s="6">
        <v>271400035</v>
      </c>
      <c r="E38" s="6">
        <v>271400035</v>
      </c>
      <c r="F38" s="6">
        <v>15089029</v>
      </c>
      <c r="G38" s="6">
        <v>1840</v>
      </c>
      <c r="H38" s="6">
        <v>15089030</v>
      </c>
      <c r="I38" s="29">
        <v>563</v>
      </c>
      <c r="J38" s="29">
        <f t="shared" si="0"/>
        <v>2403</v>
      </c>
      <c r="K38" s="7">
        <v>41747</v>
      </c>
      <c r="L38" s="7">
        <v>41754</v>
      </c>
    </row>
    <row r="39" spans="1:12" ht="28.8" x14ac:dyDescent="0.3">
      <c r="A39" s="5">
        <v>36</v>
      </c>
      <c r="B39" s="6" t="s">
        <v>436</v>
      </c>
      <c r="C39" s="6" t="s">
        <v>437</v>
      </c>
      <c r="D39" s="6">
        <v>271400036</v>
      </c>
      <c r="E39" s="6">
        <v>271400036</v>
      </c>
      <c r="F39" s="6">
        <v>15089386</v>
      </c>
      <c r="G39" s="20">
        <v>800</v>
      </c>
      <c r="H39" s="6">
        <v>15089386</v>
      </c>
      <c r="I39" s="29">
        <v>185</v>
      </c>
      <c r="J39" s="29">
        <f t="shared" si="0"/>
        <v>985</v>
      </c>
      <c r="K39" s="7">
        <v>41754</v>
      </c>
      <c r="L39" s="7">
        <v>41761</v>
      </c>
    </row>
    <row r="40" spans="1:12" ht="28.8" x14ac:dyDescent="0.3">
      <c r="A40" s="5">
        <v>37</v>
      </c>
      <c r="B40" s="6" t="s">
        <v>531</v>
      </c>
      <c r="C40" s="6" t="s">
        <v>532</v>
      </c>
      <c r="D40" s="6">
        <v>271400037</v>
      </c>
      <c r="E40" s="6">
        <v>271400037</v>
      </c>
      <c r="F40" s="6">
        <v>15090595</v>
      </c>
      <c r="G40" s="20">
        <v>1740</v>
      </c>
      <c r="H40" s="6">
        <v>15090596</v>
      </c>
      <c r="I40" s="29">
        <v>191</v>
      </c>
      <c r="J40" s="29">
        <f t="shared" si="0"/>
        <v>1931</v>
      </c>
      <c r="K40" s="7">
        <v>41760</v>
      </c>
      <c r="L40" s="7">
        <v>41767</v>
      </c>
    </row>
    <row r="41" spans="1:12" ht="28.8" x14ac:dyDescent="0.3">
      <c r="A41" s="5">
        <v>38</v>
      </c>
      <c r="B41" s="6" t="s">
        <v>533</v>
      </c>
      <c r="C41" s="6" t="s">
        <v>439</v>
      </c>
      <c r="D41" s="6">
        <v>271400038</v>
      </c>
      <c r="E41" s="6">
        <v>271400038</v>
      </c>
      <c r="F41" s="6">
        <v>15091875</v>
      </c>
      <c r="G41" s="20">
        <v>2700</v>
      </c>
      <c r="H41" s="6">
        <v>15091876</v>
      </c>
      <c r="I41" s="29">
        <v>667</v>
      </c>
      <c r="J41" s="29">
        <f t="shared" si="0"/>
        <v>3367</v>
      </c>
      <c r="K41" s="7">
        <v>41773</v>
      </c>
      <c r="L41" s="7">
        <v>41780</v>
      </c>
    </row>
    <row r="42" spans="1:12" x14ac:dyDescent="0.3">
      <c r="A42" s="5">
        <v>39</v>
      </c>
      <c r="B42" s="6" t="s">
        <v>534</v>
      </c>
      <c r="C42" s="6" t="s">
        <v>127</v>
      </c>
      <c r="D42" s="6">
        <v>271400039</v>
      </c>
      <c r="E42" s="6">
        <v>271400039</v>
      </c>
      <c r="F42" s="6">
        <v>15091889</v>
      </c>
      <c r="G42" s="20">
        <v>1840</v>
      </c>
      <c r="H42" s="6">
        <v>15091890</v>
      </c>
      <c r="I42" s="29">
        <v>329</v>
      </c>
      <c r="J42" s="29">
        <f t="shared" si="0"/>
        <v>2169</v>
      </c>
      <c r="K42" s="7">
        <v>41773</v>
      </c>
      <c r="L42" s="7">
        <v>41780</v>
      </c>
    </row>
    <row r="43" spans="1:12" ht="28.8" x14ac:dyDescent="0.3">
      <c r="A43" s="5">
        <v>40</v>
      </c>
      <c r="B43" s="6" t="s">
        <v>535</v>
      </c>
      <c r="C43" s="6" t="s">
        <v>536</v>
      </c>
      <c r="D43" s="6">
        <v>271400040</v>
      </c>
      <c r="E43" s="6">
        <v>271400040</v>
      </c>
      <c r="F43" s="6">
        <v>15223940</v>
      </c>
      <c r="G43" s="20">
        <v>1440</v>
      </c>
      <c r="H43" s="6">
        <v>15223941</v>
      </c>
      <c r="I43" s="29">
        <v>1232</v>
      </c>
      <c r="J43" s="29">
        <f t="shared" si="0"/>
        <v>2672</v>
      </c>
      <c r="K43" s="7">
        <v>41773</v>
      </c>
      <c r="L43" s="7">
        <v>41780</v>
      </c>
    </row>
    <row r="44" spans="1:12" x14ac:dyDescent="0.3">
      <c r="A44" s="5">
        <v>41</v>
      </c>
      <c r="B44" s="6" t="s">
        <v>537</v>
      </c>
      <c r="C44" s="6" t="s">
        <v>118</v>
      </c>
      <c r="D44" s="6">
        <v>271400041</v>
      </c>
      <c r="E44" s="6">
        <v>271400041</v>
      </c>
      <c r="F44" s="6">
        <v>15223944</v>
      </c>
      <c r="G44" s="20">
        <v>4780</v>
      </c>
      <c r="H44" s="6">
        <v>15223945</v>
      </c>
      <c r="I44" s="29">
        <v>1080</v>
      </c>
      <c r="J44" s="29">
        <f t="shared" si="0"/>
        <v>5860</v>
      </c>
      <c r="K44" s="7">
        <v>41773</v>
      </c>
      <c r="L44" s="7">
        <v>41780</v>
      </c>
    </row>
    <row r="45" spans="1:12" ht="28.8" x14ac:dyDescent="0.3">
      <c r="A45" s="5">
        <v>42</v>
      </c>
      <c r="B45" s="6" t="s">
        <v>538</v>
      </c>
      <c r="C45" s="6" t="s">
        <v>539</v>
      </c>
      <c r="D45" s="6">
        <v>271400042</v>
      </c>
      <c r="E45" s="6">
        <v>271400042</v>
      </c>
      <c r="F45" s="6">
        <v>15224009</v>
      </c>
      <c r="G45" s="20">
        <v>1340</v>
      </c>
      <c r="H45" s="6">
        <v>15224010</v>
      </c>
      <c r="I45" s="29">
        <v>198</v>
      </c>
      <c r="J45" s="29">
        <f t="shared" si="0"/>
        <v>1538</v>
      </c>
      <c r="K45" s="7">
        <v>41775</v>
      </c>
      <c r="L45" s="7">
        <v>41782</v>
      </c>
    </row>
    <row r="46" spans="1:12" ht="28.8" x14ac:dyDescent="0.3">
      <c r="A46" s="5">
        <v>43</v>
      </c>
      <c r="B46" s="6" t="s">
        <v>540</v>
      </c>
      <c r="C46" s="6" t="s">
        <v>541</v>
      </c>
      <c r="D46" s="6">
        <v>271400043</v>
      </c>
      <c r="E46" s="6">
        <v>271400043</v>
      </c>
      <c r="F46" s="6">
        <v>15224013</v>
      </c>
      <c r="G46" s="20">
        <v>1280</v>
      </c>
      <c r="H46" s="6">
        <v>15224014</v>
      </c>
      <c r="I46" s="29">
        <v>185</v>
      </c>
      <c r="J46" s="29">
        <f t="shared" si="0"/>
        <v>1465</v>
      </c>
      <c r="K46" s="7">
        <v>41775</v>
      </c>
      <c r="L46" s="7">
        <v>41782</v>
      </c>
    </row>
    <row r="47" spans="1:12" ht="28.8" x14ac:dyDescent="0.3">
      <c r="A47" s="5">
        <v>44</v>
      </c>
      <c r="B47" s="6" t="s">
        <v>542</v>
      </c>
      <c r="C47" s="6" t="s">
        <v>543</v>
      </c>
      <c r="D47" s="6">
        <v>271400044</v>
      </c>
      <c r="E47" s="6">
        <v>271400044</v>
      </c>
      <c r="F47" s="6">
        <v>15224028</v>
      </c>
      <c r="G47" s="20">
        <v>2600</v>
      </c>
      <c r="H47" s="6">
        <v>15224028</v>
      </c>
      <c r="I47" s="29">
        <v>203</v>
      </c>
      <c r="J47" s="29">
        <f t="shared" si="0"/>
        <v>2803</v>
      </c>
      <c r="K47" s="7">
        <v>41778</v>
      </c>
      <c r="L47" s="7">
        <v>41785</v>
      </c>
    </row>
    <row r="48" spans="1:12" ht="28.8" x14ac:dyDescent="0.3">
      <c r="A48" s="5">
        <v>45</v>
      </c>
      <c r="B48" s="6" t="s">
        <v>29</v>
      </c>
      <c r="C48" s="6" t="s">
        <v>544</v>
      </c>
      <c r="D48" s="6">
        <v>271400045</v>
      </c>
      <c r="E48" s="6">
        <v>271400045</v>
      </c>
      <c r="F48" s="6">
        <v>15224043</v>
      </c>
      <c r="G48" s="20">
        <v>3300</v>
      </c>
      <c r="H48" s="6">
        <v>15224043</v>
      </c>
      <c r="I48" s="29">
        <v>596</v>
      </c>
      <c r="J48" s="29">
        <f t="shared" si="0"/>
        <v>3896</v>
      </c>
      <c r="K48" s="7">
        <v>41779</v>
      </c>
      <c r="L48" s="7">
        <v>41786</v>
      </c>
    </row>
    <row r="49" spans="1:12" ht="28.8" x14ac:dyDescent="0.3">
      <c r="A49" s="5">
        <v>46</v>
      </c>
      <c r="B49" s="6" t="s">
        <v>545</v>
      </c>
      <c r="C49" s="6" t="s">
        <v>546</v>
      </c>
      <c r="D49" s="6">
        <v>271400046</v>
      </c>
      <c r="E49" s="6">
        <v>271400046</v>
      </c>
      <c r="F49" s="6">
        <v>15225416</v>
      </c>
      <c r="G49" s="20">
        <v>3040</v>
      </c>
      <c r="H49" s="6">
        <v>15225417</v>
      </c>
      <c r="I49" s="29">
        <v>788</v>
      </c>
      <c r="J49" s="29">
        <f t="shared" si="0"/>
        <v>3828</v>
      </c>
      <c r="K49" s="7">
        <v>41782</v>
      </c>
      <c r="L49" s="7">
        <v>41789</v>
      </c>
    </row>
    <row r="50" spans="1:12" x14ac:dyDescent="0.3">
      <c r="A50" s="5">
        <v>47</v>
      </c>
      <c r="B50" s="6" t="s">
        <v>608</v>
      </c>
      <c r="C50" s="6" t="s">
        <v>258</v>
      </c>
      <c r="D50" s="6">
        <v>271400047</v>
      </c>
      <c r="E50" s="6">
        <v>271400047</v>
      </c>
      <c r="F50" s="6">
        <v>15227761</v>
      </c>
      <c r="G50" s="20">
        <v>2800</v>
      </c>
      <c r="H50" s="6">
        <v>15227762</v>
      </c>
      <c r="I50" s="29">
        <v>272</v>
      </c>
      <c r="J50" s="29">
        <f t="shared" si="0"/>
        <v>3072</v>
      </c>
      <c r="K50" s="7">
        <v>41799</v>
      </c>
      <c r="L50" s="7">
        <v>41806</v>
      </c>
    </row>
    <row r="51" spans="1:12" ht="43.2" x14ac:dyDescent="0.3">
      <c r="A51" s="42" t="s">
        <v>385</v>
      </c>
      <c r="B51" s="6" t="s">
        <v>627</v>
      </c>
      <c r="C51" s="6" t="s">
        <v>628</v>
      </c>
      <c r="D51" s="6">
        <v>271400048</v>
      </c>
      <c r="E51" s="6">
        <v>271400048</v>
      </c>
      <c r="F51" s="6">
        <v>15228391</v>
      </c>
      <c r="G51" s="20">
        <v>1580</v>
      </c>
      <c r="H51" s="6">
        <v>15228392</v>
      </c>
      <c r="I51" s="29">
        <v>359</v>
      </c>
      <c r="J51" s="29">
        <f t="shared" si="0"/>
        <v>1939</v>
      </c>
      <c r="K51" s="7">
        <v>41810</v>
      </c>
      <c r="L51" s="7">
        <v>41817</v>
      </c>
    </row>
    <row r="52" spans="1:12" ht="28.8" x14ac:dyDescent="0.3">
      <c r="A52" s="42" t="s">
        <v>391</v>
      </c>
      <c r="B52" s="6" t="s">
        <v>50</v>
      </c>
      <c r="C52" s="6" t="s">
        <v>129</v>
      </c>
      <c r="D52" s="6">
        <v>271400049</v>
      </c>
      <c r="E52" s="6">
        <v>271400049</v>
      </c>
      <c r="F52" s="6">
        <v>15228397</v>
      </c>
      <c r="G52" s="20">
        <v>400</v>
      </c>
      <c r="H52" s="6">
        <v>15228397</v>
      </c>
      <c r="I52" s="29">
        <v>159</v>
      </c>
      <c r="J52" s="29">
        <f t="shared" si="0"/>
        <v>559</v>
      </c>
      <c r="K52" s="7">
        <v>41810</v>
      </c>
      <c r="L52" s="7">
        <v>41817</v>
      </c>
    </row>
    <row r="53" spans="1:12" ht="28.8" x14ac:dyDescent="0.3">
      <c r="A53" s="42" t="s">
        <v>397</v>
      </c>
      <c r="B53" s="6" t="s">
        <v>629</v>
      </c>
      <c r="C53" s="6" t="s">
        <v>630</v>
      </c>
      <c r="D53" s="6">
        <v>271400050</v>
      </c>
      <c r="E53" s="6">
        <v>271400050</v>
      </c>
      <c r="F53" s="6">
        <v>15228398</v>
      </c>
      <c r="G53" s="20">
        <v>1980</v>
      </c>
      <c r="H53" s="6">
        <v>15228398</v>
      </c>
      <c r="I53" s="29">
        <v>268</v>
      </c>
      <c r="J53" s="29">
        <f t="shared" si="0"/>
        <v>2248</v>
      </c>
      <c r="K53" s="7">
        <v>41810</v>
      </c>
      <c r="L53" s="7">
        <v>41817</v>
      </c>
    </row>
    <row r="54" spans="1:12" ht="28.8" x14ac:dyDescent="0.3">
      <c r="A54" s="42" t="s">
        <v>403</v>
      </c>
      <c r="B54" s="6" t="s">
        <v>801</v>
      </c>
      <c r="C54" s="6" t="s">
        <v>802</v>
      </c>
      <c r="D54" s="6">
        <v>271400051</v>
      </c>
      <c r="E54" s="6">
        <v>271400051</v>
      </c>
      <c r="F54" s="6">
        <v>15422863</v>
      </c>
      <c r="G54" s="20">
        <v>5340</v>
      </c>
      <c r="H54" s="6">
        <v>15422863</v>
      </c>
      <c r="I54" s="29">
        <v>347</v>
      </c>
      <c r="J54" s="29">
        <f t="shared" si="0"/>
        <v>5687</v>
      </c>
      <c r="K54" s="7">
        <v>41816</v>
      </c>
      <c r="L54" s="7">
        <v>41823</v>
      </c>
    </row>
    <row r="55" spans="1:12" x14ac:dyDescent="0.3">
      <c r="A55" s="42" t="s">
        <v>440</v>
      </c>
      <c r="B55" s="6" t="s">
        <v>574</v>
      </c>
      <c r="C55" s="6" t="s">
        <v>133</v>
      </c>
      <c r="D55" s="6">
        <v>271400052</v>
      </c>
      <c r="E55" s="6">
        <v>271400052</v>
      </c>
      <c r="F55" s="6">
        <v>15423586</v>
      </c>
      <c r="G55" s="20">
        <v>2000</v>
      </c>
      <c r="H55" s="6">
        <v>15423586</v>
      </c>
      <c r="I55" s="29">
        <v>110</v>
      </c>
      <c r="J55" s="29">
        <f t="shared" si="0"/>
        <v>2110</v>
      </c>
      <c r="K55" s="7">
        <v>41824</v>
      </c>
      <c r="L55" s="7">
        <v>41831</v>
      </c>
    </row>
    <row r="56" spans="1:12" ht="28.8" x14ac:dyDescent="0.3">
      <c r="A56" s="23" t="s">
        <v>447</v>
      </c>
      <c r="B56" s="6" t="s">
        <v>110</v>
      </c>
      <c r="C56" s="6" t="s">
        <v>803</v>
      </c>
      <c r="D56" s="6">
        <v>271400053</v>
      </c>
      <c r="E56" s="6">
        <v>271400053</v>
      </c>
      <c r="F56" s="6">
        <v>15424215</v>
      </c>
      <c r="G56" s="20">
        <v>2140</v>
      </c>
      <c r="H56" s="6">
        <v>15424215</v>
      </c>
      <c r="I56" s="29">
        <v>422</v>
      </c>
      <c r="J56" s="29">
        <f t="shared" si="0"/>
        <v>2562</v>
      </c>
      <c r="K56" s="7">
        <v>41827</v>
      </c>
      <c r="L56" s="7">
        <v>41834</v>
      </c>
    </row>
    <row r="57" spans="1:12" x14ac:dyDescent="0.3">
      <c r="A57" s="23" t="s">
        <v>452</v>
      </c>
      <c r="B57" s="6" t="s">
        <v>78</v>
      </c>
      <c r="C57" s="6" t="s">
        <v>804</v>
      </c>
      <c r="D57" s="6">
        <v>271400054</v>
      </c>
      <c r="E57" s="6">
        <v>271400054</v>
      </c>
      <c r="F57" s="6">
        <v>15425057</v>
      </c>
      <c r="G57" s="20">
        <v>2900</v>
      </c>
      <c r="H57" s="6">
        <v>15425057</v>
      </c>
      <c r="I57" s="29">
        <v>498</v>
      </c>
      <c r="J57" s="29">
        <f t="shared" si="0"/>
        <v>3398</v>
      </c>
      <c r="K57" s="7">
        <v>41838</v>
      </c>
      <c r="L57" s="7">
        <v>41845</v>
      </c>
    </row>
    <row r="58" spans="1:12" ht="28.8" x14ac:dyDescent="0.3">
      <c r="A58" s="23" t="s">
        <v>460</v>
      </c>
      <c r="B58" s="6" t="s">
        <v>805</v>
      </c>
      <c r="C58" s="6" t="s">
        <v>549</v>
      </c>
      <c r="D58" s="6">
        <v>271400055</v>
      </c>
      <c r="E58" s="6">
        <v>271400055</v>
      </c>
      <c r="F58" s="6">
        <v>15526873</v>
      </c>
      <c r="G58" s="20">
        <v>1540</v>
      </c>
      <c r="H58" s="6">
        <v>155246873</v>
      </c>
      <c r="I58" s="29">
        <v>351</v>
      </c>
      <c r="J58" s="29">
        <f t="shared" si="0"/>
        <v>1891</v>
      </c>
      <c r="K58" s="7">
        <v>41844</v>
      </c>
      <c r="L58" s="7">
        <v>41851</v>
      </c>
    </row>
    <row r="59" spans="1:12" ht="28.8" x14ac:dyDescent="0.3">
      <c r="A59" s="23" t="s">
        <v>468</v>
      </c>
      <c r="B59" s="6" t="s">
        <v>806</v>
      </c>
      <c r="C59" s="6" t="s">
        <v>607</v>
      </c>
      <c r="D59" s="6">
        <v>271400056</v>
      </c>
      <c r="E59" s="6">
        <v>271400056</v>
      </c>
      <c r="F59" s="6">
        <v>15527110</v>
      </c>
      <c r="G59" s="20">
        <v>800</v>
      </c>
      <c r="H59" s="6">
        <v>15527110</v>
      </c>
      <c r="I59" s="29">
        <v>379</v>
      </c>
      <c r="J59" s="29">
        <f t="shared" si="0"/>
        <v>1179</v>
      </c>
      <c r="K59" s="7">
        <v>41848</v>
      </c>
      <c r="L59" s="7">
        <v>41855</v>
      </c>
    </row>
    <row r="60" spans="1:12" x14ac:dyDescent="0.3">
      <c r="A60" s="23" t="s">
        <v>473</v>
      </c>
      <c r="B60" s="6" t="s">
        <v>652</v>
      </c>
      <c r="C60" s="6" t="s">
        <v>131</v>
      </c>
      <c r="D60" s="6">
        <v>271400057</v>
      </c>
      <c r="E60" s="6">
        <v>271400057</v>
      </c>
      <c r="F60" s="6">
        <v>15526890</v>
      </c>
      <c r="G60" s="20">
        <v>800</v>
      </c>
      <c r="H60" s="6">
        <v>15526890</v>
      </c>
      <c r="I60" s="29">
        <v>167</v>
      </c>
      <c r="J60" s="29">
        <f t="shared" si="0"/>
        <v>967</v>
      </c>
      <c r="K60" s="7">
        <v>41849</v>
      </c>
      <c r="L60" s="7">
        <v>41856</v>
      </c>
    </row>
    <row r="61" spans="1:12" x14ac:dyDescent="0.3">
      <c r="A61" s="23" t="s">
        <v>479</v>
      </c>
      <c r="B61" s="6" t="s">
        <v>807</v>
      </c>
      <c r="C61" s="6" t="s">
        <v>808</v>
      </c>
      <c r="D61" s="6">
        <v>271400058</v>
      </c>
      <c r="E61" s="6">
        <v>271400058</v>
      </c>
      <c r="F61" s="6">
        <v>15527652</v>
      </c>
      <c r="G61" s="20">
        <v>1000</v>
      </c>
      <c r="H61" s="6">
        <v>15527652</v>
      </c>
      <c r="I61" s="29">
        <v>451</v>
      </c>
      <c r="J61" s="29">
        <f t="shared" si="0"/>
        <v>1451</v>
      </c>
      <c r="K61" s="7">
        <v>41851</v>
      </c>
      <c r="L61" s="7">
        <v>41858</v>
      </c>
    </row>
    <row r="62" spans="1:12" x14ac:dyDescent="0.3">
      <c r="A62" s="23" t="s">
        <v>486</v>
      </c>
      <c r="B62" s="6" t="s">
        <v>196</v>
      </c>
      <c r="C62" s="6" t="s">
        <v>606</v>
      </c>
      <c r="D62" s="6">
        <v>271400059</v>
      </c>
      <c r="E62" s="6">
        <v>271400059</v>
      </c>
      <c r="F62" s="6">
        <v>15527651</v>
      </c>
      <c r="G62" s="20">
        <v>2600</v>
      </c>
      <c r="H62" s="6">
        <v>15527651</v>
      </c>
      <c r="I62" s="29">
        <v>432</v>
      </c>
      <c r="J62" s="29">
        <f t="shared" si="0"/>
        <v>3032</v>
      </c>
      <c r="K62" s="7">
        <v>41851</v>
      </c>
      <c r="L62" s="7">
        <v>41858</v>
      </c>
    </row>
    <row r="63" spans="1:12" x14ac:dyDescent="0.3">
      <c r="A63" s="23" t="s">
        <v>491</v>
      </c>
      <c r="B63" s="6" t="s">
        <v>809</v>
      </c>
      <c r="C63" s="6" t="s">
        <v>375</v>
      </c>
      <c r="D63" s="6">
        <v>271400060</v>
      </c>
      <c r="E63" s="6">
        <v>271400060</v>
      </c>
      <c r="F63" s="6" t="s">
        <v>130</v>
      </c>
      <c r="G63" s="20">
        <v>0</v>
      </c>
      <c r="H63" s="6" t="s">
        <v>130</v>
      </c>
      <c r="I63" s="29">
        <v>0</v>
      </c>
      <c r="J63" s="29">
        <f t="shared" si="0"/>
        <v>0</v>
      </c>
      <c r="K63" s="7">
        <v>41856</v>
      </c>
      <c r="L63" s="7">
        <v>41863</v>
      </c>
    </row>
    <row r="64" spans="1:12" x14ac:dyDescent="0.3">
      <c r="A64" s="23" t="s">
        <v>497</v>
      </c>
      <c r="B64" s="6" t="s">
        <v>810</v>
      </c>
      <c r="C64" s="6" t="s">
        <v>132</v>
      </c>
      <c r="D64" s="6">
        <v>271400061</v>
      </c>
      <c r="E64" s="6">
        <v>271400061</v>
      </c>
      <c r="F64" s="6" t="s">
        <v>130</v>
      </c>
      <c r="G64" s="20">
        <v>0</v>
      </c>
      <c r="H64" s="6" t="s">
        <v>130</v>
      </c>
      <c r="I64" s="29">
        <v>0</v>
      </c>
      <c r="J64" s="29">
        <f t="shared" si="0"/>
        <v>0</v>
      </c>
      <c r="K64" s="7">
        <v>41856</v>
      </c>
      <c r="L64" s="7">
        <v>41863</v>
      </c>
    </row>
    <row r="65" spans="1:12" ht="43.2" x14ac:dyDescent="0.3">
      <c r="A65" s="23" t="s">
        <v>503</v>
      </c>
      <c r="B65" s="6" t="s">
        <v>811</v>
      </c>
      <c r="C65" s="6" t="s">
        <v>439</v>
      </c>
      <c r="D65" s="6">
        <v>271400062</v>
      </c>
      <c r="E65" s="6">
        <v>271400062</v>
      </c>
      <c r="F65" s="6">
        <v>15525351</v>
      </c>
      <c r="G65" s="20">
        <v>3700</v>
      </c>
      <c r="H65" s="6">
        <v>15528351</v>
      </c>
      <c r="I65" s="29">
        <v>503</v>
      </c>
      <c r="J65" s="29">
        <f t="shared" si="0"/>
        <v>4203</v>
      </c>
      <c r="K65" s="7">
        <v>41857</v>
      </c>
      <c r="L65" s="7">
        <v>41864</v>
      </c>
    </row>
    <row r="66" spans="1:12" x14ac:dyDescent="0.3">
      <c r="A66" s="23" t="s">
        <v>510</v>
      </c>
      <c r="B66" s="6" t="s">
        <v>812</v>
      </c>
      <c r="C66" s="6" t="s">
        <v>132</v>
      </c>
      <c r="D66" s="6">
        <v>271400063</v>
      </c>
      <c r="E66" s="6">
        <v>271400063</v>
      </c>
      <c r="F66" s="6">
        <v>15530549</v>
      </c>
      <c r="G66" s="20">
        <v>13959</v>
      </c>
      <c r="H66" s="6"/>
      <c r="I66" s="29"/>
      <c r="J66" s="29">
        <f t="shared" si="0"/>
        <v>13959</v>
      </c>
      <c r="K66" s="7">
        <v>41881</v>
      </c>
      <c r="L66" s="7">
        <v>41886</v>
      </c>
    </row>
    <row r="67" spans="1:12" x14ac:dyDescent="0.3">
      <c r="A67" s="23" t="s">
        <v>518</v>
      </c>
      <c r="B67" s="6" t="s">
        <v>668</v>
      </c>
      <c r="C67" s="6" t="s">
        <v>813</v>
      </c>
      <c r="D67" s="6">
        <v>271400064</v>
      </c>
      <c r="E67" s="6">
        <v>271400064</v>
      </c>
      <c r="F67" s="6">
        <v>15741435</v>
      </c>
      <c r="G67" s="20">
        <v>800</v>
      </c>
      <c r="H67" s="6">
        <v>15741435</v>
      </c>
      <c r="I67" s="29">
        <v>130</v>
      </c>
      <c r="J67" s="29">
        <f t="shared" si="0"/>
        <v>930</v>
      </c>
      <c r="K67" s="7">
        <v>41891</v>
      </c>
      <c r="L67" s="7">
        <v>41898</v>
      </c>
    </row>
    <row r="68" spans="1:12" ht="28.8" x14ac:dyDescent="0.3">
      <c r="A68" s="23" t="s">
        <v>523</v>
      </c>
      <c r="B68" s="6" t="s">
        <v>386</v>
      </c>
      <c r="C68" s="6" t="s">
        <v>607</v>
      </c>
      <c r="D68" s="6">
        <v>271400065</v>
      </c>
      <c r="E68" s="6">
        <v>271400065</v>
      </c>
      <c r="F68" s="6">
        <v>15741437</v>
      </c>
      <c r="G68" s="20">
        <v>800</v>
      </c>
      <c r="H68" s="6">
        <v>15741438</v>
      </c>
      <c r="I68" s="29">
        <v>456</v>
      </c>
      <c r="J68" s="29">
        <f t="shared" si="0"/>
        <v>1256</v>
      </c>
      <c r="K68" s="7">
        <v>41892</v>
      </c>
      <c r="L68" s="7">
        <v>41899</v>
      </c>
    </row>
    <row r="69" spans="1:12" ht="28.8" x14ac:dyDescent="0.3">
      <c r="A69" s="23" t="s">
        <v>547</v>
      </c>
      <c r="B69" s="6" t="s">
        <v>892</v>
      </c>
      <c r="C69" s="6" t="s">
        <v>439</v>
      </c>
      <c r="D69" s="6">
        <v>271400066</v>
      </c>
      <c r="E69" s="6">
        <v>271400066</v>
      </c>
      <c r="F69" s="6">
        <v>15742010</v>
      </c>
      <c r="G69" s="20">
        <v>1040</v>
      </c>
      <c r="H69" s="6">
        <v>15742010</v>
      </c>
      <c r="I69" s="29">
        <v>147</v>
      </c>
      <c r="J69" s="29">
        <f t="shared" ref="J69:J83" si="1">SUM(G69,I69)</f>
        <v>1187</v>
      </c>
      <c r="K69" s="7">
        <v>41897</v>
      </c>
      <c r="L69" s="7">
        <v>41904</v>
      </c>
    </row>
    <row r="70" spans="1:12" x14ac:dyDescent="0.3">
      <c r="A70" s="23" t="s">
        <v>555</v>
      </c>
      <c r="B70" s="6" t="s">
        <v>893</v>
      </c>
      <c r="C70" s="6" t="s">
        <v>128</v>
      </c>
      <c r="D70" s="6">
        <v>271400067</v>
      </c>
      <c r="E70" s="6">
        <v>271400067</v>
      </c>
      <c r="F70" s="6">
        <v>15742552</v>
      </c>
      <c r="G70" s="20">
        <v>2880</v>
      </c>
      <c r="H70" s="6">
        <v>15742552</v>
      </c>
      <c r="I70" s="29">
        <v>612</v>
      </c>
      <c r="J70" s="29">
        <f t="shared" si="1"/>
        <v>3492</v>
      </c>
      <c r="K70" s="7">
        <v>41899</v>
      </c>
      <c r="L70" s="7">
        <v>41906</v>
      </c>
    </row>
    <row r="71" spans="1:12" x14ac:dyDescent="0.3">
      <c r="A71" s="23" t="s">
        <v>561</v>
      </c>
      <c r="B71" s="6" t="s">
        <v>894</v>
      </c>
      <c r="C71" s="6" t="s">
        <v>895</v>
      </c>
      <c r="D71" s="6">
        <v>271400068</v>
      </c>
      <c r="E71" s="6">
        <v>271400068</v>
      </c>
      <c r="F71" s="6">
        <v>15743552</v>
      </c>
      <c r="G71" s="20">
        <v>1219</v>
      </c>
      <c r="H71" s="6">
        <v>15743552</v>
      </c>
      <c r="I71" s="29">
        <v>219</v>
      </c>
      <c r="J71" s="29">
        <f t="shared" si="1"/>
        <v>1438</v>
      </c>
      <c r="K71" s="7">
        <v>41907</v>
      </c>
      <c r="L71" s="7">
        <v>41914</v>
      </c>
    </row>
    <row r="72" spans="1:12" ht="28.8" x14ac:dyDescent="0.3">
      <c r="A72" s="23" t="s">
        <v>567</v>
      </c>
      <c r="B72" s="6" t="s">
        <v>1031</v>
      </c>
      <c r="C72" s="6" t="s">
        <v>530</v>
      </c>
      <c r="D72" s="6">
        <v>271400069</v>
      </c>
      <c r="E72" s="6">
        <v>271400069</v>
      </c>
      <c r="F72" s="6">
        <v>15744242</v>
      </c>
      <c r="G72" s="20">
        <v>1660</v>
      </c>
      <c r="H72" s="6">
        <v>15744243</v>
      </c>
      <c r="I72" s="29">
        <v>167</v>
      </c>
      <c r="J72" s="29">
        <f t="shared" si="1"/>
        <v>1827</v>
      </c>
      <c r="K72" s="7">
        <v>42286</v>
      </c>
      <c r="L72" s="7">
        <v>42292</v>
      </c>
    </row>
    <row r="73" spans="1:12" ht="28.8" x14ac:dyDescent="0.3">
      <c r="A73" s="23" t="s">
        <v>573</v>
      </c>
      <c r="B73" s="6" t="s">
        <v>883</v>
      </c>
      <c r="C73" s="6" t="s">
        <v>884</v>
      </c>
      <c r="D73" s="6">
        <v>271400070</v>
      </c>
      <c r="E73" s="6">
        <v>271400070</v>
      </c>
      <c r="F73" s="6">
        <v>15745260</v>
      </c>
      <c r="G73" s="20">
        <v>800</v>
      </c>
      <c r="H73" s="6">
        <v>15745260</v>
      </c>
      <c r="I73" s="29">
        <v>210</v>
      </c>
      <c r="J73" s="29">
        <f t="shared" si="1"/>
        <v>1010</v>
      </c>
      <c r="K73" s="7">
        <v>42294</v>
      </c>
      <c r="L73" s="7">
        <v>42301</v>
      </c>
    </row>
    <row r="74" spans="1:12" x14ac:dyDescent="0.3">
      <c r="A74" s="23" t="s">
        <v>579</v>
      </c>
      <c r="B74" s="6" t="s">
        <v>673</v>
      </c>
      <c r="C74" s="6" t="s">
        <v>674</v>
      </c>
      <c r="D74" s="6">
        <v>271400071</v>
      </c>
      <c r="E74" s="6">
        <v>271400071</v>
      </c>
      <c r="F74" s="6">
        <v>15745262</v>
      </c>
      <c r="G74" s="20">
        <v>13950</v>
      </c>
      <c r="H74" s="6">
        <v>15745262</v>
      </c>
      <c r="I74" s="29">
        <v>2290</v>
      </c>
      <c r="J74" s="29">
        <f t="shared" si="1"/>
        <v>16240</v>
      </c>
      <c r="K74" s="7">
        <v>42294</v>
      </c>
      <c r="L74" s="7">
        <v>42301</v>
      </c>
    </row>
    <row r="75" spans="1:12" x14ac:dyDescent="0.3">
      <c r="A75" s="23" t="s">
        <v>587</v>
      </c>
      <c r="B75" s="6" t="s">
        <v>123</v>
      </c>
      <c r="C75" s="6" t="s">
        <v>800</v>
      </c>
      <c r="D75" s="6">
        <v>271400072</v>
      </c>
      <c r="E75" s="6">
        <v>271400072</v>
      </c>
      <c r="F75" s="6">
        <v>15745282</v>
      </c>
      <c r="G75" s="20">
        <v>1000</v>
      </c>
      <c r="H75" s="6">
        <v>15745282</v>
      </c>
      <c r="I75" s="29">
        <v>246</v>
      </c>
      <c r="J75" s="29">
        <f t="shared" si="1"/>
        <v>1246</v>
      </c>
      <c r="K75" s="7">
        <v>42301</v>
      </c>
      <c r="L75" s="7">
        <v>42308</v>
      </c>
    </row>
    <row r="76" spans="1:12" ht="28.8" x14ac:dyDescent="0.3">
      <c r="A76" s="23" t="s">
        <v>593</v>
      </c>
      <c r="B76" s="6" t="s">
        <v>620</v>
      </c>
      <c r="C76" s="6" t="s">
        <v>606</v>
      </c>
      <c r="D76" s="6">
        <v>271400073</v>
      </c>
      <c r="E76" s="6">
        <v>2714700073</v>
      </c>
      <c r="F76" s="6">
        <v>15861684</v>
      </c>
      <c r="G76" s="20">
        <v>3162</v>
      </c>
      <c r="H76" s="6">
        <v>15861684</v>
      </c>
      <c r="I76" s="29">
        <v>702</v>
      </c>
      <c r="J76" s="29">
        <f t="shared" si="1"/>
        <v>3864</v>
      </c>
      <c r="K76" s="7">
        <v>42307</v>
      </c>
      <c r="L76" s="7">
        <v>42315</v>
      </c>
    </row>
    <row r="77" spans="1:12" ht="28.8" x14ac:dyDescent="0.3">
      <c r="A77" s="23" t="s">
        <v>600</v>
      </c>
      <c r="B77" s="6" t="s">
        <v>370</v>
      </c>
      <c r="C77" s="6" t="s">
        <v>127</v>
      </c>
      <c r="D77" s="6">
        <v>271400074</v>
      </c>
      <c r="E77" s="6">
        <v>271400074</v>
      </c>
      <c r="F77" s="6">
        <v>15861691</v>
      </c>
      <c r="G77" s="20">
        <v>3000</v>
      </c>
      <c r="H77" s="6">
        <v>15861691</v>
      </c>
      <c r="I77" s="29">
        <v>219</v>
      </c>
      <c r="J77" s="29">
        <f t="shared" si="1"/>
        <v>3219</v>
      </c>
      <c r="K77" s="7">
        <v>42311</v>
      </c>
      <c r="L77" s="7">
        <v>42318</v>
      </c>
    </row>
    <row r="78" spans="1:12" ht="28.8" x14ac:dyDescent="0.3">
      <c r="A78" s="23" t="s">
        <v>609</v>
      </c>
      <c r="B78" s="6" t="s">
        <v>1032</v>
      </c>
      <c r="C78" s="6" t="s">
        <v>105</v>
      </c>
      <c r="D78" s="6">
        <v>271400075</v>
      </c>
      <c r="E78" s="6">
        <v>271400075</v>
      </c>
      <c r="F78" s="6">
        <v>15863362</v>
      </c>
      <c r="G78" s="20">
        <v>800</v>
      </c>
      <c r="H78" s="6">
        <v>15863362</v>
      </c>
      <c r="I78" s="29">
        <v>127</v>
      </c>
      <c r="J78" s="29">
        <f t="shared" si="1"/>
        <v>927</v>
      </c>
      <c r="K78" s="7">
        <v>42320</v>
      </c>
      <c r="L78" s="7">
        <v>42327</v>
      </c>
    </row>
    <row r="79" spans="1:12" x14ac:dyDescent="0.3">
      <c r="A79" s="23" t="s">
        <v>610</v>
      </c>
      <c r="B79" s="6" t="s">
        <v>1033</v>
      </c>
      <c r="C79" s="6" t="s">
        <v>607</v>
      </c>
      <c r="D79" s="6">
        <v>271400076</v>
      </c>
      <c r="E79" s="6">
        <v>271400076</v>
      </c>
      <c r="F79" s="6">
        <v>1586</v>
      </c>
      <c r="G79" s="20">
        <v>800</v>
      </c>
      <c r="H79" s="6">
        <v>1586</v>
      </c>
      <c r="I79" s="29">
        <v>599</v>
      </c>
      <c r="J79" s="29">
        <f t="shared" si="1"/>
        <v>1399</v>
      </c>
      <c r="K79" s="7">
        <v>42321</v>
      </c>
      <c r="L79" s="7">
        <v>42328</v>
      </c>
    </row>
    <row r="80" spans="1:12" ht="28.8" x14ac:dyDescent="0.3">
      <c r="A80" s="23" t="s">
        <v>611</v>
      </c>
      <c r="B80" s="6" t="s">
        <v>1034</v>
      </c>
      <c r="C80" s="6" t="s">
        <v>1035</v>
      </c>
      <c r="D80" s="6">
        <v>271400077</v>
      </c>
      <c r="E80" s="6">
        <v>271400077</v>
      </c>
      <c r="F80" s="6">
        <v>15864507</v>
      </c>
      <c r="G80" s="20">
        <v>2996</v>
      </c>
      <c r="H80" s="6">
        <v>15864507</v>
      </c>
      <c r="I80" s="29">
        <v>322</v>
      </c>
      <c r="J80" s="29">
        <f t="shared" si="1"/>
        <v>3318</v>
      </c>
      <c r="K80" s="7">
        <v>42328</v>
      </c>
      <c r="L80" s="7">
        <v>42335</v>
      </c>
    </row>
    <row r="81" spans="1:12" x14ac:dyDescent="0.3">
      <c r="A81" s="23" t="s">
        <v>612</v>
      </c>
      <c r="B81" s="6" t="s">
        <v>1036</v>
      </c>
      <c r="C81" s="6" t="s">
        <v>30</v>
      </c>
      <c r="D81" s="6">
        <v>271400078</v>
      </c>
      <c r="E81" s="6">
        <v>271400078</v>
      </c>
      <c r="F81" s="6">
        <v>15865855</v>
      </c>
      <c r="G81" s="20">
        <v>3680</v>
      </c>
      <c r="H81" s="6">
        <v>145865855</v>
      </c>
      <c r="I81" s="29">
        <v>340</v>
      </c>
      <c r="J81" s="29">
        <f t="shared" si="1"/>
        <v>4020</v>
      </c>
      <c r="K81" s="7">
        <v>42343</v>
      </c>
      <c r="L81" s="7">
        <v>42350</v>
      </c>
    </row>
    <row r="82" spans="1:12" ht="28.8" x14ac:dyDescent="0.3">
      <c r="A82" s="23" t="s">
        <v>613</v>
      </c>
      <c r="B82" s="6" t="s">
        <v>1037</v>
      </c>
      <c r="C82" s="6" t="s">
        <v>439</v>
      </c>
      <c r="D82" s="6">
        <v>271400079</v>
      </c>
      <c r="E82" s="6">
        <v>271400079</v>
      </c>
      <c r="F82" s="6">
        <v>15866178</v>
      </c>
      <c r="G82" s="20">
        <v>8200</v>
      </c>
      <c r="H82" s="6">
        <v>15866179</v>
      </c>
      <c r="I82" s="29">
        <v>1497</v>
      </c>
      <c r="J82" s="29">
        <f t="shared" si="1"/>
        <v>9697</v>
      </c>
      <c r="K82" s="7">
        <v>42347</v>
      </c>
      <c r="L82" s="7">
        <v>42354</v>
      </c>
    </row>
    <row r="83" spans="1:12" ht="28.8" x14ac:dyDescent="0.3">
      <c r="A83" s="23" t="s">
        <v>614</v>
      </c>
      <c r="B83" s="6" t="s">
        <v>461</v>
      </c>
      <c r="C83" s="6" t="s">
        <v>439</v>
      </c>
      <c r="D83" s="6">
        <v>271400080</v>
      </c>
      <c r="E83" s="6">
        <v>271400080</v>
      </c>
      <c r="F83" s="6">
        <v>15866169</v>
      </c>
      <c r="G83" s="20">
        <v>24200</v>
      </c>
      <c r="H83" s="6">
        <v>15866169</v>
      </c>
      <c r="I83" s="29">
        <v>3568</v>
      </c>
      <c r="J83" s="29">
        <f t="shared" si="1"/>
        <v>27768</v>
      </c>
      <c r="K83" s="7">
        <v>42347</v>
      </c>
      <c r="L83" s="7">
        <v>42354</v>
      </c>
    </row>
    <row r="84" spans="1:12" ht="43.2" x14ac:dyDescent="0.3">
      <c r="A84" s="23" t="s">
        <v>615</v>
      </c>
      <c r="B84" s="6" t="s">
        <v>1038</v>
      </c>
      <c r="C84" s="6" t="s">
        <v>260</v>
      </c>
      <c r="D84" s="6">
        <v>271400081</v>
      </c>
      <c r="E84" s="6">
        <v>271400081</v>
      </c>
      <c r="F84" s="6" t="s">
        <v>130</v>
      </c>
      <c r="G84" s="20">
        <v>0</v>
      </c>
      <c r="H84" s="6" t="s">
        <v>130</v>
      </c>
      <c r="I84" s="29">
        <v>0</v>
      </c>
      <c r="J84" s="29">
        <f t="shared" ref="J84" si="2">SUM(G84,I84)</f>
        <v>0</v>
      </c>
      <c r="K84" s="7">
        <v>42350</v>
      </c>
      <c r="L84" s="7">
        <v>42357</v>
      </c>
    </row>
    <row r="85" spans="1:12" x14ac:dyDescent="0.3">
      <c r="A85" s="47" t="s">
        <v>13</v>
      </c>
      <c r="B85" s="48"/>
      <c r="C85" s="48"/>
      <c r="D85" s="48"/>
      <c r="E85" s="48"/>
      <c r="F85" s="48"/>
      <c r="G85" s="48"/>
      <c r="H85" s="48"/>
      <c r="I85" s="49"/>
      <c r="J85" s="30">
        <f>SUM(J4:J84)</f>
        <v>353140</v>
      </c>
    </row>
  </sheetData>
  <mergeCells count="2">
    <mergeCell ref="A85:I85"/>
    <mergeCell ref="A1:L1"/>
  </mergeCells>
  <pageMargins left="0.7" right="0.7" top="0.75" bottom="0.75" header="0.3" footer="0.3"/>
  <pageSetup paperSize="300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BUILDING PERMIT</vt:lpstr>
      <vt:lpstr>OCCUPANCY CERTIFICATE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RonaldJohnPlaton</cp:lastModifiedBy>
  <cp:lastPrinted>2015-01-06T21:50:24Z</cp:lastPrinted>
  <dcterms:created xsi:type="dcterms:W3CDTF">2001-12-31T16:10:19Z</dcterms:created>
  <dcterms:modified xsi:type="dcterms:W3CDTF">2023-07-19T09:33:20Z</dcterms:modified>
</cp:coreProperties>
</file>