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Building and Occupancy Permit\YEAR 2013\"/>
    </mc:Choice>
  </mc:AlternateContent>
  <xr:revisionPtr revIDLastSave="0" documentId="13_ncr:1_{C518CE20-6DC7-4498-8105-9FFB0A22A25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UILDING PERMIT" sheetId="1" r:id="rId1"/>
    <sheet name="OCCUPANCY CERTIFICATE" sheetId="3" r:id="rId2"/>
  </sheets>
  <definedNames>
    <definedName name="_xlnm._FilterDatabase" localSheetId="0" hidden="1">'BUILDING PERMIT'!$A$4:$O$126</definedName>
  </definedNames>
  <calcPr calcId="191029"/>
</workbook>
</file>

<file path=xl/calcChain.xml><?xml version="1.0" encoding="utf-8"?>
<calcChain xmlns="http://schemas.openxmlformats.org/spreadsheetml/2006/main">
  <c r="J83" i="3" l="1"/>
  <c r="J82" i="3"/>
  <c r="J81" i="3"/>
  <c r="J80" i="3"/>
  <c r="J79" i="3"/>
  <c r="J78" i="3"/>
  <c r="J77" i="3"/>
  <c r="J76" i="3"/>
  <c r="J75" i="3"/>
  <c r="J74" i="3"/>
  <c r="J73" i="3"/>
  <c r="J72" i="3"/>
  <c r="J71" i="3"/>
  <c r="K113" i="1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K92" i="1"/>
  <c r="K91" i="1"/>
  <c r="K90" i="1"/>
  <c r="K89" i="1"/>
  <c r="J54" i="3"/>
  <c r="K86" i="1"/>
  <c r="K87" i="1"/>
  <c r="K88" i="1"/>
  <c r="J53" i="3"/>
  <c r="J52" i="3"/>
  <c r="J51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37" i="3"/>
  <c r="J36" i="3"/>
  <c r="J35" i="3"/>
  <c r="J34" i="3"/>
  <c r="J27" i="3"/>
  <c r="J23" i="3"/>
  <c r="J24" i="3"/>
  <c r="J25" i="3"/>
  <c r="J26" i="3"/>
  <c r="J28" i="3"/>
  <c r="J29" i="3"/>
  <c r="J30" i="3"/>
  <c r="J31" i="3"/>
  <c r="J32" i="3"/>
  <c r="J33" i="3"/>
  <c r="J21" i="3"/>
  <c r="J22" i="3"/>
  <c r="J20" i="3"/>
  <c r="J19" i="3"/>
  <c r="J18" i="3"/>
  <c r="J17" i="3"/>
  <c r="J16" i="3"/>
  <c r="J15" i="3"/>
  <c r="J9" i="3"/>
  <c r="J7" i="3"/>
  <c r="J8" i="3"/>
  <c r="J10" i="3"/>
  <c r="J11" i="3"/>
  <c r="J12" i="3"/>
  <c r="J13" i="3"/>
  <c r="J14" i="3"/>
  <c r="J6" i="3"/>
  <c r="J84" i="3" s="1"/>
  <c r="K26" i="1"/>
  <c r="K76" i="1"/>
  <c r="K69" i="1"/>
  <c r="K68" i="1"/>
  <c r="K67" i="1"/>
  <c r="K85" i="1"/>
  <c r="K84" i="1"/>
  <c r="K72" i="1"/>
  <c r="K73" i="1"/>
  <c r="K74" i="1"/>
  <c r="K75" i="1"/>
  <c r="K77" i="1"/>
  <c r="K78" i="1"/>
  <c r="K79" i="1"/>
  <c r="K80" i="1"/>
  <c r="K81" i="1"/>
  <c r="K82" i="1"/>
  <c r="K83" i="1"/>
  <c r="K71" i="1"/>
  <c r="K66" i="1"/>
  <c r="K65" i="1"/>
  <c r="K64" i="1"/>
  <c r="K63" i="1"/>
  <c r="K62" i="1"/>
  <c r="K61" i="1"/>
  <c r="K60" i="1"/>
  <c r="K59" i="1"/>
  <c r="K57" i="1"/>
  <c r="K58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25" i="1"/>
  <c r="K32" i="1"/>
  <c r="K33" i="1"/>
  <c r="K34" i="1"/>
  <c r="K35" i="1"/>
  <c r="K36" i="1"/>
  <c r="K37" i="1"/>
  <c r="K38" i="1"/>
  <c r="K39" i="1"/>
  <c r="K40" i="1"/>
  <c r="K41" i="1"/>
  <c r="K42" i="1"/>
  <c r="K43" i="1"/>
  <c r="K20" i="1"/>
  <c r="K21" i="1"/>
  <c r="K22" i="1"/>
  <c r="K23" i="1"/>
  <c r="K24" i="1"/>
  <c r="K27" i="1"/>
  <c r="K28" i="1"/>
  <c r="K29" i="1"/>
  <c r="K30" i="1"/>
  <c r="K31" i="1"/>
  <c r="K10" i="1"/>
  <c r="K11" i="1"/>
  <c r="K12" i="1"/>
  <c r="K13" i="1"/>
  <c r="K14" i="1"/>
  <c r="K15" i="1"/>
  <c r="K16" i="1"/>
  <c r="K17" i="1"/>
  <c r="K18" i="1"/>
  <c r="K19" i="1"/>
  <c r="K9" i="1"/>
  <c r="K7" i="1"/>
  <c r="K6" i="1"/>
  <c r="K126" i="1" l="1"/>
</calcChain>
</file>

<file path=xl/sharedStrings.xml><?xml version="1.0" encoding="utf-8"?>
<sst xmlns="http://schemas.openxmlformats.org/spreadsheetml/2006/main" count="1618" uniqueCount="1201">
  <si>
    <t>APPLICANTS NAME</t>
  </si>
  <si>
    <t>LOCATION OF CONSTRUCTION</t>
  </si>
  <si>
    <t>TOTAL PROJECT COST</t>
  </si>
  <si>
    <t>TYPE OF ESTABLISHMENT</t>
  </si>
  <si>
    <t>BUILDING PERMIT NO.</t>
  </si>
  <si>
    <t>APPLICATION NO.</t>
  </si>
  <si>
    <t>OR NO.</t>
  </si>
  <si>
    <t>ELECTRICALPERMIT NO.</t>
  </si>
  <si>
    <t>SANITARY PERMIT NO.</t>
  </si>
  <si>
    <t>DATE APPLIED</t>
  </si>
  <si>
    <t>DATE ISSUED</t>
  </si>
  <si>
    <t>NO.</t>
  </si>
  <si>
    <t>1.</t>
  </si>
  <si>
    <t>LOANZON ULDERICO</t>
  </si>
  <si>
    <t>LOT 10, BLK. 6, PALM ESTATE SUBD.</t>
  </si>
  <si>
    <t>RESIDENTIAL</t>
  </si>
  <si>
    <t>1,503,102.50</t>
  </si>
  <si>
    <t>1,900,000.00</t>
  </si>
  <si>
    <t>12747201</t>
  </si>
  <si>
    <t>271300001</t>
  </si>
  <si>
    <t>12-26-2012</t>
  </si>
  <si>
    <t>01-02-2013</t>
  </si>
  <si>
    <t>2.</t>
  </si>
  <si>
    <t>MODESTO RUFFY</t>
  </si>
  <si>
    <t>LOT 1 &amp; 2, BLK. 7, PALM ESTATE SUBD.</t>
  </si>
  <si>
    <t>130100002</t>
  </si>
  <si>
    <t>271300002</t>
  </si>
  <si>
    <t>12747173</t>
  </si>
  <si>
    <t>3.</t>
  </si>
  <si>
    <t>LIQUIDO CRISTITO</t>
  </si>
  <si>
    <t>PALM ESTATE SUBD., BRGY. LUMBANGAN</t>
  </si>
  <si>
    <t>1,350,483.35</t>
  </si>
  <si>
    <t>130100003</t>
  </si>
  <si>
    <t>271300003</t>
  </si>
  <si>
    <t>AMOUNT PAID</t>
  </si>
  <si>
    <t>4.</t>
  </si>
  <si>
    <t>DOMINGUEZ GABRIEL</t>
  </si>
  <si>
    <t>LOT 8, BLK. 4, CANYON WOOD RESORT, BRGY. BALAYTIGUE</t>
  </si>
  <si>
    <t>3,160,822.20</t>
  </si>
  <si>
    <t>130100004</t>
  </si>
  <si>
    <t>271300004</t>
  </si>
  <si>
    <t>12747174</t>
  </si>
  <si>
    <t>12748916</t>
  </si>
  <si>
    <t>01-09-2013</t>
  </si>
  <si>
    <t>5.</t>
  </si>
  <si>
    <t>LOT 5 &amp; 6, BLK. 16, ROXACO LANDING SUBD. BRGY. 11</t>
  </si>
  <si>
    <t>1,935,074.00</t>
  </si>
  <si>
    <t>130100005</t>
  </si>
  <si>
    <t>271300005</t>
  </si>
  <si>
    <t>12749301</t>
  </si>
  <si>
    <t>271300006</t>
  </si>
  <si>
    <t>01-03-2013</t>
  </si>
  <si>
    <t>01-10-2013</t>
  </si>
  <si>
    <t>6.</t>
  </si>
  <si>
    <t>MAPUA HERNAN</t>
  </si>
  <si>
    <t>LOT 127, BRGY. AGA</t>
  </si>
  <si>
    <t>4,136,237.14</t>
  </si>
  <si>
    <t>130100006</t>
  </si>
  <si>
    <t>12749410</t>
  </si>
  <si>
    <t>271300007</t>
  </si>
  <si>
    <t>01-04-2013</t>
  </si>
  <si>
    <t>01-11-2013</t>
  </si>
  <si>
    <t>7.</t>
  </si>
  <si>
    <t>NAVARRO MARIA THERESA</t>
  </si>
  <si>
    <t>BARANGAY LUMBANGAN</t>
  </si>
  <si>
    <t>2,727,944.20</t>
  </si>
  <si>
    <t>COMMERCIAL</t>
  </si>
  <si>
    <t>130100007</t>
  </si>
  <si>
    <t>12749439</t>
  </si>
  <si>
    <t>271300008</t>
  </si>
  <si>
    <t>8.</t>
  </si>
  <si>
    <t>AQUINO TERESITA OBIAL</t>
  </si>
  <si>
    <t>LOT 2, BLK. 2, CRESENT PUNTA FUEGO</t>
  </si>
  <si>
    <t>2,093,498.83</t>
  </si>
  <si>
    <t>130100008</t>
  </si>
  <si>
    <t>12750342</t>
  </si>
  <si>
    <t>271300009</t>
  </si>
  <si>
    <t>01-16-2013</t>
  </si>
  <si>
    <t>9.</t>
  </si>
  <si>
    <t>MARGARITA TAYAG</t>
  </si>
  <si>
    <t>LOT 6, BLK. 1, CANYON COVE</t>
  </si>
  <si>
    <t>3,572,616.05</t>
  </si>
  <si>
    <t>130100009</t>
  </si>
  <si>
    <t>12750540</t>
  </si>
  <si>
    <t>271300010</t>
  </si>
  <si>
    <t>01-17-2013</t>
  </si>
  <si>
    <t>10.</t>
  </si>
  <si>
    <t>MANALO EFREN E.</t>
  </si>
  <si>
    <t>MARGARITA ST. BRGY. IV</t>
  </si>
  <si>
    <t>750,000.00</t>
  </si>
  <si>
    <t>130100010</t>
  </si>
  <si>
    <t>12751872</t>
  </si>
  <si>
    <t>271300013</t>
  </si>
  <si>
    <t>01-15-2013</t>
  </si>
  <si>
    <t>01-22-2013</t>
  </si>
  <si>
    <t>11.</t>
  </si>
  <si>
    <t>2,499,978.41</t>
  </si>
  <si>
    <t>130100011</t>
  </si>
  <si>
    <t>271300011</t>
  </si>
  <si>
    <t>12751949</t>
  </si>
  <si>
    <t>271300014</t>
  </si>
  <si>
    <t>12.</t>
  </si>
  <si>
    <t>DIMAALA EDUARDO D.</t>
  </si>
  <si>
    <t>F. ALIX ST. BRGY. VI</t>
  </si>
  <si>
    <t>772,766.25</t>
  </si>
  <si>
    <t>130100012</t>
  </si>
  <si>
    <t>271300012</t>
  </si>
  <si>
    <t>12751996</t>
  </si>
  <si>
    <t>271300015</t>
  </si>
  <si>
    <t>13.</t>
  </si>
  <si>
    <t>CALINGASAN RICHEL D.</t>
  </si>
  <si>
    <t>LOT 15 &amp; 17 BLK. 18 VICTORIA VILLE SUBD. BARANGAY BILARAN</t>
  </si>
  <si>
    <t>969,537.00</t>
  </si>
  <si>
    <t>130100013</t>
  </si>
  <si>
    <t>12752611</t>
  </si>
  <si>
    <t>271300016</t>
  </si>
  <si>
    <t>01-24-2013</t>
  </si>
  <si>
    <t>14.</t>
  </si>
  <si>
    <t>ROM ROMEO T</t>
  </si>
  <si>
    <t>LOT 12, BLK. 5, VICTORIA VILLE BARANGAY BILARAN</t>
  </si>
  <si>
    <t>1,523,782.50</t>
  </si>
  <si>
    <t>130100014</t>
  </si>
  <si>
    <t>12752630</t>
  </si>
  <si>
    <t>271300030</t>
  </si>
  <si>
    <t>15.</t>
  </si>
  <si>
    <t>BARANGAY BUCANA</t>
  </si>
  <si>
    <t>GUEVARRA ROMEO</t>
  </si>
  <si>
    <t>LOT 1, BLK. 12, VICTORIA VILLE SUBD. BRGY. BILARAN</t>
  </si>
  <si>
    <t>1,600,000.00</t>
  </si>
  <si>
    <t>130200015</t>
  </si>
  <si>
    <t>13034705</t>
  </si>
  <si>
    <t>271300032</t>
  </si>
  <si>
    <t>01-25-2013</t>
  </si>
  <si>
    <t>02-01-2013</t>
  </si>
  <si>
    <t>CENTRAL AZUCARERA DON PEDRO INC.</t>
  </si>
  <si>
    <t>7,359,157.00</t>
  </si>
  <si>
    <t>INDUSTRIAL</t>
  </si>
  <si>
    <t>130200016</t>
  </si>
  <si>
    <t>13034747</t>
  </si>
  <si>
    <t>271300033</t>
  </si>
  <si>
    <t>01-29-2013</t>
  </si>
  <si>
    <t>02-05-2013</t>
  </si>
  <si>
    <t>17.</t>
  </si>
  <si>
    <t>16.</t>
  </si>
  <si>
    <t>ARNOLD F. BARIAS</t>
  </si>
  <si>
    <t>PALM ESTATE SUBD. BRGY COGUNAN</t>
  </si>
  <si>
    <t>1,226,540.00</t>
  </si>
  <si>
    <t>130200017</t>
  </si>
  <si>
    <t>271300017</t>
  </si>
  <si>
    <t>13035205</t>
  </si>
  <si>
    <t>271300034</t>
  </si>
  <si>
    <t>02-25-2013</t>
  </si>
  <si>
    <t>18.</t>
  </si>
  <si>
    <t>BARANGAY WAWA</t>
  </si>
  <si>
    <t>EXEMPTED</t>
  </si>
  <si>
    <t>HERNANDEZ ADELAIDA BELTRAN</t>
  </si>
  <si>
    <t>SAN JOSE SUBD. BARANGAY 5</t>
  </si>
  <si>
    <t>917,726.00</t>
  </si>
  <si>
    <t>130200017-A</t>
  </si>
  <si>
    <t>271300017-A</t>
  </si>
  <si>
    <t>13034734</t>
  </si>
  <si>
    <t>271300040-A</t>
  </si>
  <si>
    <t>01-28-2013</t>
  </si>
  <si>
    <t>02-04-2013</t>
  </si>
  <si>
    <t>19.</t>
  </si>
  <si>
    <t>SEVILLA GENEROSO V.</t>
  </si>
  <si>
    <t>948,448.00</t>
  </si>
  <si>
    <t>130200019</t>
  </si>
  <si>
    <t>271300019</t>
  </si>
  <si>
    <t>13034548</t>
  </si>
  <si>
    <t>271300042</t>
  </si>
  <si>
    <t>01-31-2013</t>
  </si>
  <si>
    <t>02-07-2013</t>
  </si>
  <si>
    <t>20.</t>
  </si>
  <si>
    <t>BATANGAS STATE UNIVERSITY ARASOF</t>
  </si>
  <si>
    <t>R. MARTINEZ ST. BRGY. BUCANA NAS. BATANGAS</t>
  </si>
  <si>
    <t>37,366,628.00</t>
  </si>
  <si>
    <t>EDUCATIONAL</t>
  </si>
  <si>
    <t>130200020</t>
  </si>
  <si>
    <t>271300020</t>
  </si>
  <si>
    <t>271300043</t>
  </si>
  <si>
    <t>21.</t>
  </si>
  <si>
    <t>OBANIANA MICHAEL M.</t>
  </si>
  <si>
    <t>J.P. LAUREL ST. BARANGAY XI NASUGBU, BATANGAS</t>
  </si>
  <si>
    <t>837,266.25</t>
  </si>
  <si>
    <t>130200021</t>
  </si>
  <si>
    <t>13035817</t>
  </si>
  <si>
    <t>271300046</t>
  </si>
  <si>
    <t>271300021</t>
  </si>
  <si>
    <t>02-11-2013</t>
  </si>
  <si>
    <t>22.</t>
  </si>
  <si>
    <t>SALADO PROPERTIES INC.</t>
  </si>
  <si>
    <t>LOT 8, BLK. 1, KAWAYAN COVE, NASUGBU, BATANGAS</t>
  </si>
  <si>
    <t>12,342,629.00</t>
  </si>
  <si>
    <t>130200020-A</t>
  </si>
  <si>
    <t>271300020-A</t>
  </si>
  <si>
    <t>13035804</t>
  </si>
  <si>
    <t>271300043-A</t>
  </si>
  <si>
    <t>02-31-2013</t>
  </si>
  <si>
    <t>23.</t>
  </si>
  <si>
    <t>ZSCHORNACK ERWIN AND DARLENE WEBB</t>
  </si>
  <si>
    <t>LOT 10 BLK. 5, TALIBEACH, BRGY. BALAYTIGUE, NASUGBU, BATANGAS</t>
  </si>
  <si>
    <t>10,575,620.70</t>
  </si>
  <si>
    <t>130200022</t>
  </si>
  <si>
    <t>271300022</t>
  </si>
  <si>
    <t>13036879</t>
  </si>
  <si>
    <t>271300049</t>
  </si>
  <si>
    <t>02-18-2013</t>
  </si>
  <si>
    <t>24.</t>
  </si>
  <si>
    <t>RUBEN Z. SAMONTE</t>
  </si>
  <si>
    <t>LOT 43, BLK. 1, BRGY. CALAYO, NASUGBU, BATANGAS</t>
  </si>
  <si>
    <t>2,860,500.00</t>
  </si>
  <si>
    <t>130200023</t>
  </si>
  <si>
    <t>271300023</t>
  </si>
  <si>
    <t>13037454</t>
  </si>
  <si>
    <t>271300050</t>
  </si>
  <si>
    <t>02-12-2013</t>
  </si>
  <si>
    <t>02-19-2013</t>
  </si>
  <si>
    <t>25.</t>
  </si>
  <si>
    <t>BARAL CRISANTA T. AND TIALENGKODORCAS V.</t>
  </si>
  <si>
    <t>1,491,388.00</t>
  </si>
  <si>
    <t>130200024</t>
  </si>
  <si>
    <t>271300024</t>
  </si>
  <si>
    <t>13213687</t>
  </si>
  <si>
    <t>271300051</t>
  </si>
  <si>
    <t>26.</t>
  </si>
  <si>
    <t>MA. GINA A. SACE</t>
  </si>
  <si>
    <t>VICTORIA VILLE SUBD. BRGY. BILARAN</t>
  </si>
  <si>
    <t>1,370,100.00</t>
  </si>
  <si>
    <t>130200025</t>
  </si>
  <si>
    <t>13213691</t>
  </si>
  <si>
    <t>271300052</t>
  </si>
  <si>
    <t>271300025</t>
  </si>
  <si>
    <t>27.</t>
  </si>
  <si>
    <t>BONSOL CORAZON MENDOZA</t>
  </si>
  <si>
    <t>P. ROXAS ST. BARANGAY X</t>
  </si>
  <si>
    <t>2,401,768.00</t>
  </si>
  <si>
    <t>130200026</t>
  </si>
  <si>
    <t>271300026</t>
  </si>
  <si>
    <t>13214215</t>
  </si>
  <si>
    <t>271300053</t>
  </si>
  <si>
    <t>02-26-2013</t>
  </si>
  <si>
    <t>28.</t>
  </si>
  <si>
    <t>JARO AURORA M.</t>
  </si>
  <si>
    <t>LOT 9, BLK. 6, BRGY. KAYLAWAY</t>
  </si>
  <si>
    <t>4,193,000.00</t>
  </si>
  <si>
    <t>130200027</t>
  </si>
  <si>
    <t>271300027</t>
  </si>
  <si>
    <t>13214222</t>
  </si>
  <si>
    <t>271300054</t>
  </si>
  <si>
    <t>29.</t>
  </si>
  <si>
    <t>GUILLEMA MACATANGAY</t>
  </si>
  <si>
    <t>J.P. LAUREL ST. BRGY.2, NAS. BATS.</t>
  </si>
  <si>
    <t>2,285,152.00</t>
  </si>
  <si>
    <t>130200028</t>
  </si>
  <si>
    <t>271300028</t>
  </si>
  <si>
    <t>13214232</t>
  </si>
  <si>
    <t>271300056</t>
  </si>
  <si>
    <t>02-20-2013</t>
  </si>
  <si>
    <t>02-27-2013</t>
  </si>
  <si>
    <t>30.</t>
  </si>
  <si>
    <t>TURGO VICTORIA RAMOS</t>
  </si>
  <si>
    <t>154, MARGARITA ST. BARANGAY 4, NAS. BATS.</t>
  </si>
  <si>
    <t>1,630,284.30</t>
  </si>
  <si>
    <t>130300029</t>
  </si>
  <si>
    <t>271300029</t>
  </si>
  <si>
    <t>13214835</t>
  </si>
  <si>
    <t>271300059</t>
  </si>
  <si>
    <t>03-05-2013</t>
  </si>
  <si>
    <t>31.</t>
  </si>
  <si>
    <t>GUSTILO ENRIQUE OLIVA</t>
  </si>
  <si>
    <t>J.P. LAUREL ST. COR. F. ALIX  BRGY. 3, NAS., BATS.</t>
  </si>
  <si>
    <t>319,101.54</t>
  </si>
  <si>
    <t>130300030</t>
  </si>
  <si>
    <t>13215474</t>
  </si>
  <si>
    <t>271300072</t>
  </si>
  <si>
    <t>03-12-2013</t>
  </si>
  <si>
    <t>32.</t>
  </si>
  <si>
    <t>ROGELIO FLORA D.</t>
  </si>
  <si>
    <t>PALM HEAVEN 3, BLK. 04,LOT 8,PALM ESTATE SUBD. BRGY. LUMBANGAN, NAS. BATS.</t>
  </si>
  <si>
    <t>1,131,274.00</t>
  </si>
  <si>
    <t>130300031</t>
  </si>
  <si>
    <t>271300031</t>
  </si>
  <si>
    <t>13215480</t>
  </si>
  <si>
    <t>271300073</t>
  </si>
  <si>
    <t>03-06-2013</t>
  </si>
  <si>
    <t>03-13-2013</t>
  </si>
  <si>
    <t>33.</t>
  </si>
  <si>
    <t>ELIZALDE SANTIAGO R.</t>
  </si>
  <si>
    <t>JP LAUREL ST. BRGY. PANTALAN</t>
  </si>
  <si>
    <t>9,776,779.82</t>
  </si>
  <si>
    <t>130300032</t>
  </si>
  <si>
    <t>13216713</t>
  </si>
  <si>
    <t>271300074</t>
  </si>
  <si>
    <t>03-07-2013</t>
  </si>
  <si>
    <t>03-14-2013</t>
  </si>
  <si>
    <t>34.</t>
  </si>
  <si>
    <t>ANGELITA M. TOLENTINO</t>
  </si>
  <si>
    <t>BRIAS ST. BRGY. 11 NAS. BATS.</t>
  </si>
  <si>
    <t>908,078.00</t>
  </si>
  <si>
    <t>130300033</t>
  </si>
  <si>
    <t>13216716</t>
  </si>
  <si>
    <t>271300075</t>
  </si>
  <si>
    <t>03-08-2013</t>
  </si>
  <si>
    <t>03-15-2013</t>
  </si>
  <si>
    <t>*</t>
  </si>
  <si>
    <t>MUNICIPAL HALL ANNEX BLDG. (PHASE 1)</t>
  </si>
  <si>
    <t>8,000,000.00</t>
  </si>
  <si>
    <t>INSTITUTIONAL</t>
  </si>
  <si>
    <t>130300033-A</t>
  </si>
  <si>
    <t>271300033-A</t>
  </si>
  <si>
    <t>271300075-A</t>
  </si>
  <si>
    <t>271300033-</t>
  </si>
  <si>
    <t>35.</t>
  </si>
  <si>
    <t>BARCELON FLORENTINO AND LILIA</t>
  </si>
  <si>
    <t>BRIAS ST. BRGY. 3, NAS. BATS.</t>
  </si>
  <si>
    <t>868,331.75</t>
  </si>
  <si>
    <t>130300034</t>
  </si>
  <si>
    <t>13217126</t>
  </si>
  <si>
    <t>271300076</t>
  </si>
  <si>
    <t>03-19-2013</t>
  </si>
  <si>
    <t>36.</t>
  </si>
  <si>
    <t>BLUE MOUNTAIN REALTY OF DEV. CO. INC</t>
  </si>
  <si>
    <t>LOT 10, BLK.24, OUTLOOK DRIVE, TALI BEACH, NAS. BATS.</t>
  </si>
  <si>
    <t>152,867.00</t>
  </si>
  <si>
    <t>130300035</t>
  </si>
  <si>
    <t>271300035</t>
  </si>
  <si>
    <t>13217486</t>
  </si>
  <si>
    <t>271300077</t>
  </si>
  <si>
    <t>03-21-2013</t>
  </si>
  <si>
    <t>37.</t>
  </si>
  <si>
    <t>CEPASO HOLDINGS INC.</t>
  </si>
  <si>
    <t>LOT 3, 12,14, BLK. 1, TALIBEACH SUBD. BALAYTIGUE, NASUGBU, BATS.</t>
  </si>
  <si>
    <t>8,250,134.00</t>
  </si>
  <si>
    <t>130300036</t>
  </si>
  <si>
    <t>271300036</t>
  </si>
  <si>
    <t>13217706</t>
  </si>
  <si>
    <t>271300079</t>
  </si>
  <si>
    <t>03-18-2013</t>
  </si>
  <si>
    <t>03-25-2013</t>
  </si>
  <si>
    <t>38.</t>
  </si>
  <si>
    <t>MAGALING GODOFREDO S.</t>
  </si>
  <si>
    <t>112 F. CASTRO ST. BRGY. 11 NAS. BATS.</t>
  </si>
  <si>
    <t>984,459.15</t>
  </si>
  <si>
    <t>130300037</t>
  </si>
  <si>
    <t>271300037</t>
  </si>
  <si>
    <t>13217713</t>
  </si>
  <si>
    <t>271300080</t>
  </si>
  <si>
    <t>39.</t>
  </si>
  <si>
    <t>TEODORO E. JONSON JR.</t>
  </si>
  <si>
    <t>CAMP AVEJAR BRGY. LUMBANGAN, NAS. BATS.</t>
  </si>
  <si>
    <t>125,840.40</t>
  </si>
  <si>
    <t>130300038</t>
  </si>
  <si>
    <t>13217715</t>
  </si>
  <si>
    <t>271300081</t>
  </si>
  <si>
    <t>271300038</t>
  </si>
  <si>
    <t>40.</t>
  </si>
  <si>
    <t>MANZANO EDUARDO B.</t>
  </si>
  <si>
    <t>LO 29-A,29-B,29-C, BLK.2, BRGY. CALAYO, NAS. BATS.</t>
  </si>
  <si>
    <t>2,161,989</t>
  </si>
  <si>
    <t>130400039</t>
  </si>
  <si>
    <t>271300039</t>
  </si>
  <si>
    <t>13217739</t>
  </si>
  <si>
    <t>271300082</t>
  </si>
  <si>
    <t>03-20-2013</t>
  </si>
  <si>
    <t>03-27-2013</t>
  </si>
  <si>
    <t>41.</t>
  </si>
  <si>
    <t>GALLAHER RAQUEL C.</t>
  </si>
  <si>
    <t>LOT 48, BLK. 3, THE PEAK, TERRAZAS, BRGY. UTOD NASUGBU, BATANGAS</t>
  </si>
  <si>
    <t>4,509,454.55</t>
  </si>
  <si>
    <t>130400040</t>
  </si>
  <si>
    <t>271300040</t>
  </si>
  <si>
    <t>13386366</t>
  </si>
  <si>
    <t>271300083</t>
  </si>
  <si>
    <t>04-03-2013</t>
  </si>
  <si>
    <t>42.</t>
  </si>
  <si>
    <t>BACIT EUFRONIO D.</t>
  </si>
  <si>
    <t>C. ALVAREZ ST. COR.BRIAS ST. NAS. BATS.</t>
  </si>
  <si>
    <t>883,497.00</t>
  </si>
  <si>
    <t>130400041</t>
  </si>
  <si>
    <t>271300041</t>
  </si>
  <si>
    <t>13386374</t>
  </si>
  <si>
    <t>271300084</t>
  </si>
  <si>
    <t>43.</t>
  </si>
  <si>
    <t>ABICHANDANI KAMAL K.</t>
  </si>
  <si>
    <t>LOT 20, BLK. 6, PENINSULA DE PUNTA FUEGO, BALAYTIGUE, NASUGBU, BATANGAS</t>
  </si>
  <si>
    <t>7,209,115.29</t>
  </si>
  <si>
    <t>130400042</t>
  </si>
  <si>
    <t>13386379</t>
  </si>
  <si>
    <t>271300085</t>
  </si>
  <si>
    <t>44.</t>
  </si>
  <si>
    <t>CAUSAPIN RENATO</t>
  </si>
  <si>
    <t>JADE ST. ROXACO SUBD. BARANGAY 2,NAS. BATS.</t>
  </si>
  <si>
    <t>513,220.00</t>
  </si>
  <si>
    <t>130400043</t>
  </si>
  <si>
    <t>13387390</t>
  </si>
  <si>
    <t>271300089</t>
  </si>
  <si>
    <t>04-05-2013</t>
  </si>
  <si>
    <t>04-17-2013</t>
  </si>
  <si>
    <t>45.</t>
  </si>
  <si>
    <t>TAN JR. DIONISIO ILUSTRE</t>
  </si>
  <si>
    <t>F. CASTRO ST. BARANGAY 10, NASUGBU, BATANGAS</t>
  </si>
  <si>
    <t>958,911.25</t>
  </si>
  <si>
    <t>130400044</t>
  </si>
  <si>
    <t>271300044</t>
  </si>
  <si>
    <t>13388071</t>
  </si>
  <si>
    <t>271300090</t>
  </si>
  <si>
    <t>04-09-2013</t>
  </si>
  <si>
    <t>04-16-2013</t>
  </si>
  <si>
    <t>46.</t>
  </si>
  <si>
    <t>(DLTB) DON L. MORALES</t>
  </si>
  <si>
    <t>JP LAUREL ST.  BRGY 9, NAS., BATS.</t>
  </si>
  <si>
    <t>264,732.00</t>
  </si>
  <si>
    <t>130400045</t>
  </si>
  <si>
    <t>271300045</t>
  </si>
  <si>
    <t>13389414</t>
  </si>
  <si>
    <t>271300091</t>
  </si>
  <si>
    <t>04-23-2013</t>
  </si>
  <si>
    <t>47.</t>
  </si>
  <si>
    <t>SSK PHILIPPINES INC.</t>
  </si>
  <si>
    <t>LOT 35, BLK. 38 TERRAZAS DE PUNTA FUEGO (THE PEAK) PHASE I-B, NASUGBU, BATANGAS.</t>
  </si>
  <si>
    <t>10,738,585.30</t>
  </si>
  <si>
    <t>130400046</t>
  </si>
  <si>
    <t>13389434</t>
  </si>
  <si>
    <t>271300092</t>
  </si>
  <si>
    <t>04-24-2013</t>
  </si>
  <si>
    <t>48.</t>
  </si>
  <si>
    <t>VILLAFRIA RUEL BUTIONG</t>
  </si>
  <si>
    <t>JP LAUREL ST. COR. P. ROXAS, BRGY. 9, NASUGBU, BATANGAS</t>
  </si>
  <si>
    <t>481,074.80</t>
  </si>
  <si>
    <t>130400047</t>
  </si>
  <si>
    <t>271300047</t>
  </si>
  <si>
    <t>13389902</t>
  </si>
  <si>
    <t>271300093</t>
  </si>
  <si>
    <t>49.</t>
  </si>
  <si>
    <t>SAMANIEGO ASUNCION D.</t>
  </si>
  <si>
    <t>LOT 1 &amp; 4,BLK. 20,ROXACO SUBD. BRGY. PANTALAN, NASUGBU, BATANGAS</t>
  </si>
  <si>
    <t>4,485,635.00</t>
  </si>
  <si>
    <t>130400048</t>
  </si>
  <si>
    <t>271300048</t>
  </si>
  <si>
    <t>13389904</t>
  </si>
  <si>
    <t>27130094</t>
  </si>
  <si>
    <t>50.</t>
  </si>
  <si>
    <t>ATIENZA ANDRES A.</t>
  </si>
  <si>
    <t>LOT 4, BLK. 1, VICTORIA VILLE SUBD. BRGY. BILARAN NAS. BATS.</t>
  </si>
  <si>
    <t>1,151,755.00</t>
  </si>
  <si>
    <t>130400049</t>
  </si>
  <si>
    <t>13389441</t>
  </si>
  <si>
    <t>271300095</t>
  </si>
  <si>
    <t>51.</t>
  </si>
  <si>
    <t>CARA GUINUANGDINA S. PEDROSA</t>
  </si>
  <si>
    <t>BRGY. TALANGAN NASUGBU, BATANGAS</t>
  </si>
  <si>
    <t>749,300.00</t>
  </si>
  <si>
    <t>130500050</t>
  </si>
  <si>
    <t>13392206</t>
  </si>
  <si>
    <t>2713000108</t>
  </si>
  <si>
    <t>05-07-2013</t>
  </si>
  <si>
    <t>05-14-2013</t>
  </si>
  <si>
    <t>ZALVADEA ST. BRGY. 5, NASUGBU, BATANGAS</t>
  </si>
  <si>
    <t>52.</t>
  </si>
  <si>
    <t>RUIZ ALBINA A.</t>
  </si>
  <si>
    <t>126, F CASTRO ST. BRGY. 10, NASUGBU, BATS.</t>
  </si>
  <si>
    <t>1,498,359.25</t>
  </si>
  <si>
    <t>130500051</t>
  </si>
  <si>
    <t>13391325</t>
  </si>
  <si>
    <t>271300113</t>
  </si>
  <si>
    <t>05-10-2013</t>
  </si>
  <si>
    <t>05-17-2013</t>
  </si>
  <si>
    <t>53.</t>
  </si>
  <si>
    <t>RUMOHR OVARAH R.</t>
  </si>
  <si>
    <t>LOT 9, BLK. 24, PUNTA FUEGO, BALAYTIGUE, NASUGBU, BATANGAS</t>
  </si>
  <si>
    <t>15,409,683.75</t>
  </si>
  <si>
    <t>130500052</t>
  </si>
  <si>
    <t>13392526</t>
  </si>
  <si>
    <t>271300114</t>
  </si>
  <si>
    <t>54</t>
  </si>
  <si>
    <t>HENSON JOAQUIN M.</t>
  </si>
  <si>
    <t>SOUTH MARINA BALAYTIGUE NASUGBU, BATANGAS</t>
  </si>
  <si>
    <t>7,627,127.29</t>
  </si>
  <si>
    <t>130500053</t>
  </si>
  <si>
    <t>13391332</t>
  </si>
  <si>
    <t>271300116</t>
  </si>
  <si>
    <t>05-15-2013</t>
  </si>
  <si>
    <t>05-22-2013</t>
  </si>
  <si>
    <t>55</t>
  </si>
  <si>
    <t>MADRID PRISCILA V.</t>
  </si>
  <si>
    <t>147, COSUELO ST.,BRGY. 8, NASUGBU, BATS.</t>
  </si>
  <si>
    <t>1,538,370.90</t>
  </si>
  <si>
    <t>130500054</t>
  </si>
  <si>
    <t>13391331</t>
  </si>
  <si>
    <t>271300117</t>
  </si>
  <si>
    <t>56.</t>
  </si>
  <si>
    <t>OSCAR JUNIOR A. VELASCO</t>
  </si>
  <si>
    <t>P. RINOZA ST. BRGY. 9, NAS., BATS.</t>
  </si>
  <si>
    <t>1,402,000.00</t>
  </si>
  <si>
    <t>130500055</t>
  </si>
  <si>
    <t>271300055</t>
  </si>
  <si>
    <t>13391338</t>
  </si>
  <si>
    <t>271300118</t>
  </si>
  <si>
    <t>05-24-2013</t>
  </si>
  <si>
    <t>57.</t>
  </si>
  <si>
    <t xml:space="preserve">VERGNES ANALYN D. </t>
  </si>
  <si>
    <t>SITIO CALO, KAYLAWAY, NASUGBU, BATANGAS</t>
  </si>
  <si>
    <t>3,103,042.50</t>
  </si>
  <si>
    <t>130500056</t>
  </si>
  <si>
    <t>13391349</t>
  </si>
  <si>
    <t>271300119</t>
  </si>
  <si>
    <t>05-20-2013</t>
  </si>
  <si>
    <t>05-27-2013</t>
  </si>
  <si>
    <t>58.</t>
  </si>
  <si>
    <t>ATIENZA VICENTE B.</t>
  </si>
  <si>
    <t>JP LAUREL ST. BARANGAY WAWA, NAS., BATS.</t>
  </si>
  <si>
    <t>936,498.65</t>
  </si>
  <si>
    <t>130500057</t>
  </si>
  <si>
    <t>271300057</t>
  </si>
  <si>
    <t>13391350</t>
  </si>
  <si>
    <t>271300120</t>
  </si>
  <si>
    <t>59.</t>
  </si>
  <si>
    <t>ROLDAN BEATRIZ R.</t>
  </si>
  <si>
    <t>MARGARITA ST.,BRGY. 7, NAS., BATS.</t>
  </si>
  <si>
    <t>862,469.00</t>
  </si>
  <si>
    <t>130500058</t>
  </si>
  <si>
    <t>271300058</t>
  </si>
  <si>
    <t>271300121</t>
  </si>
  <si>
    <t>05-29-2013</t>
  </si>
  <si>
    <t>60.</t>
  </si>
  <si>
    <t>SMART COMMUNICATIONS INC.</t>
  </si>
  <si>
    <t>JP. LAUREL ST. BRGY. 2, NAS., BATS.</t>
  </si>
  <si>
    <t>459,779.82</t>
  </si>
  <si>
    <t>130500059</t>
  </si>
  <si>
    <t>13394223</t>
  </si>
  <si>
    <t>271300122</t>
  </si>
  <si>
    <t>61.</t>
  </si>
  <si>
    <t>LEE ROBERT V.</t>
  </si>
  <si>
    <t>LOT 4, BLK. 3, CANYON COVE NAS., BATS.</t>
  </si>
  <si>
    <t>3,674,839.55</t>
  </si>
  <si>
    <t>VACATION HOUSE</t>
  </si>
  <si>
    <t>130500060</t>
  </si>
  <si>
    <t>271300060</t>
  </si>
  <si>
    <t>271300123</t>
  </si>
  <si>
    <t>62.</t>
  </si>
  <si>
    <t>BSU NASUGBU, CAMPUS</t>
  </si>
  <si>
    <t>R. MARTINEZ ST. BRGY. BUCANA, NASUGBU, BATANGAS</t>
  </si>
  <si>
    <t>2,0242,828.05</t>
  </si>
  <si>
    <t>130500061</t>
  </si>
  <si>
    <t>271300061</t>
  </si>
  <si>
    <t>271300125</t>
  </si>
  <si>
    <t>05-23-2013</t>
  </si>
  <si>
    <t>05-30-2013</t>
  </si>
  <si>
    <t>63.</t>
  </si>
  <si>
    <t>MULING BAYAN LITO A.</t>
  </si>
  <si>
    <t>APACIBLE BLVD. BRGY. BUCANA, NASUGBU, BATANGAS</t>
  </si>
  <si>
    <t>5,534,210.00</t>
  </si>
  <si>
    <t>130500062</t>
  </si>
  <si>
    <t>271300062</t>
  </si>
  <si>
    <t>13394611</t>
  </si>
  <si>
    <t>271300126</t>
  </si>
  <si>
    <t>05-31-2013</t>
  </si>
  <si>
    <t>64.</t>
  </si>
  <si>
    <t>SAN ANTONIO DE PADUA CHURCH C/O BALITA TIMOTEO GAMELINE DALANGIN</t>
  </si>
  <si>
    <t>BRGY. KAYLAWAY,NASUGBU, BATANGAS</t>
  </si>
  <si>
    <t>28,620,013.78</t>
  </si>
  <si>
    <t>PROPOSED SAN ANTONIO DE PADUA  CHURCH</t>
  </si>
  <si>
    <t>130500063</t>
  </si>
  <si>
    <t>271300063</t>
  </si>
  <si>
    <t>271300127</t>
  </si>
  <si>
    <t>65.</t>
  </si>
  <si>
    <t>TAN WILSON</t>
  </si>
  <si>
    <t>LOT 12, BLK. 22, BALAYTIGUE, NAS., BATS.</t>
  </si>
  <si>
    <t>3,865,861.00</t>
  </si>
  <si>
    <t>130600065</t>
  </si>
  <si>
    <t>271300065</t>
  </si>
  <si>
    <t>13587023</t>
  </si>
  <si>
    <t>271300128</t>
  </si>
  <si>
    <t>06-04-2013</t>
  </si>
  <si>
    <t>66.</t>
  </si>
  <si>
    <t>GARCIA MARIA JANE H.</t>
  </si>
  <si>
    <t>BARANGAY WAWA, NASUGBU, BATANGAS</t>
  </si>
  <si>
    <t>1,560,359.00</t>
  </si>
  <si>
    <t>130600066</t>
  </si>
  <si>
    <t>271300066</t>
  </si>
  <si>
    <t>13587025</t>
  </si>
  <si>
    <t>271300129</t>
  </si>
  <si>
    <t>271300064</t>
  </si>
  <si>
    <t>67.</t>
  </si>
  <si>
    <t>LIM MAXIMA V.</t>
  </si>
  <si>
    <t>LOT 365-B, BRGY. PANTALAN, NASUGBU, BATANGAS</t>
  </si>
  <si>
    <t>130600067</t>
  </si>
  <si>
    <t>271300067</t>
  </si>
  <si>
    <t>13395438</t>
  </si>
  <si>
    <t>271300130</t>
  </si>
  <si>
    <t>06-06-2013</t>
  </si>
  <si>
    <t>68.</t>
  </si>
  <si>
    <t>MR. AND MRS. MARCELINA CARDENAS</t>
  </si>
  <si>
    <t>2,000,000.00</t>
  </si>
  <si>
    <t>130600068</t>
  </si>
  <si>
    <t>271300068</t>
  </si>
  <si>
    <t>13395450</t>
  </si>
  <si>
    <t>271300131</t>
  </si>
  <si>
    <t>69.</t>
  </si>
  <si>
    <t>70.</t>
  </si>
  <si>
    <t>NIOKO CRISOSTOMO MENDOZA</t>
  </si>
  <si>
    <t>ELPASO LUMBANGAN , NASUGBU, BATANGAS</t>
  </si>
  <si>
    <t>3,444,331.18</t>
  </si>
  <si>
    <t>AGRICULTURAL</t>
  </si>
  <si>
    <t>130600069</t>
  </si>
  <si>
    <t>271300069</t>
  </si>
  <si>
    <t>13395435</t>
  </si>
  <si>
    <t>271300133</t>
  </si>
  <si>
    <t>CADP INC.</t>
  </si>
  <si>
    <t>CADP COMPOUND BRGY. LUMBANGAN, NASUGBU, BATANGAS</t>
  </si>
  <si>
    <t>1,088,898.00</t>
  </si>
  <si>
    <t>130600070</t>
  </si>
  <si>
    <t>271300070</t>
  </si>
  <si>
    <t>13587043</t>
  </si>
  <si>
    <t>271300137</t>
  </si>
  <si>
    <t>06-03-2013</t>
  </si>
  <si>
    <t>06-11-2013</t>
  </si>
  <si>
    <t>71.</t>
  </si>
  <si>
    <t>ALEJANDRO DIMAFELIX</t>
  </si>
  <si>
    <t>PALM ESTATE SUBD. BRGY. LUMBANGAN, NAS., BATS.</t>
  </si>
  <si>
    <t>1,100.000.00</t>
  </si>
  <si>
    <t>130600071</t>
  </si>
  <si>
    <t>271300071</t>
  </si>
  <si>
    <t>13394621</t>
  </si>
  <si>
    <t>271300138</t>
  </si>
  <si>
    <t>72.</t>
  </si>
  <si>
    <t>CITYSTATE PROPERTIES AND MANAGEMENT CORPORATION</t>
  </si>
  <si>
    <t>LOT 1, BLK. 11, BRGY. KAYLAWAY, NASUGBU, BATANGAS</t>
  </si>
  <si>
    <t>16,742,208.78</t>
  </si>
  <si>
    <t>130600072</t>
  </si>
  <si>
    <t>13394620</t>
  </si>
  <si>
    <t>271300139</t>
  </si>
  <si>
    <t>73.</t>
  </si>
  <si>
    <t>MAXIMA C. HERNANDEZ</t>
  </si>
  <si>
    <t>CONCEPCION ST. BRGY. 8, POBLACION, NAS. BATS.</t>
  </si>
  <si>
    <t>1,049,019.35</t>
  </si>
  <si>
    <t>130600073</t>
  </si>
  <si>
    <t>13587044</t>
  </si>
  <si>
    <t>271300141</t>
  </si>
  <si>
    <t>06-13-2013</t>
  </si>
  <si>
    <t>74.</t>
  </si>
  <si>
    <t>CHRISTINA SAMONTE</t>
  </si>
  <si>
    <t>JP. LAUREL ST. BRGY. 12, NAS., BATS.</t>
  </si>
  <si>
    <t>1,110,539.00</t>
  </si>
  <si>
    <t>130600074</t>
  </si>
  <si>
    <t>13587354</t>
  </si>
  <si>
    <t>06-07-2013</t>
  </si>
  <si>
    <t>06-14-2013</t>
  </si>
  <si>
    <t>75.</t>
  </si>
  <si>
    <t xml:space="preserve">JOSELITO BAUTISTA </t>
  </si>
  <si>
    <t>BRGY. 12, NASUGBU, BATANGAS</t>
  </si>
  <si>
    <t>130600075</t>
  </si>
  <si>
    <t>13588563</t>
  </si>
  <si>
    <t>271300144</t>
  </si>
  <si>
    <t>271300145</t>
  </si>
  <si>
    <t>06-20-2013</t>
  </si>
  <si>
    <t>06-27-2013</t>
  </si>
  <si>
    <t>76.</t>
  </si>
  <si>
    <t>GEORGETTI EVANGELINA S.</t>
  </si>
  <si>
    <t>LOT 25/26, BLK. 1, SITIO MAYAMAYA, NATIPUAN, NASUGBU, BATANGAS</t>
  </si>
  <si>
    <t>2,025,010.00</t>
  </si>
  <si>
    <t>130600076</t>
  </si>
  <si>
    <t>13587389</t>
  </si>
  <si>
    <t>271300147</t>
  </si>
  <si>
    <t>06-17-2013</t>
  </si>
  <si>
    <t>06-24-2013</t>
  </si>
  <si>
    <t>77.</t>
  </si>
  <si>
    <t>ARTEMIO ERMITA JR.</t>
  </si>
  <si>
    <t>PALM ESTATE SUBD. NAS., BATS.</t>
  </si>
  <si>
    <t>1,000,000.00</t>
  </si>
  <si>
    <t>130600077</t>
  </si>
  <si>
    <t>13589106</t>
  </si>
  <si>
    <t>271300148</t>
  </si>
  <si>
    <t>06-21-2013</t>
  </si>
  <si>
    <t>06-28-2013</t>
  </si>
  <si>
    <t>78.</t>
  </si>
  <si>
    <t>DELA TORRE ELENA</t>
  </si>
  <si>
    <t>589,050.00</t>
  </si>
  <si>
    <t>130700078</t>
  </si>
  <si>
    <t>271300078</t>
  </si>
  <si>
    <t>271300149</t>
  </si>
  <si>
    <t>06-25-2013</t>
  </si>
  <si>
    <t>07-01-2013</t>
  </si>
  <si>
    <t>79.</t>
  </si>
  <si>
    <t>RUEL VILLAFRIA B.</t>
  </si>
  <si>
    <t>JP. LAUREL ST. BRGY. IX NAS., BATS.</t>
  </si>
  <si>
    <t>487,147.70</t>
  </si>
  <si>
    <t>130700079</t>
  </si>
  <si>
    <t>13589455</t>
  </si>
  <si>
    <t>13589986</t>
  </si>
  <si>
    <t>271300150</t>
  </si>
  <si>
    <t>07-03-2013</t>
  </si>
  <si>
    <t>TOTAL</t>
  </si>
  <si>
    <t>OCCUPANCY PERMIT NO.</t>
  </si>
  <si>
    <t>OCCUPANCY PERMIT FEE O.R. NO</t>
  </si>
  <si>
    <t>CEI       O.R. NO.</t>
  </si>
  <si>
    <t>TOTAL AMOUNT PAID</t>
  </si>
  <si>
    <t>LAGO MELANIE T.</t>
  </si>
  <si>
    <t>LOT 3, BLK. 14, TALIBEACH, BARANGAY BALAY TIGUE</t>
  </si>
  <si>
    <t>SACULLES PEDRO AND PAULINA</t>
  </si>
  <si>
    <t>SONYA GRACE M. PEREZ</t>
  </si>
  <si>
    <t>LOT 5, BLK. 3, SUNSET DRIVE, BRGY. BALAYTIGUE</t>
  </si>
  <si>
    <t>DIGITAL TELECOMMUNICATION PHILS. INC.</t>
  </si>
  <si>
    <t>ALONG CONCEPCION ST. BARANGAY IV</t>
  </si>
  <si>
    <t>FUEGO LAND CORPORATION</t>
  </si>
  <si>
    <t>TERRAZAS DE PUNTA FUEGO, NATIPUAN</t>
  </si>
  <si>
    <t>ROELS YOLANDA ADVINCULA</t>
  </si>
  <si>
    <t>BARANGAY NATIPUAN</t>
  </si>
  <si>
    <t>PASCUAL LOURDES</t>
  </si>
  <si>
    <t>JHONDEL SUBD. BARANGAY BUCANA</t>
  </si>
  <si>
    <t>DIDAL KIM MALIGAYA</t>
  </si>
  <si>
    <t>TALIBEACH, NASUGBU, BATANGAS</t>
  </si>
  <si>
    <t>ASIA TELECOM CORP.</t>
  </si>
  <si>
    <t>J.P. LAUREL ST. COR. F. ALIX ST. NASUGBU, BATANGAS</t>
  </si>
  <si>
    <t>CADIENTE PAULITA DOBLE</t>
  </si>
  <si>
    <t>166 R. MARTINEZ ST. BRGY. 8</t>
  </si>
  <si>
    <t>PASCUAL LEONARDO L.</t>
  </si>
  <si>
    <t>BRGY. LUMBANGAN, NASUGBU, BATANGAS</t>
  </si>
  <si>
    <t>MULINGBAYAN TOMAS ANCIADO</t>
  </si>
  <si>
    <t>ABANO JOSE/MABEL G.</t>
  </si>
  <si>
    <t>LOT 24, BLK 24, PENINSULA DE PUNTA FUEGO, BARANGAY BALAYTIGUE</t>
  </si>
  <si>
    <t>SULLIVAN CYNTHIA O.</t>
  </si>
  <si>
    <t>LOT 21, BLK. 31, PNTA FUEGO, BARANGAY BALAYTIGUE</t>
  </si>
  <si>
    <t>LIZOT OPHELIA F.</t>
  </si>
  <si>
    <t>LOT 2, BLK. 10, PENINSULA DE PUNTA FUEGO,BRGY. BALAYTIGUE</t>
  </si>
  <si>
    <t>SPS. FLORENTINO AND LILIA BARCELON</t>
  </si>
  <si>
    <t>MIRALLES 2, BARANGAY TALANGAN</t>
  </si>
  <si>
    <t xml:space="preserve">COSTANCIA V. HERNANDEZ </t>
  </si>
  <si>
    <t>BLK. 10, LOT 32, 33, ACM SUBD. BARANGAY XII, NASUGBU, BATANGAS</t>
  </si>
  <si>
    <t>PERCY FERDINAND SALVACION</t>
  </si>
  <si>
    <t>VICTORIA VILLE SUBD. BARANGAY, BILARAN, NASUGBU, BATANGAS</t>
  </si>
  <si>
    <t>DE LEON CESARIO L.</t>
  </si>
  <si>
    <t>LOT 5, BLK. 13, BARANGAY, BALAYTIGUE</t>
  </si>
  <si>
    <t>LAURITO LAUREEN E.</t>
  </si>
  <si>
    <t>LOT 19, BLK. 34, SEAVIEW DRIVE, BARANGAY, BALAYTIGUE</t>
  </si>
  <si>
    <t>STARLIGHT EXPRESS TRAVEL INC. C/O RICARDO C. BERNABE</t>
  </si>
  <si>
    <t>APACIBLE BLVD. BRGY. BUCANA</t>
  </si>
  <si>
    <t>MARIE KRISTINE AND BIANCA MARIE CRESPO</t>
  </si>
  <si>
    <t>BLK. 18, LOT 1, TERRAZAS DE PUNTA FUEGO, BRGY. NATIPUAN</t>
  </si>
  <si>
    <t>DIMAPILIS MA. FILIPINAS C.</t>
  </si>
  <si>
    <t>MARGARITA ST. BARANGAY VII</t>
  </si>
  <si>
    <t>GLICERIA C. CUENCO</t>
  </si>
  <si>
    <t>LIONELL M. MACABADBAD</t>
  </si>
  <si>
    <t>LOT 7, BLK. 84, NORTH MARINA,BALAYTIGUE, NASUGBU, BATANGAS</t>
  </si>
  <si>
    <t>PALM ESTATE SUBD. BRGY. LUMBANGAN, NASUGBU, BATANGAS</t>
  </si>
  <si>
    <t>LIQUIDO CRISTITO R.</t>
  </si>
  <si>
    <t>LOT 11, BLK. 10, PALM ESTATE SUBD. NASUGBU, BATANGAS</t>
  </si>
  <si>
    <t>CUERVA RICARDO P.</t>
  </si>
  <si>
    <t>LOT 23, BLK. 31, PENINSULA DE PUNTA FUEGO, BRGY. BALAYTIGUE</t>
  </si>
  <si>
    <t>DIMAALA EDUARDO DE JESUS</t>
  </si>
  <si>
    <t>F. ALIX ST. BRGY. 6, NASUGBU, BATANGAS</t>
  </si>
  <si>
    <t>BORDEOS EMERLITO</t>
  </si>
  <si>
    <t>LOT 21, 24, BLK. 3, ACM SUBD., BARANGAY XII</t>
  </si>
  <si>
    <t>ALINO JAVIER DE LUNAS</t>
  </si>
  <si>
    <t>APITONG ST. BARANGAY 2, NASUGBU, BATANGAS</t>
  </si>
  <si>
    <t>PETILLA FRANCES ANN</t>
  </si>
  <si>
    <t>LOT 7-A, BLK. 21, PENINSULA DE PUNTA FUEGO</t>
  </si>
  <si>
    <t>ENRIQUE O. GUSTILO</t>
  </si>
  <si>
    <t>J.P. LAUREL ST. COR. F. ALIX ST. BRGY. 3, NASUGBU, BATANGAS</t>
  </si>
  <si>
    <t>FLORENTINO/ LILIA BARCELON</t>
  </si>
  <si>
    <t>F. ALIX ST. COR. F. CASTRO ST. BRGY. 10, NASUGBU, BATANGAS</t>
  </si>
  <si>
    <t>LANA ELEONOR TESALONA</t>
  </si>
  <si>
    <t>PALM ESTATE SUBD. NASUGBU, BATANGAS</t>
  </si>
  <si>
    <t>BSU ARASOF</t>
  </si>
  <si>
    <t>BARAL CRISANTA T.</t>
  </si>
  <si>
    <t>RIVERA FERNANDO JONSON</t>
  </si>
  <si>
    <t>GANNABAN JOHN PHILIP</t>
  </si>
  <si>
    <t>CAUSAPIN RENATO D.</t>
  </si>
  <si>
    <t>R. MARTINEZ ST. BARANGAY BUCANA</t>
  </si>
  <si>
    <t>BRGY. BUCANA, NASUGBU, BATANGAS</t>
  </si>
  <si>
    <t>F. CASTRO ST., BRGY X, NASUGBU, BATANGAS</t>
  </si>
  <si>
    <t>LOT 28, BLK. 5, MACAW ST. PHASE 2, PALM ESTATE SUBD. LUMBANGAN NASUGBU, BATANGAS</t>
  </si>
  <si>
    <t>C. ALVAREZ ST. BRGY. 3, NASUGBU, BATANGAS</t>
  </si>
  <si>
    <t>LAND BANK OF THE PHILS. C/O EDWIN A. SALONGA</t>
  </si>
  <si>
    <t>JOSIE P. PREBICH</t>
  </si>
  <si>
    <t>MULINGBAYAN LITO A.</t>
  </si>
  <si>
    <t>VERGNES ANALYN D.</t>
  </si>
  <si>
    <t>F. CASTRO ST., BRGY XI, NASUGBU, BATANGAS</t>
  </si>
  <si>
    <t>J.P. LAUREL HIGH WAY, COR. MARTINEZ ST. NASUGBU, BATANGAS</t>
  </si>
  <si>
    <t>PENINSULA DE PUNTA FUEGO, BALAYTIGUE, NAS., BATS.</t>
  </si>
  <si>
    <t>BLK. 4, LOT 8, PHASE 3, PALM HEAVEN, PALM ESTATE SUBD. LUMBANGAN, NASUGBU, BATANGAS</t>
  </si>
  <si>
    <t>SITIO CALO, KAYLAWAY NASUGBU, BATANGAS</t>
  </si>
  <si>
    <t>LUMBANGAN NASUGBU, BATANGAS</t>
  </si>
  <si>
    <t>CAPACIA ANGELO AND ARLENE V.</t>
  </si>
  <si>
    <t>VILLAFRIA RUEL</t>
  </si>
  <si>
    <t>R.VASQUEZ ST. BRGY. 2, NASUGBU, BATANGAS</t>
  </si>
  <si>
    <t>LOT 242, J.P. LAUREL ST. COR. P. ROXAS ST. BRGY. 9, NAS. BATS.</t>
  </si>
  <si>
    <t>TALIBEACH, BALAYTIGUE, NASUGBU, BATANGAS</t>
  </si>
  <si>
    <t>LUMBANGAN, NASUGBU, BATANGAS</t>
  </si>
  <si>
    <t>TAGULAO NORIEL D.</t>
  </si>
  <si>
    <t>BALAYTIGUE, NASUGBU, BATANGAS</t>
  </si>
  <si>
    <t>13590693</t>
  </si>
  <si>
    <t>271300151</t>
  </si>
  <si>
    <t>07-02-2013</t>
  </si>
  <si>
    <t>07-09-2013</t>
  </si>
  <si>
    <t>80.</t>
  </si>
  <si>
    <t>81.</t>
  </si>
  <si>
    <t>82.</t>
  </si>
  <si>
    <t>MULINGBAYAN CHRISTIAN Q.</t>
  </si>
  <si>
    <t>CAMPO AVEJAR, LUMBANGAN, NASUGBU, BATANGAS</t>
  </si>
  <si>
    <t>130700081</t>
  </si>
  <si>
    <t>13589713</t>
  </si>
  <si>
    <t>271300153</t>
  </si>
  <si>
    <t>07-11-2013</t>
  </si>
  <si>
    <t>07-18-2013</t>
  </si>
  <si>
    <t>ABELARDO ROJALES</t>
  </si>
  <si>
    <t>MULINGBAYAN ST. BARANGAY 10, NASUGBU, BATANGAS</t>
  </si>
  <si>
    <t>130700082</t>
  </si>
  <si>
    <t>13851405</t>
  </si>
  <si>
    <t>271300154</t>
  </si>
  <si>
    <t>07-12-2013</t>
  </si>
  <si>
    <t>07-19-2013</t>
  </si>
  <si>
    <t>SUZANNE SMITH</t>
  </si>
  <si>
    <t>LOT 7, BLK. 2, BALAYTIGUE, NASUGBU, BATANGAS</t>
  </si>
  <si>
    <t>83.</t>
  </si>
  <si>
    <t>PARCO JOSELITO F.</t>
  </si>
  <si>
    <t>LOT 21, BLOCK 6, LANGKA DRIVE, PENINSULA DE PUNTA FUEGO, NASUGBU, BATANGAS</t>
  </si>
  <si>
    <t>130700083</t>
  </si>
  <si>
    <t>13851951</t>
  </si>
  <si>
    <t>271300164</t>
  </si>
  <si>
    <t>07-17-2013</t>
  </si>
  <si>
    <t>07-24-2013</t>
  </si>
  <si>
    <t>84.</t>
  </si>
  <si>
    <t>ANSIOCO ALPA H.</t>
  </si>
  <si>
    <t>141, P. ROXAS STREET, BRGY. 08, NASUGBU, BATANGAS</t>
  </si>
  <si>
    <t>130700084</t>
  </si>
  <si>
    <t>13852735</t>
  </si>
  <si>
    <t>271300167</t>
  </si>
  <si>
    <t>07-22-2013</t>
  </si>
  <si>
    <t>07-29-2013</t>
  </si>
  <si>
    <t>85.</t>
  </si>
  <si>
    <t>ANALYN PALMERA E.</t>
  </si>
  <si>
    <t>J.P. LAUREL STREET, BRGY. 2, NAS., BATS.</t>
  </si>
  <si>
    <t>130700085</t>
  </si>
  <si>
    <t>13852669</t>
  </si>
  <si>
    <t>271300171</t>
  </si>
  <si>
    <t>07-23-2013</t>
  </si>
  <si>
    <t>07-30-2013</t>
  </si>
  <si>
    <t>86.</t>
  </si>
  <si>
    <t>HOMER DELMUNDO A.</t>
  </si>
  <si>
    <t>PALM PLACE 3, LUMBANGAN, NASUBU, BATANGAS</t>
  </si>
  <si>
    <t>130700086</t>
  </si>
  <si>
    <t>271300086</t>
  </si>
  <si>
    <t>13853054</t>
  </si>
  <si>
    <t>271300172</t>
  </si>
  <si>
    <t>COGUNAN, NASUGBU, BATANGAS</t>
  </si>
  <si>
    <t>87.</t>
  </si>
  <si>
    <t>MUNOZ LIZA</t>
  </si>
  <si>
    <t>DAYAP, NASUGBU, BATANGAS</t>
  </si>
  <si>
    <t>07-26-2013</t>
  </si>
  <si>
    <t>08-15-2013</t>
  </si>
  <si>
    <t>88.</t>
  </si>
  <si>
    <t>ARVIN JOSEPH SALANGUIT</t>
  </si>
  <si>
    <t>130800088</t>
  </si>
  <si>
    <t>271300088</t>
  </si>
  <si>
    <t>13853944</t>
  </si>
  <si>
    <t>271300175</t>
  </si>
  <si>
    <t>08-06-2013</t>
  </si>
  <si>
    <t>89.</t>
  </si>
  <si>
    <t>TOM JASON B. TENGCO</t>
  </si>
  <si>
    <t>LOT 14. BLK. 4, NALE- SANDARI, KAYLAWAY, NASUGBU, BATANGAS</t>
  </si>
  <si>
    <t>130800089</t>
  </si>
  <si>
    <t>13854165</t>
  </si>
  <si>
    <t>271300177</t>
  </si>
  <si>
    <t>271300087</t>
  </si>
  <si>
    <t>07-31-2013</t>
  </si>
  <si>
    <t>08-07-2013</t>
  </si>
  <si>
    <t>90.</t>
  </si>
  <si>
    <t>GRANADOS ELEONORA MANINGAT</t>
  </si>
  <si>
    <t>LOT 24, BLK. 10, #30, SOUTH MARINA DRIVE, BALAYTIGUE, NASUGBU, BATANGAS</t>
  </si>
  <si>
    <t>130800090</t>
  </si>
  <si>
    <t>13851997</t>
  </si>
  <si>
    <t>271300178</t>
  </si>
  <si>
    <t>08-01-2013</t>
  </si>
  <si>
    <t>08-08-2013</t>
  </si>
  <si>
    <t>91.</t>
  </si>
  <si>
    <t>GONZALES VILMA B.</t>
  </si>
  <si>
    <t>LOT 27, BLK. 14, TERRAZAS DE PUNTA FUEGO, NATIPUAN NASUGBU, BATANGAS</t>
  </si>
  <si>
    <t>130800091</t>
  </si>
  <si>
    <t>13854378</t>
  </si>
  <si>
    <t>271300181</t>
  </si>
  <si>
    <t>TOLENTINO ANGELITA</t>
  </si>
  <si>
    <t>BRIAS ST. BRGY. 6, NASUGBU, BATANGAS</t>
  </si>
  <si>
    <t>MODESTO RUFFY R.</t>
  </si>
  <si>
    <t>CONNIE LAZARO DESEMBRANA</t>
  </si>
  <si>
    <t>BRGY., LUMBANGAN, NASUGBU, BATANGAS</t>
  </si>
  <si>
    <t>SITIO AS-IS, KAYLAWAY, NASUGBU, BATANGAS</t>
  </si>
  <si>
    <t>52</t>
  </si>
  <si>
    <t>CHIONGBIAN MA. CAMILLE B.</t>
  </si>
  <si>
    <t>LOT 12, BLOCK 4, PENINSULA SE PUNTA FUEGO, NASUGBU, BATANGAS</t>
  </si>
  <si>
    <t>53</t>
  </si>
  <si>
    <t>YAP WILLIE Y.</t>
  </si>
  <si>
    <t>LOT 9, BLK. 4, PENINSULA DE PUNTA FUEGO, NASUGBU, BATANGAS</t>
  </si>
  <si>
    <t>PEREZ MARIA VERONICA MENDOZA</t>
  </si>
  <si>
    <t>LOT 6, BLK. 16, PENINSULA DE PUNTA FUEGO, NASUGBU, BATANGAS</t>
  </si>
  <si>
    <t>FERDINAND M. BACIT</t>
  </si>
  <si>
    <t>AS-IS KAYLAWAY, NASUGBU, BATANGAS</t>
  </si>
  <si>
    <t>BUCANA, NASUGBU, BATANGAS</t>
  </si>
  <si>
    <t>92</t>
  </si>
  <si>
    <t>Global Peak Holding Inc.</t>
  </si>
  <si>
    <t>LOT 21, BLK. 24, PEAK DRIVE, BALAYTIGUE, NASUGBU, BATANGAS</t>
  </si>
  <si>
    <t>130800092</t>
  </si>
  <si>
    <t>13954600</t>
  </si>
  <si>
    <t>271300196</t>
  </si>
  <si>
    <t>08-21-2013</t>
  </si>
  <si>
    <t>08-28-2013</t>
  </si>
  <si>
    <t>93</t>
  </si>
  <si>
    <t>CARCENERY JAY MADELON C.</t>
  </si>
  <si>
    <t>LOT 3, BLK 9, TALIBEACH, BALAYTIGUE, NASUGBU, BATANGAS</t>
  </si>
  <si>
    <t>130800093</t>
  </si>
  <si>
    <t>13954816</t>
  </si>
  <si>
    <t>271300197</t>
  </si>
  <si>
    <t>94</t>
  </si>
  <si>
    <t>130800094</t>
  </si>
  <si>
    <t>13954927</t>
  </si>
  <si>
    <t>271300198</t>
  </si>
  <si>
    <t>08-22-2013</t>
  </si>
  <si>
    <t>08-29-2013</t>
  </si>
  <si>
    <t>95</t>
  </si>
  <si>
    <t>SIMBAKU GERALDINE D.</t>
  </si>
  <si>
    <t>WAWA, NASUGBU, BATANGAS</t>
  </si>
  <si>
    <t xml:space="preserve">                                                                                                                                                                               1 STOREY COMMERCIAL</t>
  </si>
  <si>
    <t>130900095</t>
  </si>
  <si>
    <t>271300094</t>
  </si>
  <si>
    <t xml:space="preserve">271300095                                                                                                                                                                                                                              </t>
  </si>
  <si>
    <t>13954989</t>
  </si>
  <si>
    <t>271300213</t>
  </si>
  <si>
    <t>09-05-2013</t>
  </si>
  <si>
    <t>96</t>
  </si>
  <si>
    <t>MARIZONA ABANICO B.</t>
  </si>
  <si>
    <t>2 STOREY COMMERCIAL</t>
  </si>
  <si>
    <t>130900096</t>
  </si>
  <si>
    <t>271300096</t>
  </si>
  <si>
    <t>13954490</t>
  </si>
  <si>
    <t>271300215</t>
  </si>
  <si>
    <t>271300092-A</t>
  </si>
  <si>
    <t>97</t>
  </si>
  <si>
    <t>VILLAJIN MARK AMTHONY ARIZOBAL</t>
  </si>
  <si>
    <t>VICTORIA VILLE SUBD. BRGY. BILARAN, NASUGBU, BATANGAS</t>
  </si>
  <si>
    <t>1 STOREY RESIDENTIAL</t>
  </si>
  <si>
    <t>130900097</t>
  </si>
  <si>
    <t>271300097</t>
  </si>
  <si>
    <t>13954998</t>
  </si>
  <si>
    <t>271300216</t>
  </si>
  <si>
    <t>08-30-2013</t>
  </si>
  <si>
    <t>09-06-2013</t>
  </si>
  <si>
    <t>98</t>
  </si>
  <si>
    <t>AURELIO CARMELITA</t>
  </si>
  <si>
    <t>LOT 8, BLK. 40, PANTALAN, NASUGBU, BATANGAS</t>
  </si>
  <si>
    <t>130900098</t>
  </si>
  <si>
    <t>271300098</t>
  </si>
  <si>
    <t>13958510</t>
  </si>
  <si>
    <t>271300221</t>
  </si>
  <si>
    <t>09-12-2013</t>
  </si>
  <si>
    <t>09-19-2013</t>
  </si>
  <si>
    <t>56</t>
  </si>
  <si>
    <t>HERNAN MAPUA</t>
  </si>
  <si>
    <t>LOT 127, BRGY. AGA, NASUGBU, BATANGAS</t>
  </si>
  <si>
    <t>57</t>
  </si>
  <si>
    <t>LOT 1, BLK. 11, KAYLAWAY, NASUGBU, BATANGAS</t>
  </si>
  <si>
    <t>58</t>
  </si>
  <si>
    <t>RUEL VILLAFRIA BUTIONG</t>
  </si>
  <si>
    <t>J.P. LAUREL ST.,BRGY. 9, NASUGBU, BATANGAS</t>
  </si>
  <si>
    <t>09-13-203</t>
  </si>
  <si>
    <t>59</t>
  </si>
  <si>
    <t>LEOPOLDO V. ANDINO</t>
  </si>
  <si>
    <t>LOT 21, BLK. 6, ROCACO SUBD., PH-1, NASUGBU, BATANGAS</t>
  </si>
  <si>
    <t>60</t>
  </si>
  <si>
    <t>SACE MA. GINA A.</t>
  </si>
  <si>
    <t>VICTORIA VILLE SUBD., BILARAN, NASUGBU, BATANGAS</t>
  </si>
  <si>
    <t>ROMEO T. ROM</t>
  </si>
  <si>
    <t>61</t>
  </si>
  <si>
    <t>SAMONTE CRISTINA L.</t>
  </si>
  <si>
    <t>J.P. LAUREL STREET, BRGY. 12, NASUGBU, BATANGAS</t>
  </si>
  <si>
    <t>99</t>
  </si>
  <si>
    <t>100</t>
  </si>
  <si>
    <t>101</t>
  </si>
  <si>
    <t>102</t>
  </si>
  <si>
    <t>103</t>
  </si>
  <si>
    <t>104</t>
  </si>
  <si>
    <t>105</t>
  </si>
  <si>
    <t>106</t>
  </si>
  <si>
    <t>ATAYDE ARTURO N.</t>
  </si>
  <si>
    <t>LOT 38, BLK 2-A, BALAYTIGUE, NASUGBU, BATANGAS</t>
  </si>
  <si>
    <t>3 STOREY RESIDENTIAL</t>
  </si>
  <si>
    <t>131000099</t>
  </si>
  <si>
    <t>271300099</t>
  </si>
  <si>
    <t>20 % N.G.S</t>
  </si>
  <si>
    <t>80 % GEN. FUND</t>
  </si>
  <si>
    <t>13960804</t>
  </si>
  <si>
    <t>271300235</t>
  </si>
  <si>
    <t>10-01-2013</t>
  </si>
  <si>
    <t>10-08-2013</t>
  </si>
  <si>
    <t>EAST WEST BANK</t>
  </si>
  <si>
    <t>J.P. LAUREL ST., NASUGBU, BATANGAS</t>
  </si>
  <si>
    <t>COMMERCIAL BANK</t>
  </si>
  <si>
    <t>131000100</t>
  </si>
  <si>
    <t>271300100</t>
  </si>
  <si>
    <t>13960806</t>
  </si>
  <si>
    <t>271300236</t>
  </si>
  <si>
    <t>LANI L. MARTIN</t>
  </si>
  <si>
    <t>BRGY. PUTAT, NASUGBU, BATANGAS</t>
  </si>
  <si>
    <t>131000101</t>
  </si>
  <si>
    <t>271300101</t>
  </si>
  <si>
    <t>13960837</t>
  </si>
  <si>
    <t>271300238</t>
  </si>
  <si>
    <t>10-14-2013</t>
  </si>
  <si>
    <t>131000102</t>
  </si>
  <si>
    <t>271300102</t>
  </si>
  <si>
    <t>13960812</t>
  </si>
  <si>
    <t>271300239</t>
  </si>
  <si>
    <t>10-17-2013</t>
  </si>
  <si>
    <t>10-03-2013</t>
  </si>
  <si>
    <t>10-10-2013</t>
  </si>
  <si>
    <t>ROBERTA B. GONZALES</t>
  </si>
  <si>
    <t>SAGBAT, LUMBANGAN, NASUGBU, BATANGAS</t>
  </si>
  <si>
    <t>131000103</t>
  </si>
  <si>
    <t>271300103</t>
  </si>
  <si>
    <t>13961803</t>
  </si>
  <si>
    <t>271300250</t>
  </si>
  <si>
    <t>RONALD R. RELLIN</t>
  </si>
  <si>
    <t>J.P. LAUREL ST, WAWA, NASUGBU, BATANGAS</t>
  </si>
  <si>
    <t>1 STOREY COMMERCIAL</t>
  </si>
  <si>
    <t>131000104</t>
  </si>
  <si>
    <t>271300104</t>
  </si>
  <si>
    <t>13961818</t>
  </si>
  <si>
    <t>271300254</t>
  </si>
  <si>
    <t>JAVA MERLITA C.</t>
  </si>
  <si>
    <t>LOT 3 &amp; 4, BLK. 11, R. MARTINEZ ST.,BRGY. 12, NASUGBU, BATANGAS</t>
  </si>
  <si>
    <t>131000105</t>
  </si>
  <si>
    <t>271300105</t>
  </si>
  <si>
    <t>13961819</t>
  </si>
  <si>
    <t>271300255</t>
  </si>
  <si>
    <t>BELTRAN RORIGO S.</t>
  </si>
  <si>
    <t>131000106</t>
  </si>
  <si>
    <t>271300106</t>
  </si>
  <si>
    <t>13961820</t>
  </si>
  <si>
    <t>271300256</t>
  </si>
  <si>
    <t>10-11-2013</t>
  </si>
  <si>
    <t>10-18-2013</t>
  </si>
  <si>
    <t>62</t>
  </si>
  <si>
    <t>MARIA THERESA NAVARRO</t>
  </si>
  <si>
    <t>EL PASO, NASUGBU, BATANGAS</t>
  </si>
  <si>
    <t>63</t>
  </si>
  <si>
    <t>VALLEY HILL REALTY INC.</t>
  </si>
  <si>
    <t>LOT 20, BLK. 37, PUNTA FUEGO, NASUGBU, BATANGAS</t>
  </si>
  <si>
    <t>64</t>
  </si>
  <si>
    <t>EUFRONIO D. BACIT</t>
  </si>
  <si>
    <t>107</t>
  </si>
  <si>
    <t>BULIC JENESSA T.</t>
  </si>
  <si>
    <t>LOT 14, BLK.34, PANTALAN, NASUGBU, BATANGAS</t>
  </si>
  <si>
    <t>131000107</t>
  </si>
  <si>
    <t>271300107</t>
  </si>
  <si>
    <t>13962710</t>
  </si>
  <si>
    <t>271300261</t>
  </si>
  <si>
    <t>10-16-2013</t>
  </si>
  <si>
    <t>10-23-2013</t>
  </si>
  <si>
    <t>65</t>
  </si>
  <si>
    <t>TERRAZAS DE PUNTA FUEGO, NATIPUAN, NASUGBU, BATANGAS</t>
  </si>
  <si>
    <t>66</t>
  </si>
  <si>
    <t>LOT 12, BLK. 5, VICTORIA VILLE, BILARAN, NASUGBU, BATANGAS</t>
  </si>
  <si>
    <t>108</t>
  </si>
  <si>
    <t>RODRIGO BARRIOS</t>
  </si>
  <si>
    <t>LOT 40, BLOCK 38, NATIPUAN, NASUGBU, BATANGAS</t>
  </si>
  <si>
    <t>2 STOREY RESIDENTIAL</t>
  </si>
  <si>
    <t>131000108</t>
  </si>
  <si>
    <t>271300108</t>
  </si>
  <si>
    <t>13962942</t>
  </si>
  <si>
    <t>271300262</t>
  </si>
  <si>
    <t>10-22-2013</t>
  </si>
  <si>
    <t>10-29-2013</t>
  </si>
  <si>
    <t>109</t>
  </si>
  <si>
    <t>ALELIE O. CASTRO</t>
  </si>
  <si>
    <t>BLK. 126, F. ALIX ST., BRGY. 5, NASUGBU, BATANGAS</t>
  </si>
  <si>
    <t>131000109</t>
  </si>
  <si>
    <t>271300109</t>
  </si>
  <si>
    <t>13963271</t>
  </si>
  <si>
    <t>271300267</t>
  </si>
  <si>
    <t>10-24-13</t>
  </si>
  <si>
    <t>10-31-2013</t>
  </si>
  <si>
    <t>110</t>
  </si>
  <si>
    <t>ERWIN AND DARLENE ZSCHOIRNACK</t>
  </si>
  <si>
    <t>131100110</t>
  </si>
  <si>
    <t>271300110</t>
  </si>
  <si>
    <t>13963518</t>
  </si>
  <si>
    <t>271300270</t>
  </si>
  <si>
    <t>10-29-13</t>
  </si>
  <si>
    <t>11-05-13</t>
  </si>
  <si>
    <t>111</t>
  </si>
  <si>
    <t>EL VERANO PROPERTIES C/O RAMON C. GARCIA</t>
  </si>
  <si>
    <t>LOT 144, TALOIBEACH, BALAYTIGUE, NASUGBU, BATANGAS</t>
  </si>
  <si>
    <t>2 STOREY RESIDENTIAL W/ ALTAR</t>
  </si>
  <si>
    <t>271300111</t>
  </si>
  <si>
    <t>13963762</t>
  </si>
  <si>
    <t>271300275</t>
  </si>
  <si>
    <t>10-30-13</t>
  </si>
  <si>
    <t>11-6-13</t>
  </si>
  <si>
    <t>112</t>
  </si>
  <si>
    <t>EDGAR C. PACIA</t>
  </si>
  <si>
    <t>LOT 20, BLOCK 27, ROXACO SUBD., NASUGBU, BATANGAS</t>
  </si>
  <si>
    <t>131100111</t>
  </si>
  <si>
    <t>131100112</t>
  </si>
  <si>
    <t>271300112</t>
  </si>
  <si>
    <t>14187761</t>
  </si>
  <si>
    <t>271300278</t>
  </si>
  <si>
    <t>10-8-13</t>
  </si>
  <si>
    <t>11-15-2013</t>
  </si>
  <si>
    <t>113</t>
  </si>
  <si>
    <t>LAZARA B. MANALO</t>
  </si>
  <si>
    <t>SAGBAT, NASUGBU, BATANGAS</t>
  </si>
  <si>
    <t>131100113</t>
  </si>
  <si>
    <t>14188304</t>
  </si>
  <si>
    <t>271300292</t>
  </si>
  <si>
    <t>11-15-13</t>
  </si>
  <si>
    <t>11-22-13</t>
  </si>
  <si>
    <t>114</t>
  </si>
  <si>
    <t>DE OCAMPO REMEDIOS</t>
  </si>
  <si>
    <t>LOT 4, BLOCK 9, LUMBANGAN, NASUGBU, BATANGAS</t>
  </si>
  <si>
    <t>131100114</t>
  </si>
  <si>
    <t>14188840</t>
  </si>
  <si>
    <t>271300293</t>
  </si>
  <si>
    <t>11-18-13</t>
  </si>
  <si>
    <t>11-25-13</t>
  </si>
  <si>
    <t>67</t>
  </si>
  <si>
    <t>DON L. MORALES</t>
  </si>
  <si>
    <t>J.P. LAUREL ST. POBLACION, NASUGBU, BATANGAS</t>
  </si>
  <si>
    <t>68</t>
  </si>
  <si>
    <t>BARIAS ARNOLFO F.</t>
  </si>
  <si>
    <t>L 30, B 3, PALM ESTATE, COGUNANNASUGBU, BATANGAS</t>
  </si>
  <si>
    <t>115</t>
  </si>
  <si>
    <t>LOVINIA K. BARCELON</t>
  </si>
  <si>
    <t>`2 STOREY RESIDENTIAL</t>
  </si>
  <si>
    <t>131200115</t>
  </si>
  <si>
    <t>271300115</t>
  </si>
  <si>
    <t>14190053</t>
  </si>
  <si>
    <t>271300311</t>
  </si>
  <si>
    <t>12-06-13</t>
  </si>
  <si>
    <t>12-13-13</t>
  </si>
  <si>
    <t>116</t>
  </si>
  <si>
    <t>JAVIEN S. VILLARIN</t>
  </si>
  <si>
    <t>VILLAVIRAY ST. POB 5, NASUGBU, BATANGAS</t>
  </si>
  <si>
    <t>131200116</t>
  </si>
  <si>
    <t>14190069</t>
  </si>
  <si>
    <t>271300322</t>
  </si>
  <si>
    <t>12-12-13</t>
  </si>
  <si>
    <t>12-19-13</t>
  </si>
  <si>
    <t>117</t>
  </si>
  <si>
    <t>LEJANO EFREN FRANCIS AND BRENDA</t>
  </si>
  <si>
    <t>LOT 26, VLOCK 1, PRINCESS PALM ST. COR. WINDMILL PALM ST., LUMBANGAN, NASUGBU, BATANGAS</t>
  </si>
  <si>
    <t>131200117</t>
  </si>
  <si>
    <t>141960071</t>
  </si>
  <si>
    <t>271300323</t>
  </si>
  <si>
    <t>118</t>
  </si>
  <si>
    <t>NEIL D. GIBBONS</t>
  </si>
  <si>
    <t>LOT 59-B, DAMIS ST., BALAYTIGUE, NASUGBU, BATANGAS</t>
  </si>
  <si>
    <t>131200118</t>
  </si>
  <si>
    <t>14191261</t>
  </si>
  <si>
    <t>271300324</t>
  </si>
  <si>
    <t>12-20-13</t>
  </si>
  <si>
    <t>69</t>
  </si>
  <si>
    <t>70</t>
  </si>
  <si>
    <t>DENNIS WARREN L.</t>
  </si>
  <si>
    <t>LOT 5-A, BLOCK 31, BALAYTIGUE, NASUGBU, BATANGAS</t>
  </si>
  <si>
    <t>71</t>
  </si>
  <si>
    <t>ALEJANDRO D. DIMAFELIX</t>
  </si>
  <si>
    <t>LOT 3, BLOCK 6, PALM ESTATE, NASUGBU, BATANGAS</t>
  </si>
  <si>
    <t>72</t>
  </si>
  <si>
    <t>SANTIAGO MANUEL JR. G.</t>
  </si>
  <si>
    <t>LOT 2, BLOCK 34, TERRAZAS DE PUNTA FUEGO, NATIPUAN, NASUGBU, BATANGAS</t>
  </si>
  <si>
    <t>73</t>
  </si>
  <si>
    <t>DIONISIO TAN JR. I</t>
  </si>
  <si>
    <t>F.CASTRO ST., COR. MULING BAYAN, BRGY. 10, NASUGBU, BATANGAS</t>
  </si>
  <si>
    <t>74</t>
  </si>
  <si>
    <t>126, F. ALIX ST., BRGY. 5, NAS. BATANGAS</t>
  </si>
  <si>
    <t>75</t>
  </si>
  <si>
    <t>RICARDO B. DELOSTRINOS JR.</t>
  </si>
  <si>
    <t>LOT 29, BLK. 6, PENINSULA DE PUNTA FUEGO, NADUGBU, BATANGAS</t>
  </si>
  <si>
    <t>76</t>
  </si>
  <si>
    <t>ABANICO MARIZONA B.</t>
  </si>
  <si>
    <t>119</t>
  </si>
  <si>
    <t>MARIANITO D. MAILIG</t>
  </si>
  <si>
    <t>LOT 4, BLOCK 1, LUMBANGAN, NASUGBU, BATANGAS</t>
  </si>
  <si>
    <t>131200119</t>
  </si>
  <si>
    <t>14190078</t>
  </si>
  <si>
    <t>271300325</t>
  </si>
  <si>
    <t>12-27-13</t>
  </si>
  <si>
    <t>77</t>
  </si>
  <si>
    <t>CESAR M. SANGALANG</t>
  </si>
  <si>
    <t>LOT 6, BLK. 5, CANYON COVE, NASUGBU, BATANGAS</t>
  </si>
  <si>
    <r>
      <t>ALI</t>
    </r>
    <r>
      <rPr>
        <sz val="8"/>
        <color theme="1"/>
        <rFont val="Calibri"/>
        <family val="2"/>
      </rPr>
      <t>ÑO JAVIER DE LUNAS</t>
    </r>
  </si>
  <si>
    <r>
      <t>DI</t>
    </r>
    <r>
      <rPr>
        <sz val="8"/>
        <color theme="1"/>
        <rFont val="Calibri"/>
        <family val="2"/>
      </rPr>
      <t>ÑO MA. JOSEFINA G. G.</t>
    </r>
  </si>
  <si>
    <r>
      <t>LOT 142, R. RI</t>
    </r>
    <r>
      <rPr>
        <sz val="8"/>
        <color theme="1"/>
        <rFont val="Calibri"/>
        <family val="2"/>
      </rPr>
      <t>ÑOZA ST. BARANGAY 1</t>
    </r>
  </si>
  <si>
    <r>
      <t>P. RE</t>
    </r>
    <r>
      <rPr>
        <sz val="8"/>
        <color theme="1"/>
        <rFont val="Calibri"/>
        <family val="2"/>
      </rPr>
      <t>ÑOZA, BRGY. 1</t>
    </r>
  </si>
  <si>
    <t>130100001</t>
  </si>
  <si>
    <t>BUILDING PERMITS</t>
  </si>
  <si>
    <t>OCCUPANCY CERTIFICATE</t>
  </si>
  <si>
    <t>TOTAL NUMBER OF APPLICANTS</t>
  </si>
  <si>
    <t>TOTAL AMOUNT COLLECTED</t>
  </si>
  <si>
    <t>P 741,371.55</t>
  </si>
  <si>
    <t>P 367,434.95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</si>
</sst>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8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b/>
      <sz val="10"/>
      <color theme="1"/>
      <name val="Calibri"/>
      <scheme val="minor"/>
    </font>
    <font>
      <b/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wrapText="1"/>
    </xf>
    <xf numFmtId="39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vertical="top" wrapText="1"/>
    </xf>
    <xf numFmtId="39" fontId="2" fillId="0" borderId="0" xfId="0" applyNumberFormat="1" applyFont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39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wrapText="1"/>
    </xf>
    <xf numFmtId="39" fontId="2" fillId="0" borderId="1" xfId="0" applyNumberFormat="1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4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39" fontId="2" fillId="0" borderId="1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39" fontId="1" fillId="0" borderId="9" xfId="0" applyNumberFormat="1" applyFont="1" applyBorder="1" applyAlignment="1">
      <alignment horizontal="center" wrapText="1"/>
    </xf>
    <xf numFmtId="39" fontId="2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39" fontId="2" fillId="0" borderId="9" xfId="0" applyNumberFormat="1" applyFont="1" applyBorder="1" applyAlignment="1">
      <alignment horizontal="center" vertical="center" wrapText="1"/>
    </xf>
    <xf numFmtId="39" fontId="1" fillId="0" borderId="9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39" fontId="1" fillId="0" borderId="7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2" fillId="0" borderId="0" xfId="0" quotePrefix="1" applyNumberFormat="1" applyFont="1" applyAlignment="1">
      <alignment horizontal="center" wrapText="1"/>
    </xf>
    <xf numFmtId="39" fontId="2" fillId="0" borderId="0" xfId="0" quotePrefix="1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39" fontId="7" fillId="0" borderId="0" xfId="0" applyNumberFormat="1" applyFont="1" applyAlignment="1">
      <alignment horizont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30"/>
  <sheetViews>
    <sheetView topLeftCell="A49" workbookViewId="0">
      <selection activeCell="P7" sqref="P7"/>
    </sheetView>
  </sheetViews>
  <sheetFormatPr defaultRowHeight="11.25" x14ac:dyDescent="0.2"/>
  <cols>
    <col min="1" max="1" width="4.5703125" style="1" customWidth="1"/>
    <col min="2" max="2" width="16.42578125" style="2" customWidth="1"/>
    <col min="3" max="3" width="27.28515625" style="2" customWidth="1"/>
    <col min="4" max="4" width="15.140625" style="3" customWidth="1"/>
    <col min="5" max="5" width="13.28515625" style="2" customWidth="1"/>
    <col min="6" max="6" width="12" style="2" customWidth="1"/>
    <col min="7" max="7" width="11.5703125" style="2" customWidth="1"/>
    <col min="8" max="8" width="8.85546875" style="2" customWidth="1"/>
    <col min="9" max="9" width="8.42578125" style="2" customWidth="1"/>
    <col min="10" max="10" width="10.42578125" style="2" customWidth="1"/>
    <col min="11" max="11" width="10.28515625" style="3" customWidth="1"/>
    <col min="12" max="12" width="10.140625" style="2" customWidth="1"/>
    <col min="13" max="13" width="10" style="2" customWidth="1"/>
    <col min="14" max="15" width="10.140625" style="2" customWidth="1"/>
    <col min="16" max="16384" width="9.140625" style="2"/>
  </cols>
  <sheetData>
    <row r="2" spans="1:18" ht="18.75" x14ac:dyDescent="0.3">
      <c r="D2" s="48" t="s">
        <v>1195</v>
      </c>
      <c r="E2" s="48"/>
      <c r="F2" s="48"/>
    </row>
    <row r="3" spans="1:18" ht="12" thickBot="1" x14ac:dyDescent="0.25">
      <c r="I3" s="4"/>
      <c r="J3" s="4"/>
      <c r="K3" s="5"/>
    </row>
    <row r="4" spans="1:18" s="1" customFormat="1" ht="22.5" x14ac:dyDescent="0.25">
      <c r="A4" s="6"/>
      <c r="B4" s="7" t="s">
        <v>0</v>
      </c>
      <c r="C4" s="8" t="s">
        <v>1</v>
      </c>
      <c r="D4" s="9" t="s">
        <v>2</v>
      </c>
      <c r="E4" s="8" t="s">
        <v>3</v>
      </c>
      <c r="F4" s="8" t="s">
        <v>4</v>
      </c>
      <c r="G4" s="8" t="s">
        <v>5</v>
      </c>
      <c r="H4" s="8" t="s">
        <v>989</v>
      </c>
      <c r="I4" s="8" t="s">
        <v>988</v>
      </c>
      <c r="J4" s="8" t="s">
        <v>6</v>
      </c>
      <c r="K4" s="9" t="s">
        <v>34</v>
      </c>
      <c r="L4" s="8" t="s">
        <v>7</v>
      </c>
      <c r="M4" s="8" t="s">
        <v>8</v>
      </c>
      <c r="N4" s="8" t="s">
        <v>9</v>
      </c>
      <c r="O4" s="10" t="s">
        <v>10</v>
      </c>
    </row>
    <row r="5" spans="1:18" x14ac:dyDescent="0.2">
      <c r="A5" s="11" t="s">
        <v>11</v>
      </c>
      <c r="B5" s="12"/>
      <c r="C5" s="12"/>
      <c r="D5" s="13"/>
      <c r="E5" s="12"/>
      <c r="F5" s="12"/>
      <c r="G5" s="12"/>
      <c r="H5" s="12"/>
      <c r="I5" s="12"/>
      <c r="J5" s="12"/>
      <c r="K5" s="13"/>
      <c r="L5" s="12"/>
      <c r="M5" s="12"/>
      <c r="N5" s="12"/>
      <c r="O5" s="12"/>
    </row>
    <row r="6" spans="1:18" x14ac:dyDescent="0.2">
      <c r="A6" s="11" t="s">
        <v>12</v>
      </c>
      <c r="B6" s="12" t="s">
        <v>13</v>
      </c>
      <c r="C6" s="12" t="s">
        <v>14</v>
      </c>
      <c r="D6" s="13" t="s">
        <v>16</v>
      </c>
      <c r="E6" s="12" t="s">
        <v>15</v>
      </c>
      <c r="F6" s="12" t="s">
        <v>1194</v>
      </c>
      <c r="G6" s="12" t="s">
        <v>19</v>
      </c>
      <c r="H6" s="12">
        <v>2316.4</v>
      </c>
      <c r="I6" s="12">
        <v>579.1</v>
      </c>
      <c r="J6" s="12" t="s">
        <v>18</v>
      </c>
      <c r="K6" s="13">
        <f>SUM(H6:I6)</f>
        <v>2895.5</v>
      </c>
      <c r="L6" s="12" t="s">
        <v>19</v>
      </c>
      <c r="M6" s="12" t="s">
        <v>19</v>
      </c>
      <c r="N6" s="12" t="s">
        <v>20</v>
      </c>
      <c r="O6" s="12" t="s">
        <v>21</v>
      </c>
      <c r="P6" s="40"/>
      <c r="Q6" s="41"/>
      <c r="R6" s="40"/>
    </row>
    <row r="7" spans="1:18" x14ac:dyDescent="0.2">
      <c r="A7" s="11" t="s">
        <v>22</v>
      </c>
      <c r="B7" s="12" t="s">
        <v>23</v>
      </c>
      <c r="C7" s="12" t="s">
        <v>24</v>
      </c>
      <c r="D7" s="13" t="s">
        <v>17</v>
      </c>
      <c r="E7" s="12" t="s">
        <v>15</v>
      </c>
      <c r="F7" s="12" t="s">
        <v>25</v>
      </c>
      <c r="G7" s="12" t="s">
        <v>26</v>
      </c>
      <c r="H7" s="12">
        <v>999.2</v>
      </c>
      <c r="I7" s="12">
        <v>249.8</v>
      </c>
      <c r="J7" s="12" t="s">
        <v>27</v>
      </c>
      <c r="K7" s="13">
        <f>SUM(H7:I7)</f>
        <v>1249</v>
      </c>
      <c r="L7" s="12" t="s">
        <v>26</v>
      </c>
      <c r="M7" s="12" t="s">
        <v>26</v>
      </c>
      <c r="N7" s="12" t="s">
        <v>20</v>
      </c>
      <c r="O7" s="12" t="s">
        <v>21</v>
      </c>
      <c r="P7" s="40"/>
    </row>
    <row r="8" spans="1:18" ht="22.5" x14ac:dyDescent="0.2">
      <c r="A8" s="11" t="s">
        <v>28</v>
      </c>
      <c r="B8" s="12" t="s">
        <v>29</v>
      </c>
      <c r="C8" s="12" t="s">
        <v>30</v>
      </c>
      <c r="D8" s="13" t="s">
        <v>31</v>
      </c>
      <c r="E8" s="12" t="s">
        <v>15</v>
      </c>
      <c r="F8" s="12" t="s">
        <v>32</v>
      </c>
      <c r="G8" s="12" t="s">
        <v>33</v>
      </c>
      <c r="H8" s="12">
        <v>1683.2</v>
      </c>
      <c r="I8" s="12">
        <v>0</v>
      </c>
      <c r="J8" s="12" t="s">
        <v>41</v>
      </c>
      <c r="K8" s="13">
        <v>1683.2</v>
      </c>
      <c r="L8" s="12" t="s">
        <v>33</v>
      </c>
      <c r="M8" s="12" t="s">
        <v>33</v>
      </c>
      <c r="N8" s="12" t="s">
        <v>20</v>
      </c>
      <c r="O8" s="12" t="s">
        <v>21</v>
      </c>
      <c r="P8" s="40"/>
    </row>
    <row r="9" spans="1:18" ht="22.5" x14ac:dyDescent="0.2">
      <c r="A9" s="11" t="s">
        <v>35</v>
      </c>
      <c r="B9" s="12" t="s">
        <v>36</v>
      </c>
      <c r="C9" s="12" t="s">
        <v>37</v>
      </c>
      <c r="D9" s="13" t="s">
        <v>38</v>
      </c>
      <c r="E9" s="12" t="s">
        <v>15</v>
      </c>
      <c r="F9" s="12" t="s">
        <v>39</v>
      </c>
      <c r="G9" s="12" t="s">
        <v>40</v>
      </c>
      <c r="H9" s="12">
        <v>3822.4</v>
      </c>
      <c r="I9" s="12">
        <v>955.6</v>
      </c>
      <c r="J9" s="12" t="s">
        <v>42</v>
      </c>
      <c r="K9" s="13">
        <f>SUM(H9:I9)</f>
        <v>4778</v>
      </c>
      <c r="L9" s="12" t="s">
        <v>40</v>
      </c>
      <c r="M9" s="12" t="s">
        <v>40</v>
      </c>
      <c r="N9" s="12" t="s">
        <v>21</v>
      </c>
      <c r="O9" s="12" t="s">
        <v>43</v>
      </c>
      <c r="P9" s="40"/>
    </row>
    <row r="10" spans="1:18" ht="22.5" x14ac:dyDescent="0.2">
      <c r="A10" s="11" t="s">
        <v>44</v>
      </c>
      <c r="B10" s="12" t="s">
        <v>1190</v>
      </c>
      <c r="C10" s="12" t="s">
        <v>45</v>
      </c>
      <c r="D10" s="13" t="s">
        <v>46</v>
      </c>
      <c r="E10" s="12" t="s">
        <v>15</v>
      </c>
      <c r="F10" s="12" t="s">
        <v>47</v>
      </c>
      <c r="G10" s="12" t="s">
        <v>48</v>
      </c>
      <c r="H10" s="12">
        <v>3213.2</v>
      </c>
      <c r="I10" s="12">
        <v>803.3</v>
      </c>
      <c r="J10" s="12" t="s">
        <v>49</v>
      </c>
      <c r="K10" s="13">
        <f t="shared" ref="K10:K68" si="0">SUM(H10:I10)</f>
        <v>4016.5</v>
      </c>
      <c r="L10" s="12" t="s">
        <v>50</v>
      </c>
      <c r="M10" s="12" t="s">
        <v>48</v>
      </c>
      <c r="N10" s="12" t="s">
        <v>51</v>
      </c>
      <c r="O10" s="12" t="s">
        <v>52</v>
      </c>
      <c r="P10" s="40"/>
    </row>
    <row r="11" spans="1:18" x14ac:dyDescent="0.2">
      <c r="A11" s="11" t="s">
        <v>53</v>
      </c>
      <c r="B11" s="12" t="s">
        <v>54</v>
      </c>
      <c r="C11" s="12" t="s">
        <v>55</v>
      </c>
      <c r="D11" s="13" t="s">
        <v>56</v>
      </c>
      <c r="E11" s="12" t="s">
        <v>15</v>
      </c>
      <c r="F11" s="12" t="s">
        <v>57</v>
      </c>
      <c r="G11" s="12" t="s">
        <v>50</v>
      </c>
      <c r="H11" s="12">
        <v>2552.8000000000002</v>
      </c>
      <c r="I11" s="12">
        <v>638.20000000000005</v>
      </c>
      <c r="J11" s="12" t="s">
        <v>58</v>
      </c>
      <c r="K11" s="13">
        <f t="shared" si="0"/>
        <v>3191</v>
      </c>
      <c r="L11" s="12" t="s">
        <v>59</v>
      </c>
      <c r="M11" s="12" t="s">
        <v>50</v>
      </c>
      <c r="N11" s="12" t="s">
        <v>60</v>
      </c>
      <c r="O11" s="12" t="s">
        <v>61</v>
      </c>
      <c r="P11" s="40"/>
    </row>
    <row r="12" spans="1:18" ht="22.5" x14ac:dyDescent="0.2">
      <c r="A12" s="11" t="s">
        <v>62</v>
      </c>
      <c r="B12" s="12" t="s">
        <v>63</v>
      </c>
      <c r="C12" s="12" t="s">
        <v>64</v>
      </c>
      <c r="D12" s="13" t="s">
        <v>65</v>
      </c>
      <c r="E12" s="12" t="s">
        <v>66</v>
      </c>
      <c r="F12" s="12" t="s">
        <v>67</v>
      </c>
      <c r="G12" s="12" t="s">
        <v>59</v>
      </c>
      <c r="H12" s="12">
        <v>4987.2</v>
      </c>
      <c r="I12" s="12">
        <v>1246.8</v>
      </c>
      <c r="J12" s="12" t="s">
        <v>68</v>
      </c>
      <c r="K12" s="13">
        <f t="shared" si="0"/>
        <v>6234</v>
      </c>
      <c r="L12" s="12" t="s">
        <v>69</v>
      </c>
      <c r="M12" s="12" t="s">
        <v>59</v>
      </c>
      <c r="N12" s="12" t="s">
        <v>60</v>
      </c>
      <c r="O12" s="12" t="s">
        <v>61</v>
      </c>
    </row>
    <row r="13" spans="1:18" ht="22.5" x14ac:dyDescent="0.2">
      <c r="A13" s="11" t="s">
        <v>70</v>
      </c>
      <c r="B13" s="12" t="s">
        <v>71</v>
      </c>
      <c r="C13" s="12" t="s">
        <v>72</v>
      </c>
      <c r="D13" s="13" t="s">
        <v>73</v>
      </c>
      <c r="E13" s="12" t="s">
        <v>15</v>
      </c>
      <c r="F13" s="12" t="s">
        <v>74</v>
      </c>
      <c r="G13" s="12" t="s">
        <v>69</v>
      </c>
      <c r="H13" s="12">
        <v>3709.6</v>
      </c>
      <c r="I13" s="12">
        <v>927.4</v>
      </c>
      <c r="J13" s="12" t="s">
        <v>75</v>
      </c>
      <c r="K13" s="13">
        <f t="shared" si="0"/>
        <v>4637</v>
      </c>
      <c r="L13" s="12" t="s">
        <v>76</v>
      </c>
      <c r="M13" s="12" t="s">
        <v>69</v>
      </c>
      <c r="N13" s="12" t="s">
        <v>43</v>
      </c>
      <c r="O13" s="12" t="s">
        <v>77</v>
      </c>
      <c r="P13" s="40"/>
    </row>
    <row r="14" spans="1:18" x14ac:dyDescent="0.2">
      <c r="A14" s="11" t="s">
        <v>78</v>
      </c>
      <c r="B14" s="12" t="s">
        <v>79</v>
      </c>
      <c r="C14" s="12" t="s">
        <v>80</v>
      </c>
      <c r="D14" s="13" t="s">
        <v>81</v>
      </c>
      <c r="E14" s="12" t="s">
        <v>15</v>
      </c>
      <c r="F14" s="12" t="s">
        <v>82</v>
      </c>
      <c r="G14" s="12" t="s">
        <v>76</v>
      </c>
      <c r="H14" s="12">
        <v>2180</v>
      </c>
      <c r="I14" s="12">
        <v>545.1</v>
      </c>
      <c r="J14" s="12" t="s">
        <v>83</v>
      </c>
      <c r="K14" s="13">
        <f t="shared" si="0"/>
        <v>2725.1</v>
      </c>
      <c r="L14" s="12" t="s">
        <v>84</v>
      </c>
      <c r="M14" s="12" t="s">
        <v>76</v>
      </c>
      <c r="N14" s="12" t="s">
        <v>52</v>
      </c>
      <c r="O14" s="12" t="s">
        <v>85</v>
      </c>
      <c r="P14" s="40"/>
    </row>
    <row r="15" spans="1:18" x14ac:dyDescent="0.2">
      <c r="A15" s="11" t="s">
        <v>86</v>
      </c>
      <c r="B15" s="12" t="s">
        <v>87</v>
      </c>
      <c r="C15" s="12" t="s">
        <v>88</v>
      </c>
      <c r="D15" s="13" t="s">
        <v>89</v>
      </c>
      <c r="E15" s="12" t="s">
        <v>15</v>
      </c>
      <c r="F15" s="12" t="s">
        <v>90</v>
      </c>
      <c r="G15" s="12" t="s">
        <v>84</v>
      </c>
      <c r="H15" s="12">
        <v>706.4</v>
      </c>
      <c r="I15" s="12">
        <v>176.6</v>
      </c>
      <c r="J15" s="12" t="s">
        <v>91</v>
      </c>
      <c r="K15" s="13">
        <f t="shared" si="0"/>
        <v>883</v>
      </c>
      <c r="L15" s="12" t="s">
        <v>92</v>
      </c>
      <c r="M15" s="12" t="s">
        <v>84</v>
      </c>
      <c r="N15" s="12" t="s">
        <v>93</v>
      </c>
      <c r="O15" s="12" t="s">
        <v>94</v>
      </c>
      <c r="P15" s="40"/>
    </row>
    <row r="16" spans="1:18" ht="22.5" x14ac:dyDescent="0.2">
      <c r="A16" s="11" t="s">
        <v>95</v>
      </c>
      <c r="B16" s="12" t="s">
        <v>1191</v>
      </c>
      <c r="C16" s="12" t="s">
        <v>1192</v>
      </c>
      <c r="D16" s="13" t="s">
        <v>96</v>
      </c>
      <c r="E16" s="12" t="s">
        <v>15</v>
      </c>
      <c r="F16" s="12" t="s">
        <v>97</v>
      </c>
      <c r="G16" s="12" t="s">
        <v>98</v>
      </c>
      <c r="H16" s="12">
        <v>4170.8</v>
      </c>
      <c r="I16" s="12">
        <v>1042.7</v>
      </c>
      <c r="J16" s="12" t="s">
        <v>99</v>
      </c>
      <c r="K16" s="13">
        <f t="shared" si="0"/>
        <v>5213.5</v>
      </c>
      <c r="L16" s="12" t="s">
        <v>100</v>
      </c>
      <c r="M16" s="12" t="s">
        <v>98</v>
      </c>
      <c r="N16" s="12" t="s">
        <v>93</v>
      </c>
      <c r="O16" s="12" t="s">
        <v>94</v>
      </c>
      <c r="P16" s="40"/>
    </row>
    <row r="17" spans="1:16" x14ac:dyDescent="0.2">
      <c r="A17" s="11" t="s">
        <v>101</v>
      </c>
      <c r="B17" s="12" t="s">
        <v>102</v>
      </c>
      <c r="C17" s="12" t="s">
        <v>103</v>
      </c>
      <c r="D17" s="13" t="s">
        <v>104</v>
      </c>
      <c r="E17" s="12" t="s">
        <v>15</v>
      </c>
      <c r="F17" s="12" t="s">
        <v>105</v>
      </c>
      <c r="G17" s="12" t="s">
        <v>106</v>
      </c>
      <c r="H17" s="12">
        <v>997.6</v>
      </c>
      <c r="I17" s="12">
        <v>249.4</v>
      </c>
      <c r="J17" s="12" t="s">
        <v>107</v>
      </c>
      <c r="K17" s="13">
        <f t="shared" si="0"/>
        <v>1247</v>
      </c>
      <c r="L17" s="12" t="s">
        <v>108</v>
      </c>
      <c r="M17" s="12" t="s">
        <v>106</v>
      </c>
      <c r="N17" s="12" t="s">
        <v>93</v>
      </c>
      <c r="O17" s="12" t="s">
        <v>94</v>
      </c>
      <c r="P17" s="40"/>
    </row>
    <row r="18" spans="1:16" ht="22.5" x14ac:dyDescent="0.2">
      <c r="A18" s="11" t="s">
        <v>109</v>
      </c>
      <c r="B18" s="12" t="s">
        <v>110</v>
      </c>
      <c r="C18" s="12" t="s">
        <v>111</v>
      </c>
      <c r="D18" s="13" t="s">
        <v>112</v>
      </c>
      <c r="E18" s="12" t="s">
        <v>15</v>
      </c>
      <c r="F18" s="12" t="s">
        <v>113</v>
      </c>
      <c r="G18" s="12" t="s">
        <v>92</v>
      </c>
      <c r="H18" s="12">
        <v>1824.8</v>
      </c>
      <c r="I18" s="12">
        <v>456.2</v>
      </c>
      <c r="J18" s="12" t="s">
        <v>114</v>
      </c>
      <c r="K18" s="13">
        <f t="shared" si="0"/>
        <v>2281</v>
      </c>
      <c r="L18" s="12" t="s">
        <v>115</v>
      </c>
      <c r="M18" s="12" t="s">
        <v>92</v>
      </c>
      <c r="N18" s="12" t="s">
        <v>85</v>
      </c>
      <c r="O18" s="12" t="s">
        <v>116</v>
      </c>
      <c r="P18" s="40"/>
    </row>
    <row r="19" spans="1:16" ht="22.5" x14ac:dyDescent="0.2">
      <c r="A19" s="11" t="s">
        <v>117</v>
      </c>
      <c r="B19" s="12" t="s">
        <v>118</v>
      </c>
      <c r="C19" s="12" t="s">
        <v>119</v>
      </c>
      <c r="D19" s="13" t="s">
        <v>120</v>
      </c>
      <c r="E19" s="12" t="s">
        <v>15</v>
      </c>
      <c r="F19" s="12" t="s">
        <v>121</v>
      </c>
      <c r="G19" s="12" t="s">
        <v>100</v>
      </c>
      <c r="H19" s="12">
        <v>1200.8</v>
      </c>
      <c r="I19" s="12">
        <v>320.2</v>
      </c>
      <c r="J19" s="12" t="s">
        <v>122</v>
      </c>
      <c r="K19" s="13">
        <f t="shared" si="0"/>
        <v>1521</v>
      </c>
      <c r="L19" s="12" t="s">
        <v>123</v>
      </c>
      <c r="M19" s="12" t="s">
        <v>100</v>
      </c>
      <c r="N19" s="12" t="s">
        <v>85</v>
      </c>
      <c r="O19" s="12" t="s">
        <v>116</v>
      </c>
      <c r="P19" s="40"/>
    </row>
    <row r="20" spans="1:16" ht="22.5" x14ac:dyDescent="0.2">
      <c r="A20" s="11" t="s">
        <v>124</v>
      </c>
      <c r="B20" s="12" t="s">
        <v>126</v>
      </c>
      <c r="C20" s="12" t="s">
        <v>127</v>
      </c>
      <c r="D20" s="13" t="s">
        <v>128</v>
      </c>
      <c r="E20" s="12" t="s">
        <v>15</v>
      </c>
      <c r="F20" s="12" t="s">
        <v>129</v>
      </c>
      <c r="G20" s="12" t="s">
        <v>108</v>
      </c>
      <c r="H20" s="12">
        <v>1388.8</v>
      </c>
      <c r="I20" s="12">
        <v>347.2</v>
      </c>
      <c r="J20" s="12" t="s">
        <v>130</v>
      </c>
      <c r="K20" s="13">
        <f t="shared" si="0"/>
        <v>1736</v>
      </c>
      <c r="L20" s="12" t="s">
        <v>131</v>
      </c>
      <c r="M20" s="12" t="s">
        <v>108</v>
      </c>
      <c r="N20" s="12" t="s">
        <v>132</v>
      </c>
      <c r="O20" s="12" t="s">
        <v>133</v>
      </c>
      <c r="P20" s="40"/>
    </row>
    <row r="21" spans="1:16" ht="22.5" x14ac:dyDescent="0.2">
      <c r="A21" s="11" t="s">
        <v>143</v>
      </c>
      <c r="B21" s="12" t="s">
        <v>134</v>
      </c>
      <c r="C21" s="12" t="s">
        <v>64</v>
      </c>
      <c r="D21" s="13" t="s">
        <v>135</v>
      </c>
      <c r="E21" s="12" t="s">
        <v>136</v>
      </c>
      <c r="F21" s="12" t="s">
        <v>137</v>
      </c>
      <c r="G21" s="12" t="s">
        <v>115</v>
      </c>
      <c r="H21" s="12">
        <v>28036</v>
      </c>
      <c r="I21" s="12">
        <v>7009</v>
      </c>
      <c r="J21" s="12" t="s">
        <v>138</v>
      </c>
      <c r="K21" s="13">
        <f t="shared" si="0"/>
        <v>35045</v>
      </c>
      <c r="L21" s="12" t="s">
        <v>139</v>
      </c>
      <c r="M21" s="12" t="s">
        <v>115</v>
      </c>
      <c r="N21" s="12" t="s">
        <v>140</v>
      </c>
      <c r="O21" s="12" t="s">
        <v>141</v>
      </c>
    </row>
    <row r="22" spans="1:16" x14ac:dyDescent="0.2">
      <c r="A22" s="11" t="s">
        <v>142</v>
      </c>
      <c r="B22" s="12" t="s">
        <v>144</v>
      </c>
      <c r="C22" s="12" t="s">
        <v>145</v>
      </c>
      <c r="D22" s="13" t="s">
        <v>146</v>
      </c>
      <c r="E22" s="12" t="s">
        <v>15</v>
      </c>
      <c r="F22" s="12" t="s">
        <v>147</v>
      </c>
      <c r="G22" s="12" t="s">
        <v>148</v>
      </c>
      <c r="H22" s="12">
        <v>667.2</v>
      </c>
      <c r="I22" s="12">
        <v>166.8</v>
      </c>
      <c r="J22" s="12" t="s">
        <v>149</v>
      </c>
      <c r="K22" s="13">
        <f t="shared" si="0"/>
        <v>834</v>
      </c>
      <c r="L22" s="12" t="s">
        <v>150</v>
      </c>
      <c r="M22" s="12" t="s">
        <v>148</v>
      </c>
      <c r="N22" s="12" t="s">
        <v>140</v>
      </c>
      <c r="O22" s="12" t="s">
        <v>151</v>
      </c>
      <c r="P22" s="40"/>
    </row>
    <row r="23" spans="1:16" ht="22.5" x14ac:dyDescent="0.2">
      <c r="A23" s="11" t="s">
        <v>152</v>
      </c>
      <c r="B23" s="12" t="s">
        <v>155</v>
      </c>
      <c r="C23" s="12" t="s">
        <v>156</v>
      </c>
      <c r="D23" s="13" t="s">
        <v>157</v>
      </c>
      <c r="E23" s="12" t="s">
        <v>15</v>
      </c>
      <c r="F23" s="12" t="s">
        <v>158</v>
      </c>
      <c r="G23" s="12" t="s">
        <v>159</v>
      </c>
      <c r="H23" s="12">
        <v>1036.8</v>
      </c>
      <c r="I23" s="12">
        <v>259.2</v>
      </c>
      <c r="J23" s="12" t="s">
        <v>160</v>
      </c>
      <c r="K23" s="13">
        <f t="shared" si="0"/>
        <v>1296</v>
      </c>
      <c r="L23" s="12" t="s">
        <v>161</v>
      </c>
      <c r="M23" s="12" t="s">
        <v>159</v>
      </c>
      <c r="N23" s="12" t="s">
        <v>162</v>
      </c>
      <c r="O23" s="12" t="s">
        <v>163</v>
      </c>
      <c r="P23" s="40"/>
    </row>
    <row r="24" spans="1:16" x14ac:dyDescent="0.2">
      <c r="A24" s="11" t="s">
        <v>164</v>
      </c>
      <c r="B24" s="12" t="s">
        <v>165</v>
      </c>
      <c r="C24" s="12" t="s">
        <v>1193</v>
      </c>
      <c r="D24" s="13" t="s">
        <v>166</v>
      </c>
      <c r="E24" s="12" t="s">
        <v>15</v>
      </c>
      <c r="F24" s="12" t="s">
        <v>167</v>
      </c>
      <c r="G24" s="12" t="s">
        <v>168</v>
      </c>
      <c r="H24" s="12">
        <v>1124</v>
      </c>
      <c r="I24" s="12">
        <v>281</v>
      </c>
      <c r="J24" s="12" t="s">
        <v>169</v>
      </c>
      <c r="K24" s="13">
        <f t="shared" si="0"/>
        <v>1405</v>
      </c>
      <c r="L24" s="12" t="s">
        <v>170</v>
      </c>
      <c r="M24" s="12" t="s">
        <v>168</v>
      </c>
      <c r="N24" s="12" t="s">
        <v>171</v>
      </c>
      <c r="O24" s="12" t="s">
        <v>172</v>
      </c>
      <c r="P24" s="40"/>
    </row>
    <row r="25" spans="1:16" ht="22.5" x14ac:dyDescent="0.2">
      <c r="A25" s="11" t="s">
        <v>173</v>
      </c>
      <c r="B25" s="12" t="s">
        <v>174</v>
      </c>
      <c r="C25" s="12" t="s">
        <v>175</v>
      </c>
      <c r="D25" s="13" t="s">
        <v>176</v>
      </c>
      <c r="E25" s="12" t="s">
        <v>177</v>
      </c>
      <c r="F25" s="12" t="s">
        <v>178</v>
      </c>
      <c r="G25" s="12" t="s">
        <v>179</v>
      </c>
      <c r="H25" s="12">
        <v>0</v>
      </c>
      <c r="I25" s="12">
        <v>0</v>
      </c>
      <c r="J25" s="12" t="s">
        <v>154</v>
      </c>
      <c r="K25" s="13">
        <f t="shared" si="0"/>
        <v>0</v>
      </c>
      <c r="L25" s="12" t="s">
        <v>180</v>
      </c>
      <c r="M25" s="12" t="s">
        <v>179</v>
      </c>
      <c r="N25" s="12" t="s">
        <v>171</v>
      </c>
      <c r="O25" s="12" t="s">
        <v>172</v>
      </c>
    </row>
    <row r="26" spans="1:16" ht="22.5" x14ac:dyDescent="0.2">
      <c r="A26" s="11" t="s">
        <v>181</v>
      </c>
      <c r="B26" s="12" t="s">
        <v>182</v>
      </c>
      <c r="C26" s="12" t="s">
        <v>183</v>
      </c>
      <c r="D26" s="13" t="s">
        <v>184</v>
      </c>
      <c r="E26" s="12" t="s">
        <v>15</v>
      </c>
      <c r="F26" s="12" t="s">
        <v>185</v>
      </c>
      <c r="G26" s="12" t="s">
        <v>188</v>
      </c>
      <c r="H26" s="12">
        <v>1917.5</v>
      </c>
      <c r="I26" s="12">
        <v>0</v>
      </c>
      <c r="J26" s="12" t="s">
        <v>186</v>
      </c>
      <c r="K26" s="13">
        <f t="shared" si="0"/>
        <v>1917.5</v>
      </c>
      <c r="L26" s="12" t="s">
        <v>187</v>
      </c>
      <c r="M26" s="12" t="s">
        <v>188</v>
      </c>
      <c r="N26" s="12" t="s">
        <v>163</v>
      </c>
      <c r="O26" s="12" t="s">
        <v>189</v>
      </c>
      <c r="P26" s="40"/>
    </row>
    <row r="27" spans="1:16" ht="22.5" x14ac:dyDescent="0.2">
      <c r="A27" s="11" t="s">
        <v>190</v>
      </c>
      <c r="B27" s="12" t="s">
        <v>191</v>
      </c>
      <c r="C27" s="12" t="s">
        <v>192</v>
      </c>
      <c r="D27" s="13" t="s">
        <v>193</v>
      </c>
      <c r="E27" s="12" t="s">
        <v>15</v>
      </c>
      <c r="F27" s="12" t="s">
        <v>194</v>
      </c>
      <c r="G27" s="12" t="s">
        <v>195</v>
      </c>
      <c r="H27" s="12">
        <v>8884</v>
      </c>
      <c r="I27" s="12">
        <v>2221.1</v>
      </c>
      <c r="J27" s="12" t="s">
        <v>196</v>
      </c>
      <c r="K27" s="13">
        <f t="shared" si="0"/>
        <v>11105.1</v>
      </c>
      <c r="L27" s="12" t="s">
        <v>197</v>
      </c>
      <c r="M27" s="12" t="s">
        <v>195</v>
      </c>
      <c r="N27" s="12" t="s">
        <v>198</v>
      </c>
      <c r="O27" s="12" t="s">
        <v>172</v>
      </c>
      <c r="P27" s="40"/>
    </row>
    <row r="28" spans="1:16" ht="22.5" x14ac:dyDescent="0.2">
      <c r="A28" s="11" t="s">
        <v>199</v>
      </c>
      <c r="B28" s="12" t="s">
        <v>200</v>
      </c>
      <c r="C28" s="12" t="s">
        <v>201</v>
      </c>
      <c r="D28" s="13" t="s">
        <v>202</v>
      </c>
      <c r="E28" s="12" t="s">
        <v>15</v>
      </c>
      <c r="F28" s="12" t="s">
        <v>203</v>
      </c>
      <c r="G28" s="12" t="s">
        <v>204</v>
      </c>
      <c r="H28" s="12">
        <v>14578.8</v>
      </c>
      <c r="I28" s="12">
        <v>3644.7</v>
      </c>
      <c r="J28" s="12" t="s">
        <v>205</v>
      </c>
      <c r="K28" s="13">
        <f t="shared" si="0"/>
        <v>18223.5</v>
      </c>
      <c r="L28" s="12" t="s">
        <v>206</v>
      </c>
      <c r="M28" s="12" t="s">
        <v>204</v>
      </c>
      <c r="N28" s="12" t="s">
        <v>189</v>
      </c>
      <c r="O28" s="12" t="s">
        <v>207</v>
      </c>
      <c r="P28" s="40"/>
    </row>
    <row r="29" spans="1:16" ht="22.5" x14ac:dyDescent="0.2">
      <c r="A29" s="11" t="s">
        <v>208</v>
      </c>
      <c r="B29" s="12" t="s">
        <v>209</v>
      </c>
      <c r="C29" s="12" t="s">
        <v>210</v>
      </c>
      <c r="D29" s="13" t="s">
        <v>211</v>
      </c>
      <c r="E29" s="12" t="s">
        <v>66</v>
      </c>
      <c r="F29" s="12" t="s">
        <v>212</v>
      </c>
      <c r="G29" s="12" t="s">
        <v>213</v>
      </c>
      <c r="H29" s="12">
        <v>7105.6</v>
      </c>
      <c r="I29" s="12">
        <v>1776.4</v>
      </c>
      <c r="J29" s="12" t="s">
        <v>214</v>
      </c>
      <c r="K29" s="13">
        <f t="shared" si="0"/>
        <v>8882</v>
      </c>
      <c r="L29" s="12" t="s">
        <v>215</v>
      </c>
      <c r="M29" s="12" t="s">
        <v>213</v>
      </c>
      <c r="N29" s="12" t="s">
        <v>216</v>
      </c>
      <c r="O29" s="12" t="s">
        <v>217</v>
      </c>
    </row>
    <row r="30" spans="1:16" ht="22.5" x14ac:dyDescent="0.2">
      <c r="A30" s="11" t="s">
        <v>218</v>
      </c>
      <c r="B30" s="12" t="s">
        <v>219</v>
      </c>
      <c r="C30" s="12" t="s">
        <v>125</v>
      </c>
      <c r="D30" s="13" t="s">
        <v>220</v>
      </c>
      <c r="E30" s="12" t="s">
        <v>66</v>
      </c>
      <c r="F30" s="12" t="s">
        <v>221</v>
      </c>
      <c r="G30" s="12" t="s">
        <v>222</v>
      </c>
      <c r="H30" s="12">
        <v>4912</v>
      </c>
      <c r="I30" s="12">
        <v>1288</v>
      </c>
      <c r="J30" s="12" t="s">
        <v>223</v>
      </c>
      <c r="K30" s="13">
        <f t="shared" si="0"/>
        <v>6200</v>
      </c>
      <c r="L30" s="12" t="s">
        <v>224</v>
      </c>
      <c r="M30" s="12" t="s">
        <v>222</v>
      </c>
      <c r="N30" s="12" t="s">
        <v>207</v>
      </c>
      <c r="O30" s="12" t="s">
        <v>151</v>
      </c>
    </row>
    <row r="31" spans="1:16" x14ac:dyDescent="0.2">
      <c r="A31" s="11" t="s">
        <v>225</v>
      </c>
      <c r="B31" s="12" t="s">
        <v>226</v>
      </c>
      <c r="C31" s="12" t="s">
        <v>227</v>
      </c>
      <c r="D31" s="13" t="s">
        <v>228</v>
      </c>
      <c r="E31" s="12" t="s">
        <v>15</v>
      </c>
      <c r="F31" s="12" t="s">
        <v>229</v>
      </c>
      <c r="G31" s="12" t="s">
        <v>222</v>
      </c>
      <c r="H31" s="12">
        <v>802.4</v>
      </c>
      <c r="I31" s="12">
        <v>200.6</v>
      </c>
      <c r="J31" s="12" t="s">
        <v>230</v>
      </c>
      <c r="K31" s="13">
        <f t="shared" si="0"/>
        <v>1003</v>
      </c>
      <c r="L31" s="12" t="s">
        <v>231</v>
      </c>
      <c r="M31" s="12" t="s">
        <v>232</v>
      </c>
      <c r="N31" s="12" t="s">
        <v>207</v>
      </c>
      <c r="O31" s="12" t="s">
        <v>151</v>
      </c>
      <c r="P31" s="40"/>
    </row>
    <row r="32" spans="1:16" ht="22.5" x14ac:dyDescent="0.2">
      <c r="A32" s="11" t="s">
        <v>233</v>
      </c>
      <c r="B32" s="12" t="s">
        <v>234</v>
      </c>
      <c r="C32" s="12" t="s">
        <v>235</v>
      </c>
      <c r="D32" s="13" t="s">
        <v>236</v>
      </c>
      <c r="E32" s="12" t="s">
        <v>15</v>
      </c>
      <c r="F32" s="12" t="s">
        <v>237</v>
      </c>
      <c r="G32" s="12" t="s">
        <v>238</v>
      </c>
      <c r="H32" s="12">
        <v>2517.96</v>
      </c>
      <c r="I32" s="12">
        <v>629.49</v>
      </c>
      <c r="J32" s="12" t="s">
        <v>239</v>
      </c>
      <c r="K32" s="13">
        <f t="shared" si="0"/>
        <v>3147.45</v>
      </c>
      <c r="L32" s="12" t="s">
        <v>240</v>
      </c>
      <c r="M32" s="12" t="s">
        <v>238</v>
      </c>
      <c r="N32" s="12" t="s">
        <v>217</v>
      </c>
      <c r="O32" s="12" t="s">
        <v>241</v>
      </c>
      <c r="P32" s="40"/>
    </row>
    <row r="33" spans="1:16" x14ac:dyDescent="0.2">
      <c r="A33" s="11" t="s">
        <v>242</v>
      </c>
      <c r="B33" s="12" t="s">
        <v>243</v>
      </c>
      <c r="C33" s="12" t="s">
        <v>244</v>
      </c>
      <c r="D33" s="13" t="s">
        <v>245</v>
      </c>
      <c r="E33" s="12" t="s">
        <v>15</v>
      </c>
      <c r="F33" s="12" t="s">
        <v>246</v>
      </c>
      <c r="G33" s="12" t="s">
        <v>247</v>
      </c>
      <c r="H33" s="12">
        <v>2829.6</v>
      </c>
      <c r="I33" s="12">
        <v>707.4</v>
      </c>
      <c r="J33" s="12" t="s">
        <v>248</v>
      </c>
      <c r="K33" s="13">
        <f t="shared" si="0"/>
        <v>3537</v>
      </c>
      <c r="L33" s="12" t="s">
        <v>249</v>
      </c>
      <c r="M33" s="12" t="s">
        <v>247</v>
      </c>
      <c r="N33" s="12" t="s">
        <v>217</v>
      </c>
      <c r="O33" s="12" t="s">
        <v>217</v>
      </c>
      <c r="P33" s="40"/>
    </row>
    <row r="34" spans="1:16" ht="22.5" x14ac:dyDescent="0.2">
      <c r="A34" s="11" t="s">
        <v>250</v>
      </c>
      <c r="B34" s="12" t="s">
        <v>251</v>
      </c>
      <c r="C34" s="12" t="s">
        <v>252</v>
      </c>
      <c r="D34" s="13" t="s">
        <v>253</v>
      </c>
      <c r="E34" s="12" t="s">
        <v>15</v>
      </c>
      <c r="F34" s="12" t="s">
        <v>254</v>
      </c>
      <c r="G34" s="12" t="s">
        <v>255</v>
      </c>
      <c r="H34" s="12">
        <v>4453.6000000000004</v>
      </c>
      <c r="I34" s="12">
        <v>1113.4000000000001</v>
      </c>
      <c r="J34" s="12" t="s">
        <v>256</v>
      </c>
      <c r="K34" s="13">
        <f t="shared" si="0"/>
        <v>5567</v>
      </c>
      <c r="L34" s="12" t="s">
        <v>257</v>
      </c>
      <c r="M34" s="12" t="s">
        <v>255</v>
      </c>
      <c r="N34" s="12" t="s">
        <v>258</v>
      </c>
      <c r="O34" s="12" t="s">
        <v>259</v>
      </c>
      <c r="P34" s="40"/>
    </row>
    <row r="35" spans="1:16" ht="22.5" x14ac:dyDescent="0.2">
      <c r="A35" s="11" t="s">
        <v>260</v>
      </c>
      <c r="B35" s="12" t="s">
        <v>261</v>
      </c>
      <c r="C35" s="12" t="s">
        <v>262</v>
      </c>
      <c r="D35" s="13" t="s">
        <v>263</v>
      </c>
      <c r="E35" s="12" t="s">
        <v>15</v>
      </c>
      <c r="F35" s="12" t="s">
        <v>264</v>
      </c>
      <c r="G35" s="12" t="s">
        <v>265</v>
      </c>
      <c r="H35" s="12">
        <v>991.2</v>
      </c>
      <c r="I35" s="12">
        <v>247.8</v>
      </c>
      <c r="J35" s="12" t="s">
        <v>266</v>
      </c>
      <c r="K35" s="13">
        <f t="shared" si="0"/>
        <v>1239</v>
      </c>
      <c r="L35" s="12" t="s">
        <v>267</v>
      </c>
      <c r="M35" s="12" t="s">
        <v>265</v>
      </c>
      <c r="N35" s="12" t="s">
        <v>151</v>
      </c>
      <c r="O35" s="12" t="s">
        <v>268</v>
      </c>
      <c r="P35" s="40"/>
    </row>
    <row r="36" spans="1:16" ht="22.5" x14ac:dyDescent="0.2">
      <c r="A36" s="11" t="s">
        <v>269</v>
      </c>
      <c r="B36" s="12" t="s">
        <v>270</v>
      </c>
      <c r="C36" s="12" t="s">
        <v>271</v>
      </c>
      <c r="D36" s="13" t="s">
        <v>272</v>
      </c>
      <c r="E36" s="12" t="s">
        <v>66</v>
      </c>
      <c r="F36" s="12" t="s">
        <v>273</v>
      </c>
      <c r="G36" s="12" t="s">
        <v>123</v>
      </c>
      <c r="H36" s="12">
        <v>1768</v>
      </c>
      <c r="I36" s="12">
        <v>442</v>
      </c>
      <c r="J36" s="12" t="s">
        <v>274</v>
      </c>
      <c r="K36" s="13">
        <f t="shared" si="0"/>
        <v>2210</v>
      </c>
      <c r="L36" s="12" t="s">
        <v>275</v>
      </c>
      <c r="M36" s="12" t="s">
        <v>123</v>
      </c>
      <c r="N36" s="12" t="s">
        <v>268</v>
      </c>
      <c r="O36" s="12" t="s">
        <v>276</v>
      </c>
    </row>
    <row r="37" spans="1:16" ht="33.75" x14ac:dyDescent="0.2">
      <c r="A37" s="11" t="s">
        <v>277</v>
      </c>
      <c r="B37" s="12" t="s">
        <v>278</v>
      </c>
      <c r="C37" s="12" t="s">
        <v>279</v>
      </c>
      <c r="D37" s="13" t="s">
        <v>280</v>
      </c>
      <c r="E37" s="12" t="s">
        <v>15</v>
      </c>
      <c r="F37" s="12" t="s">
        <v>281</v>
      </c>
      <c r="G37" s="12" t="s">
        <v>282</v>
      </c>
      <c r="H37" s="12">
        <v>1781.6</v>
      </c>
      <c r="I37" s="12">
        <v>445.4</v>
      </c>
      <c r="J37" s="12" t="s">
        <v>283</v>
      </c>
      <c r="K37" s="13">
        <f t="shared" si="0"/>
        <v>2227</v>
      </c>
      <c r="L37" s="12" t="s">
        <v>284</v>
      </c>
      <c r="M37" s="12" t="s">
        <v>282</v>
      </c>
      <c r="N37" s="12" t="s">
        <v>285</v>
      </c>
      <c r="O37" s="12" t="s">
        <v>286</v>
      </c>
      <c r="P37" s="40"/>
    </row>
    <row r="38" spans="1:16" x14ac:dyDescent="0.2">
      <c r="A38" s="11" t="s">
        <v>287</v>
      </c>
      <c r="B38" s="12" t="s">
        <v>288</v>
      </c>
      <c r="C38" s="12" t="s">
        <v>289</v>
      </c>
      <c r="D38" s="13" t="s">
        <v>290</v>
      </c>
      <c r="E38" s="12" t="s">
        <v>15</v>
      </c>
      <c r="F38" s="12" t="s">
        <v>291</v>
      </c>
      <c r="G38" s="12" t="s">
        <v>131</v>
      </c>
      <c r="H38" s="12">
        <v>23129.200000000001</v>
      </c>
      <c r="I38" s="12">
        <v>5782.3</v>
      </c>
      <c r="J38" s="12" t="s">
        <v>292</v>
      </c>
      <c r="K38" s="13">
        <f t="shared" si="0"/>
        <v>28911.5</v>
      </c>
      <c r="L38" s="12" t="s">
        <v>293</v>
      </c>
      <c r="M38" s="12" t="s">
        <v>131</v>
      </c>
      <c r="N38" s="12" t="s">
        <v>294</v>
      </c>
      <c r="O38" s="12" t="s">
        <v>295</v>
      </c>
      <c r="P38" s="40"/>
    </row>
    <row r="39" spans="1:16" ht="22.5" x14ac:dyDescent="0.2">
      <c r="A39" s="11" t="s">
        <v>296</v>
      </c>
      <c r="B39" s="12" t="s">
        <v>297</v>
      </c>
      <c r="C39" s="12" t="s">
        <v>298</v>
      </c>
      <c r="D39" s="13" t="s">
        <v>299</v>
      </c>
      <c r="E39" s="12" t="s">
        <v>15</v>
      </c>
      <c r="F39" s="12" t="s">
        <v>300</v>
      </c>
      <c r="G39" s="12" t="s">
        <v>139</v>
      </c>
      <c r="H39" s="12">
        <v>1291.5999999999999</v>
      </c>
      <c r="I39" s="12">
        <v>322.89999999999998</v>
      </c>
      <c r="J39" s="12" t="s">
        <v>301</v>
      </c>
      <c r="K39" s="13">
        <f t="shared" si="0"/>
        <v>1614.5</v>
      </c>
      <c r="L39" s="12" t="s">
        <v>302</v>
      </c>
      <c r="M39" s="12" t="s">
        <v>139</v>
      </c>
      <c r="N39" s="12" t="s">
        <v>303</v>
      </c>
      <c r="O39" s="12" t="s">
        <v>304</v>
      </c>
      <c r="P39" s="40"/>
    </row>
    <row r="40" spans="1:16" ht="22.5" x14ac:dyDescent="0.2">
      <c r="A40" s="11" t="s">
        <v>305</v>
      </c>
      <c r="B40" s="12" t="s">
        <v>306</v>
      </c>
      <c r="C40" s="12"/>
      <c r="D40" s="13" t="s">
        <v>307</v>
      </c>
      <c r="E40" s="12" t="s">
        <v>308</v>
      </c>
      <c r="F40" s="12" t="s">
        <v>309</v>
      </c>
      <c r="G40" s="12" t="s">
        <v>310</v>
      </c>
      <c r="H40" s="12">
        <v>0</v>
      </c>
      <c r="I40" s="12">
        <v>0</v>
      </c>
      <c r="J40" s="12"/>
      <c r="K40" s="13">
        <f t="shared" si="0"/>
        <v>0</v>
      </c>
      <c r="L40" s="12" t="s">
        <v>311</v>
      </c>
      <c r="M40" s="12" t="s">
        <v>312</v>
      </c>
      <c r="N40" s="12" t="s">
        <v>303</v>
      </c>
      <c r="O40" s="12" t="s">
        <v>304</v>
      </c>
    </row>
    <row r="41" spans="1:16" ht="22.5" x14ac:dyDescent="0.2">
      <c r="A41" s="11" t="s">
        <v>313</v>
      </c>
      <c r="B41" s="12" t="s">
        <v>314</v>
      </c>
      <c r="C41" s="12" t="s">
        <v>315</v>
      </c>
      <c r="D41" s="13" t="s">
        <v>316</v>
      </c>
      <c r="E41" s="12" t="s">
        <v>66</v>
      </c>
      <c r="F41" s="12" t="s">
        <v>317</v>
      </c>
      <c r="G41" s="12" t="s">
        <v>150</v>
      </c>
      <c r="H41" s="12">
        <v>6056.8</v>
      </c>
      <c r="I41" s="12">
        <v>1514.2</v>
      </c>
      <c r="J41" s="12" t="s">
        <v>318</v>
      </c>
      <c r="K41" s="13">
        <f t="shared" si="0"/>
        <v>7571</v>
      </c>
      <c r="L41" s="12" t="s">
        <v>319</v>
      </c>
      <c r="M41" s="12" t="s">
        <v>150</v>
      </c>
      <c r="N41" s="12" t="s">
        <v>276</v>
      </c>
      <c r="O41" s="12" t="s">
        <v>320</v>
      </c>
    </row>
    <row r="42" spans="1:16" ht="22.5" x14ac:dyDescent="0.2">
      <c r="A42" s="11" t="s">
        <v>321</v>
      </c>
      <c r="B42" s="12" t="s">
        <v>322</v>
      </c>
      <c r="C42" s="12" t="s">
        <v>323</v>
      </c>
      <c r="D42" s="13" t="s">
        <v>324</v>
      </c>
      <c r="E42" s="12" t="s">
        <v>15</v>
      </c>
      <c r="F42" s="12" t="s">
        <v>325</v>
      </c>
      <c r="G42" s="12" t="s">
        <v>326</v>
      </c>
      <c r="H42" s="12">
        <v>947.4</v>
      </c>
      <c r="I42" s="12">
        <v>236.85</v>
      </c>
      <c r="J42" s="12" t="s">
        <v>327</v>
      </c>
      <c r="K42" s="13">
        <f t="shared" si="0"/>
        <v>1184.25</v>
      </c>
      <c r="L42" s="12" t="s">
        <v>328</v>
      </c>
      <c r="M42" s="12" t="s">
        <v>326</v>
      </c>
      <c r="N42" s="12" t="s">
        <v>295</v>
      </c>
      <c r="O42" s="12" t="s">
        <v>329</v>
      </c>
      <c r="P42" s="40"/>
    </row>
    <row r="43" spans="1:16" ht="22.5" x14ac:dyDescent="0.2">
      <c r="A43" s="11" t="s">
        <v>330</v>
      </c>
      <c r="B43" s="12" t="s">
        <v>331</v>
      </c>
      <c r="C43" s="12" t="s">
        <v>332</v>
      </c>
      <c r="D43" s="13" t="s">
        <v>333</v>
      </c>
      <c r="E43" s="12" t="s">
        <v>15</v>
      </c>
      <c r="F43" s="12" t="s">
        <v>334</v>
      </c>
      <c r="G43" s="12" t="s">
        <v>335</v>
      </c>
      <c r="H43" s="12">
        <v>12120.8</v>
      </c>
      <c r="I43" s="12">
        <v>3030.2</v>
      </c>
      <c r="J43" s="12" t="s">
        <v>336</v>
      </c>
      <c r="K43" s="13">
        <f t="shared" si="0"/>
        <v>15151</v>
      </c>
      <c r="L43" s="12" t="s">
        <v>337</v>
      </c>
      <c r="M43" s="12" t="s">
        <v>335</v>
      </c>
      <c r="N43" s="12" t="s">
        <v>338</v>
      </c>
      <c r="O43" s="12" t="s">
        <v>339</v>
      </c>
      <c r="P43" s="40"/>
    </row>
    <row r="44" spans="1:16" ht="22.5" x14ac:dyDescent="0.2">
      <c r="A44" s="11" t="s">
        <v>340</v>
      </c>
      <c r="B44" s="12" t="s">
        <v>341</v>
      </c>
      <c r="C44" s="12" t="s">
        <v>342</v>
      </c>
      <c r="D44" s="13" t="s">
        <v>343</v>
      </c>
      <c r="E44" s="12" t="s">
        <v>15</v>
      </c>
      <c r="F44" s="12" t="s">
        <v>344</v>
      </c>
      <c r="G44" s="12" t="s">
        <v>345</v>
      </c>
      <c r="H44" s="12">
        <v>730.4</v>
      </c>
      <c r="I44" s="12">
        <v>182.6</v>
      </c>
      <c r="J44" s="12" t="s">
        <v>346</v>
      </c>
      <c r="K44" s="13">
        <f t="shared" si="0"/>
        <v>913</v>
      </c>
      <c r="L44" s="12" t="s">
        <v>347</v>
      </c>
      <c r="M44" s="12" t="s">
        <v>345</v>
      </c>
      <c r="N44" s="12" t="s">
        <v>338</v>
      </c>
      <c r="O44" s="12" t="s">
        <v>339</v>
      </c>
      <c r="P44" s="40"/>
    </row>
    <row r="45" spans="1:16" ht="22.5" x14ac:dyDescent="0.2">
      <c r="A45" s="11" t="s">
        <v>348</v>
      </c>
      <c r="B45" s="12" t="s">
        <v>349</v>
      </c>
      <c r="C45" s="12" t="s">
        <v>350</v>
      </c>
      <c r="D45" s="13" t="s">
        <v>351</v>
      </c>
      <c r="E45" s="12" t="s">
        <v>66</v>
      </c>
      <c r="F45" s="12" t="s">
        <v>352</v>
      </c>
      <c r="G45" s="12" t="s">
        <v>355</v>
      </c>
      <c r="H45" s="12">
        <v>1440</v>
      </c>
      <c r="I45" s="12">
        <v>360</v>
      </c>
      <c r="J45" s="12" t="s">
        <v>353</v>
      </c>
      <c r="K45" s="13">
        <f t="shared" si="0"/>
        <v>1800</v>
      </c>
      <c r="L45" s="12" t="s">
        <v>354</v>
      </c>
      <c r="M45" s="12" t="s">
        <v>355</v>
      </c>
      <c r="N45" s="12" t="s">
        <v>338</v>
      </c>
      <c r="O45" s="12" t="s">
        <v>339</v>
      </c>
    </row>
    <row r="46" spans="1:16" ht="22.5" x14ac:dyDescent="0.2">
      <c r="A46" s="11" t="s">
        <v>356</v>
      </c>
      <c r="B46" s="12" t="s">
        <v>357</v>
      </c>
      <c r="C46" s="12" t="s">
        <v>358</v>
      </c>
      <c r="D46" s="13" t="s">
        <v>359</v>
      </c>
      <c r="E46" s="12" t="s">
        <v>15</v>
      </c>
      <c r="F46" s="12" t="s">
        <v>360</v>
      </c>
      <c r="G46" s="12" t="s">
        <v>361</v>
      </c>
      <c r="H46" s="12">
        <v>3223.56</v>
      </c>
      <c r="I46" s="12">
        <v>805.89</v>
      </c>
      <c r="J46" s="12" t="s">
        <v>362</v>
      </c>
      <c r="K46" s="13">
        <f t="shared" si="0"/>
        <v>4029.45</v>
      </c>
      <c r="L46" s="12" t="s">
        <v>363</v>
      </c>
      <c r="M46" s="12" t="s">
        <v>361</v>
      </c>
      <c r="N46" s="12" t="s">
        <v>364</v>
      </c>
      <c r="O46" s="12" t="s">
        <v>365</v>
      </c>
      <c r="P46" s="40"/>
    </row>
    <row r="47" spans="1:16" ht="22.5" x14ac:dyDescent="0.2">
      <c r="A47" s="11" t="s">
        <v>366</v>
      </c>
      <c r="B47" s="12" t="s">
        <v>367</v>
      </c>
      <c r="C47" s="12" t="s">
        <v>368</v>
      </c>
      <c r="D47" s="13" t="s">
        <v>369</v>
      </c>
      <c r="E47" s="12" t="s">
        <v>15</v>
      </c>
      <c r="F47" s="12" t="s">
        <v>370</v>
      </c>
      <c r="G47" s="12" t="s">
        <v>371</v>
      </c>
      <c r="H47" s="12">
        <v>5861.96</v>
      </c>
      <c r="I47" s="12">
        <v>1465.49</v>
      </c>
      <c r="J47" s="12" t="s">
        <v>372</v>
      </c>
      <c r="K47" s="13">
        <f t="shared" si="0"/>
        <v>7327.45</v>
      </c>
      <c r="L47" s="12" t="s">
        <v>373</v>
      </c>
      <c r="M47" s="12" t="s">
        <v>371</v>
      </c>
      <c r="N47" s="12" t="s">
        <v>365</v>
      </c>
      <c r="O47" s="12" t="s">
        <v>374</v>
      </c>
      <c r="P47" s="40"/>
    </row>
    <row r="48" spans="1:16" x14ac:dyDescent="0.2">
      <c r="A48" s="11" t="s">
        <v>375</v>
      </c>
      <c r="B48" s="12" t="s">
        <v>376</v>
      </c>
      <c r="C48" s="12" t="s">
        <v>377</v>
      </c>
      <c r="D48" s="13" t="s">
        <v>378</v>
      </c>
      <c r="E48" s="12" t="s">
        <v>66</v>
      </c>
      <c r="F48" s="12" t="s">
        <v>379</v>
      </c>
      <c r="G48" s="12" t="s">
        <v>380</v>
      </c>
      <c r="H48" s="12">
        <v>2494.4</v>
      </c>
      <c r="I48" s="12">
        <v>623.6</v>
      </c>
      <c r="J48" s="12" t="s">
        <v>381</v>
      </c>
      <c r="K48" s="13">
        <f t="shared" si="0"/>
        <v>3118</v>
      </c>
      <c r="L48" s="12" t="s">
        <v>382</v>
      </c>
      <c r="M48" s="12" t="s">
        <v>380</v>
      </c>
      <c r="N48" s="12" t="s">
        <v>365</v>
      </c>
      <c r="O48" s="12" t="s">
        <v>374</v>
      </c>
    </row>
    <row r="49" spans="1:16" ht="33.75" x14ac:dyDescent="0.2">
      <c r="A49" s="11" t="s">
        <v>383</v>
      </c>
      <c r="B49" s="12" t="s">
        <v>384</v>
      </c>
      <c r="C49" s="12" t="s">
        <v>385</v>
      </c>
      <c r="D49" s="13" t="s">
        <v>386</v>
      </c>
      <c r="E49" s="12" t="s">
        <v>15</v>
      </c>
      <c r="F49" s="12" t="s">
        <v>387</v>
      </c>
      <c r="G49" s="12" t="s">
        <v>170</v>
      </c>
      <c r="H49" s="12">
        <v>8060</v>
      </c>
      <c r="I49" s="12">
        <v>2015</v>
      </c>
      <c r="J49" s="12" t="s">
        <v>388</v>
      </c>
      <c r="K49" s="13">
        <f t="shared" si="0"/>
        <v>10075</v>
      </c>
      <c r="L49" s="12" t="s">
        <v>389</v>
      </c>
      <c r="M49" s="12" t="s">
        <v>170</v>
      </c>
      <c r="N49" s="12" t="s">
        <v>365</v>
      </c>
      <c r="O49" s="12" t="s">
        <v>374</v>
      </c>
      <c r="P49" s="40"/>
    </row>
    <row r="50" spans="1:16" ht="22.5" x14ac:dyDescent="0.2">
      <c r="A50" s="11" t="s">
        <v>390</v>
      </c>
      <c r="B50" s="12" t="s">
        <v>391</v>
      </c>
      <c r="C50" s="12" t="s">
        <v>392</v>
      </c>
      <c r="D50" s="13" t="s">
        <v>393</v>
      </c>
      <c r="E50" s="12" t="s">
        <v>15</v>
      </c>
      <c r="F50" s="12" t="s">
        <v>394</v>
      </c>
      <c r="G50" s="12" t="s">
        <v>180</v>
      </c>
      <c r="H50" s="12">
        <v>830.4</v>
      </c>
      <c r="I50" s="12">
        <v>207.6</v>
      </c>
      <c r="J50" s="12" t="s">
        <v>395</v>
      </c>
      <c r="K50" s="13">
        <f t="shared" si="0"/>
        <v>1038</v>
      </c>
      <c r="L50" s="12" t="s">
        <v>396</v>
      </c>
      <c r="M50" s="12" t="s">
        <v>180</v>
      </c>
      <c r="N50" s="12" t="s">
        <v>397</v>
      </c>
      <c r="O50" s="12" t="s">
        <v>398</v>
      </c>
      <c r="P50" s="40"/>
    </row>
    <row r="51" spans="1:16" ht="22.5" x14ac:dyDescent="0.2">
      <c r="A51" s="11" t="s">
        <v>399</v>
      </c>
      <c r="B51" s="12" t="s">
        <v>400</v>
      </c>
      <c r="C51" s="12" t="s">
        <v>401</v>
      </c>
      <c r="D51" s="13" t="s">
        <v>402</v>
      </c>
      <c r="E51" s="12" t="s">
        <v>66</v>
      </c>
      <c r="F51" s="12" t="s">
        <v>403</v>
      </c>
      <c r="G51" s="12" t="s">
        <v>404</v>
      </c>
      <c r="H51" s="12">
        <v>3798.4</v>
      </c>
      <c r="I51" s="12">
        <v>949.6</v>
      </c>
      <c r="J51" s="12" t="s">
        <v>405</v>
      </c>
      <c r="K51" s="13">
        <f t="shared" si="0"/>
        <v>4748</v>
      </c>
      <c r="L51" s="12" t="s">
        <v>406</v>
      </c>
      <c r="M51" s="12" t="s">
        <v>404</v>
      </c>
      <c r="N51" s="12" t="s">
        <v>407</v>
      </c>
      <c r="O51" s="12" t="s">
        <v>408</v>
      </c>
    </row>
    <row r="52" spans="1:16" x14ac:dyDescent="0.2">
      <c r="A52" s="11" t="s">
        <v>409</v>
      </c>
      <c r="B52" s="12" t="s">
        <v>410</v>
      </c>
      <c r="C52" s="12" t="s">
        <v>411</v>
      </c>
      <c r="D52" s="13" t="s">
        <v>412</v>
      </c>
      <c r="E52" s="12" t="s">
        <v>66</v>
      </c>
      <c r="F52" s="12" t="s">
        <v>413</v>
      </c>
      <c r="G52" s="12" t="s">
        <v>414</v>
      </c>
      <c r="H52" s="12">
        <v>3036</v>
      </c>
      <c r="I52" s="12">
        <v>759</v>
      </c>
      <c r="J52" s="12" t="s">
        <v>415</v>
      </c>
      <c r="K52" s="13">
        <f t="shared" si="0"/>
        <v>3795</v>
      </c>
      <c r="L52" s="12" t="s">
        <v>416</v>
      </c>
      <c r="M52" s="12" t="s">
        <v>414</v>
      </c>
      <c r="N52" s="12" t="s">
        <v>408</v>
      </c>
      <c r="O52" s="12" t="s">
        <v>417</v>
      </c>
    </row>
    <row r="53" spans="1:16" ht="33.75" x14ac:dyDescent="0.2">
      <c r="A53" s="11" t="s">
        <v>418</v>
      </c>
      <c r="B53" s="12" t="s">
        <v>419</v>
      </c>
      <c r="C53" s="12" t="s">
        <v>420</v>
      </c>
      <c r="D53" s="13" t="s">
        <v>421</v>
      </c>
      <c r="E53" s="12" t="s">
        <v>15</v>
      </c>
      <c r="F53" s="12" t="s">
        <v>422</v>
      </c>
      <c r="G53" s="12" t="s">
        <v>187</v>
      </c>
      <c r="H53" s="12">
        <v>5683</v>
      </c>
      <c r="I53" s="12">
        <v>1409.5</v>
      </c>
      <c r="J53" s="12" t="s">
        <v>423</v>
      </c>
      <c r="K53" s="13">
        <f t="shared" si="0"/>
        <v>7092.5</v>
      </c>
      <c r="L53" s="12" t="s">
        <v>424</v>
      </c>
      <c r="M53" s="12" t="s">
        <v>187</v>
      </c>
      <c r="N53" s="12" t="s">
        <v>398</v>
      </c>
      <c r="O53" s="12" t="s">
        <v>425</v>
      </c>
      <c r="P53" s="40"/>
    </row>
    <row r="54" spans="1:16" ht="22.5" x14ac:dyDescent="0.2">
      <c r="A54" s="11" t="s">
        <v>426</v>
      </c>
      <c r="B54" s="12" t="s">
        <v>427</v>
      </c>
      <c r="C54" s="12" t="s">
        <v>428</v>
      </c>
      <c r="D54" s="13" t="s">
        <v>429</v>
      </c>
      <c r="E54" s="12" t="s">
        <v>66</v>
      </c>
      <c r="F54" s="12" t="s">
        <v>430</v>
      </c>
      <c r="G54" s="12" t="s">
        <v>431</v>
      </c>
      <c r="H54" s="12">
        <v>2011.4</v>
      </c>
      <c r="I54" s="12">
        <v>502.1</v>
      </c>
      <c r="J54" s="12" t="s">
        <v>432</v>
      </c>
      <c r="K54" s="13">
        <f t="shared" si="0"/>
        <v>2513.5</v>
      </c>
      <c r="L54" s="12" t="s">
        <v>433</v>
      </c>
      <c r="M54" s="12" t="s">
        <v>431</v>
      </c>
      <c r="N54" s="12" t="s">
        <v>398</v>
      </c>
      <c r="O54" s="12" t="s">
        <v>425</v>
      </c>
    </row>
    <row r="55" spans="1:16" ht="22.5" x14ac:dyDescent="0.2">
      <c r="A55" s="11" t="s">
        <v>434</v>
      </c>
      <c r="B55" s="12" t="s">
        <v>435</v>
      </c>
      <c r="C55" s="12" t="s">
        <v>436</v>
      </c>
      <c r="D55" s="13" t="s">
        <v>437</v>
      </c>
      <c r="E55" s="12" t="s">
        <v>15</v>
      </c>
      <c r="F55" s="12" t="s">
        <v>438</v>
      </c>
      <c r="G55" s="12" t="s">
        <v>439</v>
      </c>
      <c r="H55" s="12">
        <v>6424</v>
      </c>
      <c r="I55" s="12">
        <v>1606</v>
      </c>
      <c r="J55" s="12" t="s">
        <v>440</v>
      </c>
      <c r="K55" s="13">
        <f t="shared" si="0"/>
        <v>8030</v>
      </c>
      <c r="L55" s="12" t="s">
        <v>441</v>
      </c>
      <c r="M55" s="12" t="s">
        <v>439</v>
      </c>
      <c r="N55" s="12" t="s">
        <v>398</v>
      </c>
      <c r="O55" s="12" t="s">
        <v>425</v>
      </c>
      <c r="P55" s="40"/>
    </row>
    <row r="56" spans="1:16" ht="22.5" x14ac:dyDescent="0.2">
      <c r="A56" s="11" t="s">
        <v>442</v>
      </c>
      <c r="B56" s="12" t="s">
        <v>443</v>
      </c>
      <c r="C56" s="12" t="s">
        <v>444</v>
      </c>
      <c r="D56" s="13" t="s">
        <v>445</v>
      </c>
      <c r="E56" s="12" t="s">
        <v>15</v>
      </c>
      <c r="F56" s="12" t="s">
        <v>446</v>
      </c>
      <c r="G56" s="12" t="s">
        <v>206</v>
      </c>
      <c r="H56" s="12">
        <v>1187.2</v>
      </c>
      <c r="I56" s="12">
        <v>296.8</v>
      </c>
      <c r="J56" s="12" t="s">
        <v>447</v>
      </c>
      <c r="K56" s="13">
        <f t="shared" si="0"/>
        <v>1484</v>
      </c>
      <c r="L56" s="12" t="s">
        <v>448</v>
      </c>
      <c r="M56" s="12" t="s">
        <v>206</v>
      </c>
      <c r="N56" s="12" t="s">
        <v>398</v>
      </c>
      <c r="O56" s="12" t="s">
        <v>425</v>
      </c>
      <c r="P56" s="40"/>
    </row>
    <row r="57" spans="1:16" ht="22.5" x14ac:dyDescent="0.2">
      <c r="A57" s="11" t="s">
        <v>449</v>
      </c>
      <c r="B57" s="12" t="s">
        <v>450</v>
      </c>
      <c r="C57" s="12" t="s">
        <v>451</v>
      </c>
      <c r="D57" s="13" t="s">
        <v>452</v>
      </c>
      <c r="E57" s="12" t="s">
        <v>15</v>
      </c>
      <c r="F57" s="12" t="s">
        <v>453</v>
      </c>
      <c r="G57" s="12" t="s">
        <v>215</v>
      </c>
      <c r="H57" s="12">
        <v>1660.8</v>
      </c>
      <c r="I57" s="12">
        <v>415.2</v>
      </c>
      <c r="J57" s="12" t="s">
        <v>454</v>
      </c>
      <c r="K57" s="13">
        <f t="shared" si="0"/>
        <v>2076</v>
      </c>
      <c r="L57" s="12" t="s">
        <v>455</v>
      </c>
      <c r="M57" s="12" t="s">
        <v>215</v>
      </c>
      <c r="N57" s="12" t="s">
        <v>456</v>
      </c>
      <c r="O57" s="12" t="s">
        <v>457</v>
      </c>
      <c r="P57" s="40"/>
    </row>
    <row r="58" spans="1:16" ht="22.5" x14ac:dyDescent="0.2">
      <c r="A58" s="11" t="s">
        <v>459</v>
      </c>
      <c r="B58" s="12" t="s">
        <v>460</v>
      </c>
      <c r="C58" s="12" t="s">
        <v>461</v>
      </c>
      <c r="D58" s="13" t="s">
        <v>462</v>
      </c>
      <c r="E58" s="12" t="s">
        <v>15</v>
      </c>
      <c r="F58" s="12" t="s">
        <v>463</v>
      </c>
      <c r="G58" s="12" t="s">
        <v>224</v>
      </c>
      <c r="H58" s="12">
        <v>3116.8</v>
      </c>
      <c r="I58" s="12">
        <v>779.2</v>
      </c>
      <c r="J58" s="12" t="s">
        <v>464</v>
      </c>
      <c r="K58" s="13">
        <f t="shared" si="0"/>
        <v>3896</v>
      </c>
      <c r="L58" s="12" t="s">
        <v>465</v>
      </c>
      <c r="M58" s="12" t="s">
        <v>224</v>
      </c>
      <c r="N58" s="12" t="s">
        <v>466</v>
      </c>
      <c r="O58" s="12" t="s">
        <v>467</v>
      </c>
      <c r="P58" s="40"/>
    </row>
    <row r="59" spans="1:16" ht="22.5" x14ac:dyDescent="0.2">
      <c r="A59" s="11" t="s">
        <v>468</v>
      </c>
      <c r="B59" s="12" t="s">
        <v>469</v>
      </c>
      <c r="C59" s="12" t="s">
        <v>470</v>
      </c>
      <c r="D59" s="13" t="s">
        <v>471</v>
      </c>
      <c r="E59" s="12" t="s">
        <v>15</v>
      </c>
      <c r="F59" s="12" t="s">
        <v>472</v>
      </c>
      <c r="G59" s="12" t="s">
        <v>231</v>
      </c>
      <c r="H59" s="12">
        <v>9245</v>
      </c>
      <c r="I59" s="12">
        <v>2311.25</v>
      </c>
      <c r="J59" s="12" t="s">
        <v>473</v>
      </c>
      <c r="K59" s="13">
        <f t="shared" si="0"/>
        <v>11556.25</v>
      </c>
      <c r="L59" s="12" t="s">
        <v>474</v>
      </c>
      <c r="M59" s="12" t="s">
        <v>231</v>
      </c>
      <c r="N59" s="12" t="s">
        <v>466</v>
      </c>
      <c r="O59" s="12" t="s">
        <v>466</v>
      </c>
      <c r="P59" s="40"/>
    </row>
    <row r="60" spans="1:16" ht="22.5" x14ac:dyDescent="0.2">
      <c r="A60" s="11" t="s">
        <v>475</v>
      </c>
      <c r="B60" s="12" t="s">
        <v>476</v>
      </c>
      <c r="C60" s="12" t="s">
        <v>477</v>
      </c>
      <c r="D60" s="13" t="s">
        <v>478</v>
      </c>
      <c r="E60" s="12" t="s">
        <v>15</v>
      </c>
      <c r="F60" s="12" t="s">
        <v>479</v>
      </c>
      <c r="G60" s="12" t="s">
        <v>240</v>
      </c>
      <c r="H60" s="12">
        <v>4664</v>
      </c>
      <c r="I60" s="12">
        <v>1166</v>
      </c>
      <c r="J60" s="12" t="s">
        <v>480</v>
      </c>
      <c r="K60" s="13">
        <f t="shared" si="0"/>
        <v>5830</v>
      </c>
      <c r="L60" s="12" t="s">
        <v>481</v>
      </c>
      <c r="M60" s="12" t="s">
        <v>240</v>
      </c>
      <c r="N60" s="12" t="s">
        <v>482</v>
      </c>
      <c r="O60" s="12" t="s">
        <v>483</v>
      </c>
      <c r="P60" s="40"/>
    </row>
    <row r="61" spans="1:16" ht="22.5" x14ac:dyDescent="0.2">
      <c r="A61" s="11" t="s">
        <v>484</v>
      </c>
      <c r="B61" s="12" t="s">
        <v>485</v>
      </c>
      <c r="C61" s="12" t="s">
        <v>486</v>
      </c>
      <c r="D61" s="13" t="s">
        <v>487</v>
      </c>
      <c r="E61" s="12" t="s">
        <v>15</v>
      </c>
      <c r="F61" s="12" t="s">
        <v>488</v>
      </c>
      <c r="G61" s="12" t="s">
        <v>249</v>
      </c>
      <c r="H61" s="12">
        <v>2285.6</v>
      </c>
      <c r="I61" s="12">
        <v>571.4</v>
      </c>
      <c r="J61" s="12" t="s">
        <v>489</v>
      </c>
      <c r="K61" s="13">
        <f t="shared" si="0"/>
        <v>2857</v>
      </c>
      <c r="L61" s="12" t="s">
        <v>490</v>
      </c>
      <c r="M61" s="12" t="s">
        <v>249</v>
      </c>
      <c r="N61" s="12" t="s">
        <v>482</v>
      </c>
      <c r="O61" s="12" t="s">
        <v>483</v>
      </c>
      <c r="P61" s="40"/>
    </row>
    <row r="62" spans="1:16" ht="22.5" x14ac:dyDescent="0.2">
      <c r="A62" s="11" t="s">
        <v>491</v>
      </c>
      <c r="B62" s="12" t="s">
        <v>492</v>
      </c>
      <c r="C62" s="12" t="s">
        <v>493</v>
      </c>
      <c r="D62" s="13" t="s">
        <v>494</v>
      </c>
      <c r="E62" s="12" t="s">
        <v>15</v>
      </c>
      <c r="F62" s="12" t="s">
        <v>495</v>
      </c>
      <c r="G62" s="12" t="s">
        <v>496</v>
      </c>
      <c r="H62" s="12">
        <v>2318.4</v>
      </c>
      <c r="I62" s="12">
        <v>579.6</v>
      </c>
      <c r="J62" s="12" t="s">
        <v>497</v>
      </c>
      <c r="K62" s="13">
        <f t="shared" si="0"/>
        <v>2898</v>
      </c>
      <c r="L62" s="12" t="s">
        <v>498</v>
      </c>
      <c r="M62" s="12" t="s">
        <v>496</v>
      </c>
      <c r="N62" s="12" t="s">
        <v>467</v>
      </c>
      <c r="O62" s="12" t="s">
        <v>499</v>
      </c>
      <c r="P62" s="40"/>
    </row>
    <row r="63" spans="1:16" ht="22.5" x14ac:dyDescent="0.2">
      <c r="A63" s="11" t="s">
        <v>500</v>
      </c>
      <c r="B63" s="12" t="s">
        <v>501</v>
      </c>
      <c r="C63" s="12" t="s">
        <v>502</v>
      </c>
      <c r="D63" s="13" t="s">
        <v>503</v>
      </c>
      <c r="E63" s="12" t="s">
        <v>66</v>
      </c>
      <c r="F63" s="12" t="s">
        <v>504</v>
      </c>
      <c r="G63" s="12" t="s">
        <v>257</v>
      </c>
      <c r="H63" s="12">
        <v>24508.2</v>
      </c>
      <c r="I63" s="12">
        <v>6127.2</v>
      </c>
      <c r="J63" s="12" t="s">
        <v>505</v>
      </c>
      <c r="K63" s="13">
        <f t="shared" si="0"/>
        <v>30635.4</v>
      </c>
      <c r="L63" s="12" t="s">
        <v>506</v>
      </c>
      <c r="M63" s="12" t="s">
        <v>257</v>
      </c>
      <c r="N63" s="12" t="s">
        <v>507</v>
      </c>
      <c r="O63" s="12" t="s">
        <v>508</v>
      </c>
    </row>
    <row r="64" spans="1:16" ht="22.5" x14ac:dyDescent="0.2">
      <c r="A64" s="11" t="s">
        <v>509</v>
      </c>
      <c r="B64" s="12" t="s">
        <v>510</v>
      </c>
      <c r="C64" s="12" t="s">
        <v>511</v>
      </c>
      <c r="D64" s="13" t="s">
        <v>512</v>
      </c>
      <c r="E64" s="12" t="s">
        <v>66</v>
      </c>
      <c r="F64" s="12" t="s">
        <v>513</v>
      </c>
      <c r="G64" s="12" t="s">
        <v>514</v>
      </c>
      <c r="H64" s="12">
        <v>2272</v>
      </c>
      <c r="I64" s="12">
        <v>568</v>
      </c>
      <c r="J64" s="12" t="s">
        <v>515</v>
      </c>
      <c r="K64" s="13">
        <f t="shared" si="0"/>
        <v>2840</v>
      </c>
      <c r="L64" s="12" t="s">
        <v>516</v>
      </c>
      <c r="M64" s="12" t="s">
        <v>514</v>
      </c>
      <c r="N64" s="12" t="s">
        <v>507</v>
      </c>
      <c r="O64" s="12" t="s">
        <v>508</v>
      </c>
    </row>
    <row r="65" spans="1:16" x14ac:dyDescent="0.2">
      <c r="A65" s="11" t="s">
        <v>517</v>
      </c>
      <c r="B65" s="12" t="s">
        <v>518</v>
      </c>
      <c r="C65" s="12" t="s">
        <v>519</v>
      </c>
      <c r="D65" s="13" t="s">
        <v>520</v>
      </c>
      <c r="E65" s="12" t="s">
        <v>15</v>
      </c>
      <c r="F65" s="12" t="s">
        <v>521</v>
      </c>
      <c r="G65" s="12" t="s">
        <v>522</v>
      </c>
      <c r="H65" s="12">
        <v>1017.6</v>
      </c>
      <c r="I65" s="12">
        <v>254.4</v>
      </c>
      <c r="J65" s="12" t="s">
        <v>530</v>
      </c>
      <c r="K65" s="13">
        <f t="shared" si="0"/>
        <v>1272</v>
      </c>
      <c r="L65" s="12" t="s">
        <v>523</v>
      </c>
      <c r="M65" s="12" t="s">
        <v>522</v>
      </c>
      <c r="N65" s="12" t="s">
        <v>483</v>
      </c>
      <c r="O65" s="12" t="s">
        <v>524</v>
      </c>
      <c r="P65" s="40"/>
    </row>
    <row r="66" spans="1:16" ht="33.75" x14ac:dyDescent="0.2">
      <c r="A66" s="11" t="s">
        <v>525</v>
      </c>
      <c r="B66" s="12" t="s">
        <v>526</v>
      </c>
      <c r="C66" s="12" t="s">
        <v>527</v>
      </c>
      <c r="D66" s="13" t="s">
        <v>528</v>
      </c>
      <c r="E66" s="12" t="s">
        <v>66</v>
      </c>
      <c r="F66" s="12" t="s">
        <v>529</v>
      </c>
      <c r="G66" s="12" t="s">
        <v>267</v>
      </c>
      <c r="H66" s="12">
        <v>11469.6</v>
      </c>
      <c r="I66" s="12">
        <v>2867.4</v>
      </c>
      <c r="J66" s="12" t="s">
        <v>530</v>
      </c>
      <c r="K66" s="13">
        <f t="shared" si="0"/>
        <v>14337</v>
      </c>
      <c r="L66" s="12" t="s">
        <v>531</v>
      </c>
      <c r="M66" s="12"/>
      <c r="N66" s="12" t="s">
        <v>483</v>
      </c>
      <c r="O66" s="12" t="s">
        <v>524</v>
      </c>
    </row>
    <row r="67" spans="1:16" x14ac:dyDescent="0.2">
      <c r="A67" s="11" t="s">
        <v>532</v>
      </c>
      <c r="B67" s="12" t="s">
        <v>533</v>
      </c>
      <c r="C67" s="12" t="s">
        <v>534</v>
      </c>
      <c r="D67" s="13" t="s">
        <v>535</v>
      </c>
      <c r="E67" s="12" t="s">
        <v>536</v>
      </c>
      <c r="F67" s="12" t="s">
        <v>537</v>
      </c>
      <c r="G67" s="12" t="s">
        <v>538</v>
      </c>
      <c r="H67" s="12">
        <v>4732</v>
      </c>
      <c r="I67" s="12">
        <v>0</v>
      </c>
      <c r="J67" s="12"/>
      <c r="K67" s="13">
        <f t="shared" si="0"/>
        <v>4732</v>
      </c>
      <c r="L67" s="12" t="s">
        <v>539</v>
      </c>
      <c r="M67" s="12" t="s">
        <v>267</v>
      </c>
      <c r="N67" s="12" t="s">
        <v>483</v>
      </c>
      <c r="O67" s="12" t="s">
        <v>524</v>
      </c>
    </row>
    <row r="68" spans="1:16" ht="22.5" x14ac:dyDescent="0.2">
      <c r="A68" s="11" t="s">
        <v>540</v>
      </c>
      <c r="B68" s="12" t="s">
        <v>541</v>
      </c>
      <c r="C68" s="12" t="s">
        <v>542</v>
      </c>
      <c r="D68" s="13" t="s">
        <v>543</v>
      </c>
      <c r="E68" s="12" t="s">
        <v>308</v>
      </c>
      <c r="F68" s="12" t="s">
        <v>544</v>
      </c>
      <c r="G68" s="12" t="s">
        <v>545</v>
      </c>
      <c r="H68" s="12">
        <v>0</v>
      </c>
      <c r="I68" s="12">
        <v>0</v>
      </c>
      <c r="J68" s="12"/>
      <c r="K68" s="13">
        <f t="shared" si="0"/>
        <v>0</v>
      </c>
      <c r="L68" s="12" t="s">
        <v>546</v>
      </c>
      <c r="M68" s="12" t="s">
        <v>538</v>
      </c>
      <c r="N68" s="12" t="s">
        <v>547</v>
      </c>
      <c r="O68" s="12" t="s">
        <v>548</v>
      </c>
    </row>
    <row r="69" spans="1:16" ht="22.5" x14ac:dyDescent="0.2">
      <c r="A69" s="11" t="s">
        <v>549</v>
      </c>
      <c r="B69" s="12" t="s">
        <v>550</v>
      </c>
      <c r="C69" s="12" t="s">
        <v>551</v>
      </c>
      <c r="D69" s="13" t="s">
        <v>552</v>
      </c>
      <c r="E69" s="12" t="s">
        <v>66</v>
      </c>
      <c r="F69" s="12" t="s">
        <v>553</v>
      </c>
      <c r="G69" s="12" t="s">
        <v>554</v>
      </c>
      <c r="H69" s="12">
        <v>14048</v>
      </c>
      <c r="I69" s="12">
        <v>0</v>
      </c>
      <c r="J69" s="12" t="s">
        <v>555</v>
      </c>
      <c r="K69" s="13">
        <f t="shared" ref="K69:K92" si="1">SUM(H69:I69)</f>
        <v>14048</v>
      </c>
      <c r="L69" s="12" t="s">
        <v>556</v>
      </c>
      <c r="M69" s="12" t="s">
        <v>545</v>
      </c>
      <c r="N69" s="12" t="s">
        <v>499</v>
      </c>
      <c r="O69" s="12" t="s">
        <v>557</v>
      </c>
    </row>
    <row r="70" spans="1:16" ht="45" x14ac:dyDescent="0.2">
      <c r="A70" s="11" t="s">
        <v>558</v>
      </c>
      <c r="B70" s="12" t="s">
        <v>559</v>
      </c>
      <c r="C70" s="12" t="s">
        <v>560</v>
      </c>
      <c r="D70" s="13" t="s">
        <v>561</v>
      </c>
      <c r="E70" s="12" t="s">
        <v>562</v>
      </c>
      <c r="F70" s="12" t="s">
        <v>563</v>
      </c>
      <c r="G70" s="12" t="s">
        <v>564</v>
      </c>
      <c r="H70" s="12" t="s">
        <v>154</v>
      </c>
      <c r="I70" s="12" t="s">
        <v>154</v>
      </c>
      <c r="J70" s="12"/>
      <c r="K70" s="13"/>
      <c r="L70" s="12" t="s">
        <v>565</v>
      </c>
      <c r="M70" s="12" t="s">
        <v>554</v>
      </c>
      <c r="N70" s="12" t="s">
        <v>499</v>
      </c>
      <c r="O70" s="12" t="s">
        <v>557</v>
      </c>
    </row>
    <row r="71" spans="1:16" ht="22.5" x14ac:dyDescent="0.2">
      <c r="A71" s="11" t="s">
        <v>566</v>
      </c>
      <c r="B71" s="12" t="s">
        <v>567</v>
      </c>
      <c r="C71" s="12" t="s">
        <v>568</v>
      </c>
      <c r="D71" s="13" t="s">
        <v>569</v>
      </c>
      <c r="E71" s="12" t="s">
        <v>15</v>
      </c>
      <c r="F71" s="12" t="s">
        <v>570</v>
      </c>
      <c r="G71" s="12" t="s">
        <v>571</v>
      </c>
      <c r="H71" s="12">
        <v>3727.2</v>
      </c>
      <c r="I71" s="12">
        <v>931.8</v>
      </c>
      <c r="J71" s="12" t="s">
        <v>572</v>
      </c>
      <c r="K71" s="13">
        <f t="shared" si="1"/>
        <v>4659</v>
      </c>
      <c r="L71" s="12" t="s">
        <v>573</v>
      </c>
      <c r="M71" s="12" t="s">
        <v>564</v>
      </c>
      <c r="N71" s="12" t="s">
        <v>508</v>
      </c>
      <c r="O71" s="12" t="s">
        <v>574</v>
      </c>
      <c r="P71" s="40"/>
    </row>
    <row r="72" spans="1:16" ht="22.5" x14ac:dyDescent="0.2">
      <c r="A72" s="11" t="s">
        <v>575</v>
      </c>
      <c r="B72" s="12" t="s">
        <v>576</v>
      </c>
      <c r="C72" s="12" t="s">
        <v>577</v>
      </c>
      <c r="D72" s="13" t="s">
        <v>578</v>
      </c>
      <c r="E72" s="12" t="s">
        <v>66</v>
      </c>
      <c r="F72" s="12" t="s">
        <v>579</v>
      </c>
      <c r="G72" s="12" t="s">
        <v>580</v>
      </c>
      <c r="H72" s="12">
        <v>4000</v>
      </c>
      <c r="I72" s="12">
        <v>1000</v>
      </c>
      <c r="J72" s="12" t="s">
        <v>581</v>
      </c>
      <c r="K72" s="13">
        <f t="shared" si="1"/>
        <v>5000</v>
      </c>
      <c r="L72" s="12" t="s">
        <v>582</v>
      </c>
      <c r="M72" s="12" t="s">
        <v>583</v>
      </c>
      <c r="N72" s="12" t="s">
        <v>508</v>
      </c>
      <c r="O72" s="12" t="s">
        <v>574</v>
      </c>
    </row>
    <row r="73" spans="1:16" ht="22.5" x14ac:dyDescent="0.2">
      <c r="A73" s="11" t="s">
        <v>584</v>
      </c>
      <c r="B73" s="12" t="s">
        <v>585</v>
      </c>
      <c r="C73" s="12" t="s">
        <v>586</v>
      </c>
      <c r="D73" s="13" t="s">
        <v>578</v>
      </c>
      <c r="E73" s="12" t="s">
        <v>66</v>
      </c>
      <c r="F73" s="12" t="s">
        <v>587</v>
      </c>
      <c r="G73" s="12" t="s">
        <v>588</v>
      </c>
      <c r="H73" s="12">
        <v>1647.2</v>
      </c>
      <c r="I73" s="12">
        <v>411.8</v>
      </c>
      <c r="J73" s="12" t="s">
        <v>589</v>
      </c>
      <c r="K73" s="13">
        <f t="shared" si="1"/>
        <v>2059</v>
      </c>
      <c r="L73" s="12" t="s">
        <v>590</v>
      </c>
      <c r="M73" s="12" t="s">
        <v>571</v>
      </c>
      <c r="N73" s="12" t="s">
        <v>524</v>
      </c>
      <c r="O73" s="12" t="s">
        <v>591</v>
      </c>
    </row>
    <row r="74" spans="1:16" ht="22.5" x14ac:dyDescent="0.2">
      <c r="A74" s="11" t="s">
        <v>592</v>
      </c>
      <c r="B74" s="12" t="s">
        <v>593</v>
      </c>
      <c r="C74" s="12" t="s">
        <v>458</v>
      </c>
      <c r="D74" s="13" t="s">
        <v>594</v>
      </c>
      <c r="E74" s="12" t="s">
        <v>15</v>
      </c>
      <c r="F74" s="12" t="s">
        <v>595</v>
      </c>
      <c r="G74" s="12" t="s">
        <v>596</v>
      </c>
      <c r="H74" s="12">
        <v>2353</v>
      </c>
      <c r="I74" s="12">
        <v>588</v>
      </c>
      <c r="J74" s="12" t="s">
        <v>597</v>
      </c>
      <c r="K74" s="13">
        <f t="shared" si="1"/>
        <v>2941</v>
      </c>
      <c r="L74" s="12" t="s">
        <v>598</v>
      </c>
      <c r="M74" s="12" t="s">
        <v>580</v>
      </c>
      <c r="N74" s="12" t="s">
        <v>524</v>
      </c>
      <c r="O74" s="12" t="s">
        <v>591</v>
      </c>
      <c r="P74" s="40"/>
    </row>
    <row r="75" spans="1:16" ht="22.5" x14ac:dyDescent="0.2">
      <c r="A75" s="11" t="s">
        <v>599</v>
      </c>
      <c r="B75" s="12" t="s">
        <v>601</v>
      </c>
      <c r="C75" s="12" t="s">
        <v>602</v>
      </c>
      <c r="D75" s="13" t="s">
        <v>603</v>
      </c>
      <c r="E75" s="12" t="s">
        <v>604</v>
      </c>
      <c r="F75" s="12" t="s">
        <v>605</v>
      </c>
      <c r="G75" s="12" t="s">
        <v>606</v>
      </c>
      <c r="H75" s="12">
        <v>1090.4000000000001</v>
      </c>
      <c r="I75" s="12">
        <v>4361.6000000000004</v>
      </c>
      <c r="J75" s="12" t="s">
        <v>607</v>
      </c>
      <c r="K75" s="13">
        <f t="shared" si="1"/>
        <v>5452</v>
      </c>
      <c r="L75" s="12" t="s">
        <v>608</v>
      </c>
      <c r="M75" s="12" t="s">
        <v>588</v>
      </c>
      <c r="N75" s="12" t="s">
        <v>524</v>
      </c>
      <c r="O75" s="12" t="s">
        <v>591</v>
      </c>
    </row>
    <row r="76" spans="1:16" ht="22.5" x14ac:dyDescent="0.2">
      <c r="A76" s="11" t="s">
        <v>600</v>
      </c>
      <c r="B76" s="12" t="s">
        <v>609</v>
      </c>
      <c r="C76" s="12" t="s">
        <v>610</v>
      </c>
      <c r="D76" s="13" t="s">
        <v>611</v>
      </c>
      <c r="E76" s="12" t="s">
        <v>66</v>
      </c>
      <c r="F76" s="12" t="s">
        <v>612</v>
      </c>
      <c r="G76" s="12" t="s">
        <v>613</v>
      </c>
      <c r="H76" s="12">
        <v>6980</v>
      </c>
      <c r="I76" s="12">
        <v>0</v>
      </c>
      <c r="J76" s="12" t="s">
        <v>614</v>
      </c>
      <c r="K76" s="13">
        <f t="shared" si="1"/>
        <v>6980</v>
      </c>
      <c r="L76" s="12" t="s">
        <v>615</v>
      </c>
      <c r="M76" s="12" t="s">
        <v>596</v>
      </c>
      <c r="N76" s="12" t="s">
        <v>616</v>
      </c>
      <c r="O76" s="12" t="s">
        <v>617</v>
      </c>
    </row>
    <row r="77" spans="1:16" ht="22.5" x14ac:dyDescent="0.2">
      <c r="A77" s="11" t="s">
        <v>618</v>
      </c>
      <c r="B77" s="12" t="s">
        <v>619</v>
      </c>
      <c r="C77" s="12" t="s">
        <v>620</v>
      </c>
      <c r="D77" s="13" t="s">
        <v>621</v>
      </c>
      <c r="E77" s="12" t="s">
        <v>15</v>
      </c>
      <c r="F77" s="12" t="s">
        <v>622</v>
      </c>
      <c r="G77" s="12" t="s">
        <v>623</v>
      </c>
      <c r="H77" s="12">
        <v>1423</v>
      </c>
      <c r="I77" s="12">
        <v>356</v>
      </c>
      <c r="J77" s="12" t="s">
        <v>624</v>
      </c>
      <c r="K77" s="13">
        <f t="shared" si="1"/>
        <v>1779</v>
      </c>
      <c r="L77" s="12" t="s">
        <v>625</v>
      </c>
      <c r="M77" s="12" t="s">
        <v>606</v>
      </c>
      <c r="N77" s="12" t="s">
        <v>574</v>
      </c>
      <c r="O77" s="12" t="s">
        <v>617</v>
      </c>
      <c r="P77" s="40"/>
    </row>
    <row r="78" spans="1:16" ht="33.75" x14ac:dyDescent="0.2">
      <c r="A78" s="11" t="s">
        <v>626</v>
      </c>
      <c r="B78" s="12" t="s">
        <v>627</v>
      </c>
      <c r="C78" s="12" t="s">
        <v>628</v>
      </c>
      <c r="D78" s="13" t="s">
        <v>629</v>
      </c>
      <c r="E78" s="12" t="s">
        <v>15</v>
      </c>
      <c r="F78" s="12" t="s">
        <v>630</v>
      </c>
      <c r="G78" s="12" t="s">
        <v>275</v>
      </c>
      <c r="H78" s="12">
        <v>58752.800000000003</v>
      </c>
      <c r="I78" s="12">
        <v>14688.2</v>
      </c>
      <c r="J78" s="12" t="s">
        <v>631</v>
      </c>
      <c r="K78" s="13">
        <f t="shared" si="1"/>
        <v>73441</v>
      </c>
      <c r="L78" s="12" t="s">
        <v>632</v>
      </c>
      <c r="M78" s="12" t="s">
        <v>613</v>
      </c>
      <c r="N78" s="12" t="s">
        <v>574</v>
      </c>
      <c r="O78" s="12" t="s">
        <v>617</v>
      </c>
      <c r="P78" s="40"/>
    </row>
    <row r="79" spans="1:16" ht="22.5" x14ac:dyDescent="0.2">
      <c r="A79" s="11" t="s">
        <v>633</v>
      </c>
      <c r="B79" s="12" t="s">
        <v>634</v>
      </c>
      <c r="C79" s="12" t="s">
        <v>635</v>
      </c>
      <c r="D79" s="13" t="s">
        <v>636</v>
      </c>
      <c r="E79" s="12" t="s">
        <v>15</v>
      </c>
      <c r="F79" s="12" t="s">
        <v>637</v>
      </c>
      <c r="G79" s="12" t="s">
        <v>284</v>
      </c>
      <c r="H79" s="12">
        <v>1116</v>
      </c>
      <c r="I79" s="12">
        <v>279</v>
      </c>
      <c r="J79" s="12" t="s">
        <v>638</v>
      </c>
      <c r="K79" s="13">
        <f t="shared" si="1"/>
        <v>1395</v>
      </c>
      <c r="L79" s="12" t="s">
        <v>639</v>
      </c>
      <c r="M79" s="12" t="s">
        <v>623</v>
      </c>
      <c r="N79" s="12" t="s">
        <v>591</v>
      </c>
      <c r="O79" s="12" t="s">
        <v>640</v>
      </c>
      <c r="P79" s="40"/>
    </row>
    <row r="80" spans="1:16" x14ac:dyDescent="0.2">
      <c r="A80" s="11" t="s">
        <v>641</v>
      </c>
      <c r="B80" s="12" t="s">
        <v>642</v>
      </c>
      <c r="C80" s="12" t="s">
        <v>643</v>
      </c>
      <c r="D80" s="13" t="s">
        <v>644</v>
      </c>
      <c r="E80" s="12" t="s">
        <v>15</v>
      </c>
      <c r="F80" s="12" t="s">
        <v>645</v>
      </c>
      <c r="G80" s="12" t="s">
        <v>293</v>
      </c>
      <c r="H80" s="12">
        <v>1896</v>
      </c>
      <c r="I80" s="12">
        <v>474</v>
      </c>
      <c r="J80" s="12" t="s">
        <v>646</v>
      </c>
      <c r="K80" s="13">
        <f t="shared" si="1"/>
        <v>2370</v>
      </c>
      <c r="L80" s="12" t="s">
        <v>654</v>
      </c>
      <c r="M80" s="12" t="s">
        <v>275</v>
      </c>
      <c r="N80" s="12" t="s">
        <v>647</v>
      </c>
      <c r="O80" s="12" t="s">
        <v>648</v>
      </c>
      <c r="P80" s="40"/>
    </row>
    <row r="81" spans="1:16" x14ac:dyDescent="0.2">
      <c r="A81" s="11" t="s">
        <v>649</v>
      </c>
      <c r="B81" s="12" t="s">
        <v>650</v>
      </c>
      <c r="C81" s="12" t="s">
        <v>651</v>
      </c>
      <c r="D81" s="13"/>
      <c r="E81" s="12" t="s">
        <v>66</v>
      </c>
      <c r="F81" s="12" t="s">
        <v>652</v>
      </c>
      <c r="G81" s="12" t="s">
        <v>302</v>
      </c>
      <c r="H81" s="12">
        <v>2283</v>
      </c>
      <c r="I81" s="12">
        <v>571</v>
      </c>
      <c r="J81" s="12" t="s">
        <v>653</v>
      </c>
      <c r="K81" s="13">
        <f t="shared" si="1"/>
        <v>2854</v>
      </c>
      <c r="L81" s="12" t="s">
        <v>655</v>
      </c>
      <c r="M81" s="12" t="s">
        <v>284</v>
      </c>
      <c r="N81" s="12" t="s">
        <v>656</v>
      </c>
      <c r="O81" s="12" t="s">
        <v>657</v>
      </c>
    </row>
    <row r="82" spans="1:16" ht="22.5" x14ac:dyDescent="0.2">
      <c r="A82" s="11" t="s">
        <v>658</v>
      </c>
      <c r="B82" s="12" t="s">
        <v>659</v>
      </c>
      <c r="C82" s="12" t="s">
        <v>660</v>
      </c>
      <c r="D82" s="13" t="s">
        <v>661</v>
      </c>
      <c r="E82" s="12" t="s">
        <v>15</v>
      </c>
      <c r="F82" s="12" t="s">
        <v>662</v>
      </c>
      <c r="G82" s="12" t="s">
        <v>319</v>
      </c>
      <c r="H82" s="12">
        <v>2492.8000000000002</v>
      </c>
      <c r="I82" s="12">
        <v>623.20000000000005</v>
      </c>
      <c r="J82" s="12" t="s">
        <v>663</v>
      </c>
      <c r="K82" s="13">
        <f t="shared" si="1"/>
        <v>3116</v>
      </c>
      <c r="L82" s="12" t="s">
        <v>664</v>
      </c>
      <c r="M82" s="12" t="s">
        <v>293</v>
      </c>
      <c r="N82" s="12" t="s">
        <v>665</v>
      </c>
      <c r="O82" s="12" t="s">
        <v>666</v>
      </c>
      <c r="P82" s="40"/>
    </row>
    <row r="83" spans="1:16" x14ac:dyDescent="0.2">
      <c r="A83" s="11" t="s">
        <v>667</v>
      </c>
      <c r="B83" s="12" t="s">
        <v>668</v>
      </c>
      <c r="C83" s="12" t="s">
        <v>669</v>
      </c>
      <c r="D83" s="13" t="s">
        <v>670</v>
      </c>
      <c r="E83" s="12" t="s">
        <v>15</v>
      </c>
      <c r="F83" s="12" t="s">
        <v>671</v>
      </c>
      <c r="G83" s="12" t="s">
        <v>328</v>
      </c>
      <c r="H83" s="12">
        <v>374</v>
      </c>
      <c r="I83" s="12">
        <v>94</v>
      </c>
      <c r="J83" s="12" t="s">
        <v>672</v>
      </c>
      <c r="K83" s="13">
        <f t="shared" si="1"/>
        <v>468</v>
      </c>
      <c r="L83" s="12" t="s">
        <v>673</v>
      </c>
      <c r="M83" s="12" t="s">
        <v>302</v>
      </c>
      <c r="N83" s="12" t="s">
        <v>674</v>
      </c>
      <c r="O83" s="12" t="s">
        <v>675</v>
      </c>
      <c r="P83" s="40"/>
    </row>
    <row r="84" spans="1:16" x14ac:dyDescent="0.2">
      <c r="A84" s="11" t="s">
        <v>676</v>
      </c>
      <c r="B84" s="12" t="s">
        <v>677</v>
      </c>
      <c r="C84" s="12" t="s">
        <v>227</v>
      </c>
      <c r="D84" s="13" t="s">
        <v>678</v>
      </c>
      <c r="E84" s="12" t="s">
        <v>15</v>
      </c>
      <c r="F84" s="12" t="s">
        <v>679</v>
      </c>
      <c r="G84" s="12" t="s">
        <v>680</v>
      </c>
      <c r="H84" s="12">
        <v>324</v>
      </c>
      <c r="I84" s="12">
        <v>81</v>
      </c>
      <c r="J84" s="12" t="s">
        <v>689</v>
      </c>
      <c r="K84" s="13">
        <f t="shared" si="1"/>
        <v>405</v>
      </c>
      <c r="L84" s="12" t="s">
        <v>681</v>
      </c>
      <c r="M84" s="12" t="s">
        <v>319</v>
      </c>
      <c r="N84" s="12" t="s">
        <v>682</v>
      </c>
      <c r="O84" s="12" t="s">
        <v>683</v>
      </c>
      <c r="P84" s="40"/>
    </row>
    <row r="85" spans="1:16" x14ac:dyDescent="0.2">
      <c r="A85" s="11" t="s">
        <v>684</v>
      </c>
      <c r="B85" s="12" t="s">
        <v>685</v>
      </c>
      <c r="C85" s="12" t="s">
        <v>686</v>
      </c>
      <c r="D85" s="13" t="s">
        <v>687</v>
      </c>
      <c r="E85" s="12" t="s">
        <v>66</v>
      </c>
      <c r="F85" s="12" t="s">
        <v>688</v>
      </c>
      <c r="G85" s="12" t="s">
        <v>337</v>
      </c>
      <c r="H85" s="12">
        <v>3546</v>
      </c>
      <c r="I85" s="12">
        <v>886</v>
      </c>
      <c r="J85" s="12" t="s">
        <v>690</v>
      </c>
      <c r="K85" s="13">
        <f t="shared" si="1"/>
        <v>4432</v>
      </c>
      <c r="L85" s="12" t="s">
        <v>691</v>
      </c>
      <c r="M85" s="12" t="s">
        <v>328</v>
      </c>
      <c r="N85" s="12" t="s">
        <v>657</v>
      </c>
      <c r="O85" s="12" t="s">
        <v>692</v>
      </c>
    </row>
    <row r="86" spans="1:16" s="16" customFormat="1" x14ac:dyDescent="0.2">
      <c r="A86" s="14" t="s">
        <v>796</v>
      </c>
      <c r="B86" s="15" t="s">
        <v>790</v>
      </c>
      <c r="C86" s="15" t="s">
        <v>791</v>
      </c>
      <c r="D86" s="13">
        <v>11997960</v>
      </c>
      <c r="E86" s="15" t="s">
        <v>66</v>
      </c>
      <c r="F86" s="15">
        <v>130700080</v>
      </c>
      <c r="G86" s="15" t="s">
        <v>347</v>
      </c>
      <c r="H86" s="12">
        <v>11470</v>
      </c>
      <c r="I86" s="12">
        <v>2867</v>
      </c>
      <c r="J86" s="15" t="s">
        <v>792</v>
      </c>
      <c r="K86" s="13">
        <f t="shared" si="1"/>
        <v>14337</v>
      </c>
      <c r="L86" s="15" t="s">
        <v>793</v>
      </c>
      <c r="M86" s="15" t="s">
        <v>680</v>
      </c>
      <c r="N86" s="15" t="s">
        <v>794</v>
      </c>
      <c r="O86" s="15" t="s">
        <v>795</v>
      </c>
    </row>
    <row r="87" spans="1:16" s="16" customFormat="1" ht="22.5" x14ac:dyDescent="0.2">
      <c r="A87" s="14" t="s">
        <v>797</v>
      </c>
      <c r="B87" s="15" t="s">
        <v>799</v>
      </c>
      <c r="C87" s="15" t="s">
        <v>800</v>
      </c>
      <c r="D87" s="13">
        <v>546897.02</v>
      </c>
      <c r="E87" s="15" t="s">
        <v>15</v>
      </c>
      <c r="F87" s="15" t="s">
        <v>801</v>
      </c>
      <c r="G87" s="15" t="s">
        <v>354</v>
      </c>
      <c r="H87" s="12">
        <v>1812</v>
      </c>
      <c r="I87" s="12">
        <v>453</v>
      </c>
      <c r="J87" s="15" t="s">
        <v>802</v>
      </c>
      <c r="K87" s="13">
        <f t="shared" si="1"/>
        <v>2265</v>
      </c>
      <c r="L87" s="15" t="s">
        <v>803</v>
      </c>
      <c r="M87" s="15" t="s">
        <v>337</v>
      </c>
      <c r="N87" s="15" t="s">
        <v>804</v>
      </c>
      <c r="O87" s="15" t="s">
        <v>805</v>
      </c>
      <c r="P87" s="40"/>
    </row>
    <row r="88" spans="1:16" s="16" customFormat="1" ht="22.5" x14ac:dyDescent="0.2">
      <c r="A88" s="14" t="s">
        <v>798</v>
      </c>
      <c r="B88" s="15" t="s">
        <v>806</v>
      </c>
      <c r="C88" s="15" t="s">
        <v>807</v>
      </c>
      <c r="D88" s="13">
        <v>1526938</v>
      </c>
      <c r="E88" s="15" t="s">
        <v>66</v>
      </c>
      <c r="F88" s="15" t="s">
        <v>808</v>
      </c>
      <c r="G88" s="15" t="s">
        <v>363</v>
      </c>
      <c r="H88" s="12">
        <v>3655</v>
      </c>
      <c r="I88" s="12">
        <v>914</v>
      </c>
      <c r="J88" s="15" t="s">
        <v>809</v>
      </c>
      <c r="K88" s="13">
        <f t="shared" si="1"/>
        <v>4569</v>
      </c>
      <c r="L88" s="15" t="s">
        <v>810</v>
      </c>
      <c r="M88" s="15" t="s">
        <v>347</v>
      </c>
      <c r="N88" s="15" t="s">
        <v>811</v>
      </c>
      <c r="O88" s="15" t="s">
        <v>812</v>
      </c>
    </row>
    <row r="89" spans="1:16" s="16" customFormat="1" ht="33.75" x14ac:dyDescent="0.2">
      <c r="A89" s="14" t="s">
        <v>815</v>
      </c>
      <c r="B89" s="15" t="s">
        <v>816</v>
      </c>
      <c r="C89" s="15" t="s">
        <v>817</v>
      </c>
      <c r="D89" s="13"/>
      <c r="E89" s="15" t="s">
        <v>15</v>
      </c>
      <c r="F89" s="15" t="s">
        <v>818</v>
      </c>
      <c r="G89" s="15" t="s">
        <v>373</v>
      </c>
      <c r="H89" s="12">
        <v>1716</v>
      </c>
      <c r="I89" s="12">
        <v>429</v>
      </c>
      <c r="J89" s="15" t="s">
        <v>819</v>
      </c>
      <c r="K89" s="13">
        <f t="shared" si="1"/>
        <v>2145</v>
      </c>
      <c r="L89" s="15" t="s">
        <v>820</v>
      </c>
      <c r="M89" s="15" t="s">
        <v>354</v>
      </c>
      <c r="N89" s="15" t="s">
        <v>821</v>
      </c>
      <c r="O89" s="15" t="s">
        <v>822</v>
      </c>
      <c r="P89" s="40"/>
    </row>
    <row r="90" spans="1:16" s="16" customFormat="1" ht="22.5" x14ac:dyDescent="0.2">
      <c r="A90" s="14" t="s">
        <v>823</v>
      </c>
      <c r="B90" s="15" t="s">
        <v>824</v>
      </c>
      <c r="C90" s="15" t="s">
        <v>825</v>
      </c>
      <c r="D90" s="13">
        <v>1418907</v>
      </c>
      <c r="E90" s="15" t="s">
        <v>15</v>
      </c>
      <c r="F90" s="15" t="s">
        <v>826</v>
      </c>
      <c r="G90" s="15" t="s">
        <v>382</v>
      </c>
      <c r="H90" s="12">
        <v>1543</v>
      </c>
      <c r="I90" s="12">
        <v>386</v>
      </c>
      <c r="J90" s="15" t="s">
        <v>827</v>
      </c>
      <c r="K90" s="13">
        <f t="shared" si="1"/>
        <v>1929</v>
      </c>
      <c r="L90" s="15" t="s">
        <v>828</v>
      </c>
      <c r="M90" s="15" t="s">
        <v>363</v>
      </c>
      <c r="N90" s="15" t="s">
        <v>829</v>
      </c>
      <c r="O90" s="15" t="s">
        <v>830</v>
      </c>
      <c r="P90" s="40"/>
    </row>
    <row r="91" spans="1:16" s="16" customFormat="1" ht="22.5" x14ac:dyDescent="0.2">
      <c r="A91" s="14" t="s">
        <v>831</v>
      </c>
      <c r="B91" s="15" t="s">
        <v>832</v>
      </c>
      <c r="C91" s="15" t="s">
        <v>833</v>
      </c>
      <c r="D91" s="13">
        <v>1600000</v>
      </c>
      <c r="E91" s="15" t="s">
        <v>66</v>
      </c>
      <c r="F91" s="15" t="s">
        <v>834</v>
      </c>
      <c r="G91" s="15" t="s">
        <v>389</v>
      </c>
      <c r="H91" s="12">
        <v>1714</v>
      </c>
      <c r="I91" s="12">
        <v>429</v>
      </c>
      <c r="J91" s="15" t="s">
        <v>835</v>
      </c>
      <c r="K91" s="13">
        <f t="shared" si="1"/>
        <v>2143</v>
      </c>
      <c r="L91" s="15" t="s">
        <v>836</v>
      </c>
      <c r="M91" s="15" t="s">
        <v>373</v>
      </c>
      <c r="N91" s="15" t="s">
        <v>837</v>
      </c>
      <c r="O91" s="15" t="s">
        <v>838</v>
      </c>
    </row>
    <row r="92" spans="1:16" s="16" customFormat="1" ht="22.5" x14ac:dyDescent="0.2">
      <c r="A92" s="14" t="s">
        <v>839</v>
      </c>
      <c r="B92" s="15" t="s">
        <v>840</v>
      </c>
      <c r="C92" s="15" t="s">
        <v>841</v>
      </c>
      <c r="D92" s="13">
        <v>2689315</v>
      </c>
      <c r="E92" s="15" t="s">
        <v>15</v>
      </c>
      <c r="F92" s="15" t="s">
        <v>842</v>
      </c>
      <c r="G92" s="15" t="s">
        <v>843</v>
      </c>
      <c r="H92" s="12">
        <v>2221</v>
      </c>
      <c r="I92" s="12">
        <v>555</v>
      </c>
      <c r="J92" s="15" t="s">
        <v>844</v>
      </c>
      <c r="K92" s="13">
        <f t="shared" si="1"/>
        <v>2776</v>
      </c>
      <c r="L92" s="15" t="s">
        <v>845</v>
      </c>
      <c r="M92" s="15" t="s">
        <v>382</v>
      </c>
      <c r="N92" s="15" t="s">
        <v>837</v>
      </c>
      <c r="O92" s="15" t="s">
        <v>838</v>
      </c>
      <c r="P92" s="40"/>
    </row>
    <row r="93" spans="1:16" x14ac:dyDescent="0.2">
      <c r="A93" s="14" t="s">
        <v>847</v>
      </c>
      <c r="B93" s="12" t="s">
        <v>848</v>
      </c>
      <c r="C93" s="12" t="s">
        <v>849</v>
      </c>
      <c r="D93" s="17">
        <v>484133</v>
      </c>
      <c r="E93" s="12" t="s">
        <v>15</v>
      </c>
      <c r="F93" s="15">
        <v>130800087</v>
      </c>
      <c r="G93" s="15">
        <v>271300087</v>
      </c>
      <c r="H93" s="12">
        <v>764</v>
      </c>
      <c r="I93" s="12">
        <v>191</v>
      </c>
      <c r="J93" s="15">
        <v>13853434</v>
      </c>
      <c r="K93" s="13">
        <v>955</v>
      </c>
      <c r="L93" s="15">
        <v>2713000174</v>
      </c>
      <c r="M93" s="15" t="s">
        <v>389</v>
      </c>
      <c r="N93" s="15" t="s">
        <v>850</v>
      </c>
      <c r="O93" s="15" t="s">
        <v>851</v>
      </c>
      <c r="P93" s="40"/>
    </row>
    <row r="94" spans="1:16" ht="22.5" x14ac:dyDescent="0.2">
      <c r="A94" s="14" t="s">
        <v>852</v>
      </c>
      <c r="B94" s="12" t="s">
        <v>853</v>
      </c>
      <c r="C94" s="12" t="s">
        <v>669</v>
      </c>
      <c r="D94" s="17">
        <v>1430805.5</v>
      </c>
      <c r="E94" s="12" t="s">
        <v>15</v>
      </c>
      <c r="F94" s="15" t="s">
        <v>854</v>
      </c>
      <c r="G94" s="15" t="s">
        <v>855</v>
      </c>
      <c r="H94" s="12">
        <v>1758</v>
      </c>
      <c r="I94" s="12">
        <v>440</v>
      </c>
      <c r="J94" s="15" t="s">
        <v>856</v>
      </c>
      <c r="K94" s="13">
        <v>2198</v>
      </c>
      <c r="L94" s="15" t="s">
        <v>857</v>
      </c>
      <c r="M94" s="15" t="s">
        <v>843</v>
      </c>
      <c r="N94" s="15" t="s">
        <v>838</v>
      </c>
      <c r="O94" s="15" t="s">
        <v>858</v>
      </c>
      <c r="P94" s="40"/>
    </row>
    <row r="95" spans="1:16" ht="22.5" x14ac:dyDescent="0.2">
      <c r="A95" s="14" t="s">
        <v>859</v>
      </c>
      <c r="B95" s="12" t="s">
        <v>860</v>
      </c>
      <c r="C95" s="12" t="s">
        <v>861</v>
      </c>
      <c r="D95" s="17">
        <v>2174033</v>
      </c>
      <c r="E95" s="12" t="s">
        <v>15</v>
      </c>
      <c r="F95" s="15" t="s">
        <v>862</v>
      </c>
      <c r="G95" s="15" t="s">
        <v>396</v>
      </c>
      <c r="H95" s="12">
        <v>3360</v>
      </c>
      <c r="I95" s="12">
        <v>840</v>
      </c>
      <c r="J95" s="15" t="s">
        <v>863</v>
      </c>
      <c r="K95" s="13">
        <v>4200</v>
      </c>
      <c r="L95" s="15" t="s">
        <v>864</v>
      </c>
      <c r="M95" s="15" t="s">
        <v>865</v>
      </c>
      <c r="N95" s="15" t="s">
        <v>866</v>
      </c>
      <c r="O95" s="15" t="s">
        <v>867</v>
      </c>
      <c r="P95" s="40"/>
    </row>
    <row r="96" spans="1:16" ht="33.75" x14ac:dyDescent="0.2">
      <c r="A96" s="14" t="s">
        <v>868</v>
      </c>
      <c r="B96" s="12" t="s">
        <v>869</v>
      </c>
      <c r="C96" s="12" t="s">
        <v>870</v>
      </c>
      <c r="D96" s="17">
        <v>9934813.75</v>
      </c>
      <c r="E96" s="12" t="s">
        <v>15</v>
      </c>
      <c r="F96" s="15" t="s">
        <v>871</v>
      </c>
      <c r="G96" s="15" t="s">
        <v>406</v>
      </c>
      <c r="H96" s="12">
        <v>7078.4</v>
      </c>
      <c r="I96" s="12">
        <v>1770</v>
      </c>
      <c r="J96" s="15" t="s">
        <v>872</v>
      </c>
      <c r="K96" s="13">
        <v>8848.4</v>
      </c>
      <c r="L96" s="15" t="s">
        <v>873</v>
      </c>
      <c r="M96" s="15" t="s">
        <v>855</v>
      </c>
      <c r="N96" s="15" t="s">
        <v>874</v>
      </c>
      <c r="O96" s="15" t="s">
        <v>875</v>
      </c>
      <c r="P96" s="40"/>
    </row>
    <row r="97" spans="1:16" ht="33.75" x14ac:dyDescent="0.2">
      <c r="A97" s="14" t="s">
        <v>876</v>
      </c>
      <c r="B97" s="2" t="s">
        <v>877</v>
      </c>
      <c r="C97" s="12" t="s">
        <v>878</v>
      </c>
      <c r="D97" s="17">
        <v>11951997.609999999</v>
      </c>
      <c r="E97" s="12" t="s">
        <v>15</v>
      </c>
      <c r="F97" s="15" t="s">
        <v>879</v>
      </c>
      <c r="G97" s="15" t="s">
        <v>416</v>
      </c>
      <c r="H97" s="12">
        <v>7663</v>
      </c>
      <c r="I97" s="12">
        <v>1916</v>
      </c>
      <c r="J97" s="15" t="s">
        <v>880</v>
      </c>
      <c r="K97" s="13">
        <v>9579</v>
      </c>
      <c r="L97" s="15" t="s">
        <v>881</v>
      </c>
      <c r="M97" s="15" t="s">
        <v>396</v>
      </c>
      <c r="N97" s="15" t="s">
        <v>875</v>
      </c>
      <c r="O97" s="15" t="s">
        <v>851</v>
      </c>
      <c r="P97" s="40"/>
    </row>
    <row r="98" spans="1:16" ht="22.5" x14ac:dyDescent="0.2">
      <c r="A98" s="14" t="s">
        <v>899</v>
      </c>
      <c r="B98" s="12" t="s">
        <v>900</v>
      </c>
      <c r="C98" s="12" t="s">
        <v>901</v>
      </c>
      <c r="D98" s="17">
        <v>2900000</v>
      </c>
      <c r="E98" s="12" t="s">
        <v>15</v>
      </c>
      <c r="F98" s="15" t="s">
        <v>902</v>
      </c>
      <c r="G98" s="15" t="s">
        <v>424</v>
      </c>
      <c r="H98" s="13">
        <v>2326</v>
      </c>
      <c r="I98" s="13">
        <v>582</v>
      </c>
      <c r="J98" s="15" t="s">
        <v>903</v>
      </c>
      <c r="K98" s="13">
        <v>2908</v>
      </c>
      <c r="L98" s="15" t="s">
        <v>904</v>
      </c>
      <c r="M98" s="15" t="s">
        <v>406</v>
      </c>
      <c r="N98" s="15" t="s">
        <v>905</v>
      </c>
      <c r="O98" s="15" t="s">
        <v>906</v>
      </c>
      <c r="P98" s="40"/>
    </row>
    <row r="99" spans="1:16" ht="22.5" x14ac:dyDescent="0.2">
      <c r="A99" s="14" t="s">
        <v>907</v>
      </c>
      <c r="B99" s="12" t="s">
        <v>908</v>
      </c>
      <c r="C99" s="12" t="s">
        <v>909</v>
      </c>
      <c r="D99" s="17">
        <v>2000000</v>
      </c>
      <c r="E99" s="12" t="s">
        <v>15</v>
      </c>
      <c r="F99" s="15" t="s">
        <v>910</v>
      </c>
      <c r="G99" s="15" t="s">
        <v>433</v>
      </c>
      <c r="H99" s="13">
        <v>2622</v>
      </c>
      <c r="I99" s="13">
        <v>655</v>
      </c>
      <c r="J99" s="15" t="s">
        <v>911</v>
      </c>
      <c r="K99" s="13">
        <v>3277</v>
      </c>
      <c r="L99" s="15" t="s">
        <v>912</v>
      </c>
      <c r="M99" s="15" t="s">
        <v>416</v>
      </c>
      <c r="N99" s="15" t="s">
        <v>905</v>
      </c>
      <c r="O99" s="15" t="s">
        <v>906</v>
      </c>
      <c r="P99" s="40"/>
    </row>
    <row r="100" spans="1:16" ht="33.75" x14ac:dyDescent="0.2">
      <c r="A100" s="14" t="s">
        <v>913</v>
      </c>
      <c r="B100" s="12" t="s">
        <v>526</v>
      </c>
      <c r="C100" s="12" t="s">
        <v>897</v>
      </c>
      <c r="D100" s="17"/>
      <c r="E100" s="12" t="s">
        <v>15</v>
      </c>
      <c r="F100" s="15" t="s">
        <v>914</v>
      </c>
      <c r="G100" s="15" t="s">
        <v>924</v>
      </c>
      <c r="H100" s="13">
        <v>11112</v>
      </c>
      <c r="I100" s="13">
        <v>2778</v>
      </c>
      <c r="J100" s="15" t="s">
        <v>915</v>
      </c>
      <c r="K100" s="13">
        <v>13890</v>
      </c>
      <c r="L100" s="15" t="s">
        <v>916</v>
      </c>
      <c r="M100" s="15" t="s">
        <v>305</v>
      </c>
      <c r="N100" s="15" t="s">
        <v>917</v>
      </c>
      <c r="O100" s="15" t="s">
        <v>918</v>
      </c>
      <c r="P100" s="40"/>
    </row>
    <row r="101" spans="1:16" ht="33.75" x14ac:dyDescent="0.2">
      <c r="A101" s="14" t="s">
        <v>919</v>
      </c>
      <c r="B101" s="12" t="s">
        <v>920</v>
      </c>
      <c r="C101" s="12" t="s">
        <v>921</v>
      </c>
      <c r="D101" s="17">
        <v>1540000</v>
      </c>
      <c r="E101" s="12" t="s">
        <v>922</v>
      </c>
      <c r="F101" s="15" t="s">
        <v>923</v>
      </c>
      <c r="G101" s="15" t="s">
        <v>925</v>
      </c>
      <c r="H101" s="13">
        <v>2500</v>
      </c>
      <c r="I101" s="13">
        <v>625</v>
      </c>
      <c r="J101" s="15" t="s">
        <v>926</v>
      </c>
      <c r="K101" s="13">
        <v>3125</v>
      </c>
      <c r="L101" s="15" t="s">
        <v>927</v>
      </c>
      <c r="M101" s="15" t="s">
        <v>424</v>
      </c>
      <c r="N101" s="15" t="s">
        <v>918</v>
      </c>
      <c r="O101" s="15" t="s">
        <v>928</v>
      </c>
    </row>
    <row r="102" spans="1:16" ht="22.5" x14ac:dyDescent="0.2">
      <c r="A102" s="14" t="s">
        <v>929</v>
      </c>
      <c r="B102" s="12" t="s">
        <v>930</v>
      </c>
      <c r="C102" s="12" t="s">
        <v>898</v>
      </c>
      <c r="D102" s="17">
        <v>2204000</v>
      </c>
      <c r="E102" s="12" t="s">
        <v>931</v>
      </c>
      <c r="F102" s="15" t="s">
        <v>932</v>
      </c>
      <c r="G102" s="15" t="s">
        <v>933</v>
      </c>
      <c r="H102" s="13">
        <v>2572</v>
      </c>
      <c r="I102" s="13">
        <v>643</v>
      </c>
      <c r="J102" s="15" t="s">
        <v>934</v>
      </c>
      <c r="K102" s="13">
        <v>3215</v>
      </c>
      <c r="L102" s="15" t="s">
        <v>935</v>
      </c>
      <c r="M102" s="15" t="s">
        <v>936</v>
      </c>
      <c r="N102" s="15" t="s">
        <v>918</v>
      </c>
      <c r="O102" s="15" t="s">
        <v>928</v>
      </c>
    </row>
    <row r="103" spans="1:16" ht="22.5" x14ac:dyDescent="0.2">
      <c r="A103" s="14" t="s">
        <v>937</v>
      </c>
      <c r="B103" s="12" t="s">
        <v>938</v>
      </c>
      <c r="C103" s="12" t="s">
        <v>939</v>
      </c>
      <c r="D103" s="17">
        <v>1337629</v>
      </c>
      <c r="E103" s="12" t="s">
        <v>940</v>
      </c>
      <c r="F103" s="15" t="s">
        <v>941</v>
      </c>
      <c r="G103" s="15" t="s">
        <v>942</v>
      </c>
      <c r="H103" s="13">
        <v>545</v>
      </c>
      <c r="I103" s="13">
        <v>136</v>
      </c>
      <c r="J103" s="15" t="s">
        <v>943</v>
      </c>
      <c r="K103" s="13">
        <v>681</v>
      </c>
      <c r="L103" s="15" t="s">
        <v>944</v>
      </c>
      <c r="M103" s="15" t="s">
        <v>433</v>
      </c>
      <c r="N103" s="15" t="s">
        <v>945</v>
      </c>
      <c r="O103" s="15" t="s">
        <v>946</v>
      </c>
      <c r="P103" s="40"/>
    </row>
    <row r="104" spans="1:16" ht="22.5" x14ac:dyDescent="0.2">
      <c r="A104" s="14" t="s">
        <v>947</v>
      </c>
      <c r="B104" s="12" t="s">
        <v>948</v>
      </c>
      <c r="C104" s="12" t="s">
        <v>949</v>
      </c>
      <c r="D104" s="17">
        <v>873933.73</v>
      </c>
      <c r="E104" s="12" t="s">
        <v>940</v>
      </c>
      <c r="F104" s="15" t="s">
        <v>950</v>
      </c>
      <c r="G104" s="15" t="s">
        <v>951</v>
      </c>
      <c r="H104" s="13">
        <v>985</v>
      </c>
      <c r="I104" s="13">
        <v>246</v>
      </c>
      <c r="J104" s="15" t="s">
        <v>952</v>
      </c>
      <c r="K104" s="13">
        <v>1231</v>
      </c>
      <c r="L104" s="15" t="s">
        <v>953</v>
      </c>
      <c r="M104" s="15" t="s">
        <v>924</v>
      </c>
      <c r="N104" s="15" t="s">
        <v>954</v>
      </c>
      <c r="O104" s="15" t="s">
        <v>955</v>
      </c>
      <c r="P104" s="40"/>
    </row>
    <row r="105" spans="1:16" ht="22.5" x14ac:dyDescent="0.2">
      <c r="A105" s="14" t="s">
        <v>975</v>
      </c>
      <c r="B105" s="12" t="s">
        <v>983</v>
      </c>
      <c r="C105" s="12" t="s">
        <v>984</v>
      </c>
      <c r="D105" s="17">
        <v>4595937.8499999996</v>
      </c>
      <c r="E105" s="12" t="s">
        <v>985</v>
      </c>
      <c r="F105" s="15" t="s">
        <v>986</v>
      </c>
      <c r="G105" s="15" t="s">
        <v>987</v>
      </c>
      <c r="H105" s="13">
        <v>7820</v>
      </c>
      <c r="I105" s="13">
        <v>1955</v>
      </c>
      <c r="J105" s="15" t="s">
        <v>990</v>
      </c>
      <c r="K105" s="13">
        <v>9775</v>
      </c>
      <c r="L105" s="15" t="s">
        <v>991</v>
      </c>
      <c r="M105" s="15" t="s">
        <v>448</v>
      </c>
      <c r="N105" s="15" t="s">
        <v>992</v>
      </c>
      <c r="O105" s="15" t="s">
        <v>993</v>
      </c>
      <c r="P105" s="40"/>
    </row>
    <row r="106" spans="1:16" ht="22.5" x14ac:dyDescent="0.2">
      <c r="A106" s="14" t="s">
        <v>976</v>
      </c>
      <c r="B106" s="12" t="s">
        <v>994</v>
      </c>
      <c r="C106" s="12" t="s">
        <v>995</v>
      </c>
      <c r="D106" s="17">
        <v>3000000</v>
      </c>
      <c r="E106" s="12" t="s">
        <v>996</v>
      </c>
      <c r="F106" s="15" t="s">
        <v>997</v>
      </c>
      <c r="G106" s="15" t="s">
        <v>998</v>
      </c>
      <c r="H106" s="13">
        <v>6082</v>
      </c>
      <c r="I106" s="13">
        <v>1520</v>
      </c>
      <c r="J106" s="15" t="s">
        <v>999</v>
      </c>
      <c r="K106" s="13">
        <v>7602</v>
      </c>
      <c r="L106" s="15" t="s">
        <v>1000</v>
      </c>
      <c r="M106" s="15" t="s">
        <v>933</v>
      </c>
      <c r="N106" s="15" t="s">
        <v>992</v>
      </c>
      <c r="O106" s="15" t="s">
        <v>993</v>
      </c>
    </row>
    <row r="107" spans="1:16" x14ac:dyDescent="0.2">
      <c r="A107" s="14" t="s">
        <v>977</v>
      </c>
      <c r="B107" s="12" t="s">
        <v>1001</v>
      </c>
      <c r="C107" s="12" t="s">
        <v>1002</v>
      </c>
      <c r="D107" s="17">
        <v>4000000</v>
      </c>
      <c r="E107" s="12" t="s">
        <v>604</v>
      </c>
      <c r="F107" s="15" t="s">
        <v>1003</v>
      </c>
      <c r="G107" s="15" t="s">
        <v>1004</v>
      </c>
      <c r="H107" s="13">
        <v>5382</v>
      </c>
      <c r="I107" s="13">
        <v>1310</v>
      </c>
      <c r="J107" s="15" t="s">
        <v>1005</v>
      </c>
      <c r="K107" s="13">
        <v>6548</v>
      </c>
      <c r="L107" s="15" t="s">
        <v>1006</v>
      </c>
      <c r="M107" s="15" t="s">
        <v>942</v>
      </c>
      <c r="N107" s="15" t="s">
        <v>1012</v>
      </c>
      <c r="O107" s="15" t="s">
        <v>1007</v>
      </c>
    </row>
    <row r="108" spans="1:16" ht="22.5" x14ac:dyDescent="0.2">
      <c r="A108" s="14" t="s">
        <v>978</v>
      </c>
      <c r="B108" s="12" t="s">
        <v>134</v>
      </c>
      <c r="C108" s="12" t="s">
        <v>789</v>
      </c>
      <c r="D108" s="17">
        <v>23089051</v>
      </c>
      <c r="E108" s="12" t="s">
        <v>136</v>
      </c>
      <c r="F108" s="15" t="s">
        <v>1008</v>
      </c>
      <c r="G108" s="15" t="s">
        <v>1009</v>
      </c>
      <c r="H108" s="13">
        <v>45667</v>
      </c>
      <c r="I108" s="13">
        <v>11417</v>
      </c>
      <c r="J108" s="15" t="s">
        <v>1010</v>
      </c>
      <c r="K108" s="13">
        <v>57584</v>
      </c>
      <c r="L108" s="15" t="s">
        <v>1011</v>
      </c>
      <c r="M108" s="15" t="s">
        <v>951</v>
      </c>
      <c r="N108" s="15" t="s">
        <v>1013</v>
      </c>
      <c r="O108" s="15" t="s">
        <v>1014</v>
      </c>
    </row>
    <row r="109" spans="1:16" ht="22.5" x14ac:dyDescent="0.2">
      <c r="A109" s="14" t="s">
        <v>979</v>
      </c>
      <c r="B109" s="12" t="s">
        <v>1015</v>
      </c>
      <c r="C109" s="12" t="s">
        <v>1016</v>
      </c>
      <c r="D109" s="17">
        <v>784933</v>
      </c>
      <c r="E109" s="12" t="s">
        <v>940</v>
      </c>
      <c r="F109" s="15" t="s">
        <v>1017</v>
      </c>
      <c r="G109" s="15" t="s">
        <v>1018</v>
      </c>
      <c r="H109" s="13">
        <v>850</v>
      </c>
      <c r="I109" s="13">
        <v>213</v>
      </c>
      <c r="J109" s="15" t="s">
        <v>1019</v>
      </c>
      <c r="K109" s="13">
        <v>1063</v>
      </c>
      <c r="L109" s="15" t="s">
        <v>1020</v>
      </c>
      <c r="M109" s="15" t="s">
        <v>987</v>
      </c>
      <c r="N109" s="15" t="s">
        <v>1014</v>
      </c>
      <c r="O109" s="15" t="s">
        <v>1012</v>
      </c>
      <c r="P109" s="40"/>
    </row>
    <row r="110" spans="1:16" ht="22.5" x14ac:dyDescent="0.2">
      <c r="A110" s="14" t="s">
        <v>980</v>
      </c>
      <c r="B110" s="12" t="s">
        <v>1021</v>
      </c>
      <c r="C110" s="12" t="s">
        <v>1022</v>
      </c>
      <c r="D110" s="13">
        <v>863899.4</v>
      </c>
      <c r="E110" s="17" t="s">
        <v>1023</v>
      </c>
      <c r="F110" s="15" t="s">
        <v>1024</v>
      </c>
      <c r="G110" s="15" t="s">
        <v>1025</v>
      </c>
      <c r="H110" s="13">
        <v>1653</v>
      </c>
      <c r="I110" s="13">
        <v>413</v>
      </c>
      <c r="J110" s="15" t="s">
        <v>1026</v>
      </c>
      <c r="K110" s="13">
        <v>2066</v>
      </c>
      <c r="L110" s="15" t="s">
        <v>1027</v>
      </c>
      <c r="M110" s="15" t="s">
        <v>998</v>
      </c>
      <c r="N110" s="15" t="s">
        <v>1014</v>
      </c>
      <c r="O110" s="15" t="s">
        <v>1012</v>
      </c>
    </row>
    <row r="111" spans="1:16" ht="22.5" x14ac:dyDescent="0.2">
      <c r="A111" s="14" t="s">
        <v>981</v>
      </c>
      <c r="B111" s="12" t="s">
        <v>1028</v>
      </c>
      <c r="C111" s="12" t="s">
        <v>1029</v>
      </c>
      <c r="D111" s="17">
        <v>1559424</v>
      </c>
      <c r="E111" s="12" t="s">
        <v>940</v>
      </c>
      <c r="F111" s="15" t="s">
        <v>1030</v>
      </c>
      <c r="G111" s="15" t="s">
        <v>1031</v>
      </c>
      <c r="H111" s="13">
        <v>2699</v>
      </c>
      <c r="I111" s="13">
        <v>675</v>
      </c>
      <c r="J111" s="15" t="s">
        <v>1032</v>
      </c>
      <c r="K111" s="13">
        <v>3374</v>
      </c>
      <c r="L111" s="15" t="s">
        <v>1033</v>
      </c>
      <c r="M111" s="15" t="s">
        <v>1004</v>
      </c>
      <c r="N111" s="15" t="s">
        <v>1014</v>
      </c>
      <c r="O111" s="15" t="s">
        <v>1012</v>
      </c>
      <c r="P111" s="40"/>
    </row>
    <row r="112" spans="1:16" ht="22.5" x14ac:dyDescent="0.2">
      <c r="A112" s="14" t="s">
        <v>982</v>
      </c>
      <c r="B112" s="12" t="s">
        <v>1034</v>
      </c>
      <c r="C112" s="12" t="s">
        <v>401</v>
      </c>
      <c r="D112" s="17">
        <v>3704350</v>
      </c>
      <c r="E112" s="12" t="s">
        <v>931</v>
      </c>
      <c r="F112" s="15" t="s">
        <v>1035</v>
      </c>
      <c r="G112" s="15" t="s">
        <v>1036</v>
      </c>
      <c r="H112" s="13">
        <v>12009</v>
      </c>
      <c r="I112" s="13">
        <v>3002</v>
      </c>
      <c r="J112" s="15" t="s">
        <v>1037</v>
      </c>
      <c r="K112" s="13">
        <v>15011</v>
      </c>
      <c r="L112" s="15" t="s">
        <v>1038</v>
      </c>
      <c r="M112" s="15" t="s">
        <v>1009</v>
      </c>
      <c r="N112" s="15" t="s">
        <v>1039</v>
      </c>
      <c r="O112" s="15" t="s">
        <v>1040</v>
      </c>
    </row>
    <row r="113" spans="1:16" ht="22.5" x14ac:dyDescent="0.2">
      <c r="A113" s="14" t="s">
        <v>1049</v>
      </c>
      <c r="B113" s="12" t="s">
        <v>1050</v>
      </c>
      <c r="C113" s="12" t="s">
        <v>1051</v>
      </c>
      <c r="D113" s="17">
        <v>793576</v>
      </c>
      <c r="E113" s="12" t="s">
        <v>940</v>
      </c>
      <c r="F113" s="15" t="s">
        <v>1052</v>
      </c>
      <c r="G113" s="15" t="s">
        <v>1053</v>
      </c>
      <c r="H113" s="13">
        <v>694</v>
      </c>
      <c r="I113" s="13">
        <v>174</v>
      </c>
      <c r="J113" s="15" t="s">
        <v>1054</v>
      </c>
      <c r="K113" s="13">
        <f>SUM(H113:I113)</f>
        <v>868</v>
      </c>
      <c r="L113" s="15" t="s">
        <v>1055</v>
      </c>
      <c r="M113" s="15" t="s">
        <v>1018</v>
      </c>
      <c r="N113" s="15" t="s">
        <v>1056</v>
      </c>
      <c r="O113" s="15" t="s">
        <v>1057</v>
      </c>
      <c r="P113" s="40"/>
    </row>
    <row r="114" spans="1:16" s="22" customFormat="1" ht="22.5" x14ac:dyDescent="0.2">
      <c r="A114" s="14" t="s">
        <v>1062</v>
      </c>
      <c r="B114" s="18" t="s">
        <v>1063</v>
      </c>
      <c r="C114" s="18" t="s">
        <v>1064</v>
      </c>
      <c r="D114" s="19">
        <v>5500000</v>
      </c>
      <c r="E114" s="18" t="s">
        <v>1065</v>
      </c>
      <c r="F114" s="20" t="s">
        <v>1066</v>
      </c>
      <c r="G114" s="20" t="s">
        <v>1067</v>
      </c>
      <c r="H114" s="21">
        <v>3191</v>
      </c>
      <c r="I114" s="21">
        <v>798</v>
      </c>
      <c r="J114" s="20" t="s">
        <v>1068</v>
      </c>
      <c r="K114" s="21">
        <v>3989</v>
      </c>
      <c r="L114" s="20" t="s">
        <v>1069</v>
      </c>
      <c r="M114" s="20" t="s">
        <v>1025</v>
      </c>
      <c r="N114" s="20" t="s">
        <v>1070</v>
      </c>
      <c r="O114" s="20" t="s">
        <v>1071</v>
      </c>
      <c r="P114" s="40"/>
    </row>
    <row r="115" spans="1:16" s="22" customFormat="1" ht="22.5" x14ac:dyDescent="0.25">
      <c r="A115" s="14" t="s">
        <v>1072</v>
      </c>
      <c r="B115" s="18" t="s">
        <v>1073</v>
      </c>
      <c r="C115" s="18" t="s">
        <v>1074</v>
      </c>
      <c r="D115" s="19">
        <v>620083</v>
      </c>
      <c r="E115" s="18" t="s">
        <v>1023</v>
      </c>
      <c r="F115" s="20" t="s">
        <v>1075</v>
      </c>
      <c r="G115" s="20" t="s">
        <v>1076</v>
      </c>
      <c r="H115" s="21">
        <v>2875</v>
      </c>
      <c r="I115" s="21">
        <v>718</v>
      </c>
      <c r="J115" s="20" t="s">
        <v>1077</v>
      </c>
      <c r="K115" s="21">
        <v>3594</v>
      </c>
      <c r="L115" s="20" t="s">
        <v>1078</v>
      </c>
      <c r="M115" s="20" t="s">
        <v>1031</v>
      </c>
      <c r="N115" s="20" t="s">
        <v>1079</v>
      </c>
      <c r="O115" s="20" t="s">
        <v>1080</v>
      </c>
    </row>
    <row r="116" spans="1:16" s="22" customFormat="1" ht="22.5" x14ac:dyDescent="0.2">
      <c r="A116" s="14" t="s">
        <v>1081</v>
      </c>
      <c r="B116" s="18" t="s">
        <v>1082</v>
      </c>
      <c r="C116" s="18" t="s">
        <v>788</v>
      </c>
      <c r="D116" s="19">
        <v>3509511</v>
      </c>
      <c r="E116" s="18" t="s">
        <v>940</v>
      </c>
      <c r="F116" s="20" t="s">
        <v>1083</v>
      </c>
      <c r="G116" s="20" t="s">
        <v>1084</v>
      </c>
      <c r="H116" s="21">
        <v>3913</v>
      </c>
      <c r="I116" s="21">
        <v>978</v>
      </c>
      <c r="J116" s="20" t="s">
        <v>1085</v>
      </c>
      <c r="K116" s="21">
        <v>4891</v>
      </c>
      <c r="L116" s="20" t="s">
        <v>1086</v>
      </c>
      <c r="M116" s="20" t="s">
        <v>1036</v>
      </c>
      <c r="N116" s="20" t="s">
        <v>1087</v>
      </c>
      <c r="O116" s="20" t="s">
        <v>1088</v>
      </c>
      <c r="P116" s="40"/>
    </row>
    <row r="117" spans="1:16" s="22" customFormat="1" ht="33.75" x14ac:dyDescent="0.2">
      <c r="A117" s="14" t="s">
        <v>1089</v>
      </c>
      <c r="B117" s="18" t="s">
        <v>1090</v>
      </c>
      <c r="C117" s="18" t="s">
        <v>1091</v>
      </c>
      <c r="D117" s="19">
        <v>43529122.32</v>
      </c>
      <c r="E117" s="18" t="s">
        <v>1092</v>
      </c>
      <c r="F117" s="20" t="s">
        <v>1101</v>
      </c>
      <c r="G117" s="20" t="s">
        <v>1093</v>
      </c>
      <c r="H117" s="21">
        <v>33486</v>
      </c>
      <c r="I117" s="21">
        <v>8371</v>
      </c>
      <c r="J117" s="20" t="s">
        <v>1094</v>
      </c>
      <c r="K117" s="21">
        <v>41857</v>
      </c>
      <c r="L117" s="20" t="s">
        <v>1095</v>
      </c>
      <c r="M117" s="20" t="s">
        <v>1053</v>
      </c>
      <c r="N117" s="20" t="s">
        <v>1096</v>
      </c>
      <c r="O117" s="20" t="s">
        <v>1097</v>
      </c>
      <c r="P117" s="40"/>
    </row>
    <row r="118" spans="1:16" s="22" customFormat="1" ht="22.5" x14ac:dyDescent="0.2">
      <c r="A118" s="14" t="s">
        <v>1098</v>
      </c>
      <c r="B118" s="18" t="s">
        <v>1099</v>
      </c>
      <c r="C118" s="18" t="s">
        <v>1100</v>
      </c>
      <c r="D118" s="19">
        <v>969000</v>
      </c>
      <c r="E118" s="18" t="s">
        <v>940</v>
      </c>
      <c r="F118" s="20" t="s">
        <v>1102</v>
      </c>
      <c r="G118" s="20" t="s">
        <v>1103</v>
      </c>
      <c r="H118" s="21">
        <v>1169</v>
      </c>
      <c r="I118" s="21">
        <v>292</v>
      </c>
      <c r="J118" s="20" t="s">
        <v>1104</v>
      </c>
      <c r="K118" s="21">
        <v>1461</v>
      </c>
      <c r="L118" s="20" t="s">
        <v>1105</v>
      </c>
      <c r="M118" s="20" t="s">
        <v>1067</v>
      </c>
      <c r="N118" s="20" t="s">
        <v>1106</v>
      </c>
      <c r="O118" s="20" t="s">
        <v>1107</v>
      </c>
      <c r="P118" s="40"/>
    </row>
    <row r="119" spans="1:16" s="22" customFormat="1" ht="22.5" x14ac:dyDescent="0.2">
      <c r="A119" s="14" t="s">
        <v>1108</v>
      </c>
      <c r="B119" s="18" t="s">
        <v>1109</v>
      </c>
      <c r="C119" s="18" t="s">
        <v>1110</v>
      </c>
      <c r="D119" s="19">
        <v>529842</v>
      </c>
      <c r="E119" s="18" t="s">
        <v>940</v>
      </c>
      <c r="F119" s="20" t="s">
        <v>1111</v>
      </c>
      <c r="G119" s="20" t="s">
        <v>465</v>
      </c>
      <c r="H119" s="21">
        <v>1227</v>
      </c>
      <c r="I119" s="21">
        <v>307</v>
      </c>
      <c r="J119" s="20" t="s">
        <v>1112</v>
      </c>
      <c r="K119" s="21">
        <v>1534</v>
      </c>
      <c r="L119" s="20" t="s">
        <v>1113</v>
      </c>
      <c r="M119" s="20" t="s">
        <v>1076</v>
      </c>
      <c r="N119" s="20" t="s">
        <v>1114</v>
      </c>
      <c r="O119" s="20" t="s">
        <v>1115</v>
      </c>
      <c r="P119" s="40"/>
    </row>
    <row r="120" spans="1:16" s="22" customFormat="1" ht="22.5" x14ac:dyDescent="0.2">
      <c r="A120" s="14" t="s">
        <v>1116</v>
      </c>
      <c r="B120" s="18" t="s">
        <v>1117</v>
      </c>
      <c r="C120" s="18" t="s">
        <v>1118</v>
      </c>
      <c r="D120" s="19">
        <v>920500</v>
      </c>
      <c r="E120" s="18" t="s">
        <v>1065</v>
      </c>
      <c r="F120" s="20" t="s">
        <v>1119</v>
      </c>
      <c r="G120" s="20" t="s">
        <v>474</v>
      </c>
      <c r="H120" s="21">
        <v>1153</v>
      </c>
      <c r="I120" s="21">
        <v>288</v>
      </c>
      <c r="J120" s="20" t="s">
        <v>1120</v>
      </c>
      <c r="K120" s="21">
        <v>1441</v>
      </c>
      <c r="L120" s="20" t="s">
        <v>1121</v>
      </c>
      <c r="M120" s="20" t="s">
        <v>1084</v>
      </c>
      <c r="N120" s="20" t="s">
        <v>1122</v>
      </c>
      <c r="O120" s="20" t="s">
        <v>1123</v>
      </c>
      <c r="P120" s="40"/>
    </row>
    <row r="121" spans="1:16" s="22" customFormat="1" ht="22.5" x14ac:dyDescent="0.2">
      <c r="A121" s="14" t="s">
        <v>1130</v>
      </c>
      <c r="B121" s="18" t="s">
        <v>1131</v>
      </c>
      <c r="C121" s="18" t="s">
        <v>898</v>
      </c>
      <c r="D121" s="19">
        <v>1400000</v>
      </c>
      <c r="E121" s="18" t="s">
        <v>1132</v>
      </c>
      <c r="F121" s="20" t="s">
        <v>1133</v>
      </c>
      <c r="G121" s="20" t="s">
        <v>1134</v>
      </c>
      <c r="H121" s="21">
        <v>2725</v>
      </c>
      <c r="I121" s="21">
        <v>681</v>
      </c>
      <c r="J121" s="20" t="s">
        <v>1135</v>
      </c>
      <c r="K121" s="21">
        <v>3407</v>
      </c>
      <c r="L121" s="20" t="s">
        <v>1136</v>
      </c>
      <c r="M121" s="20" t="s">
        <v>1093</v>
      </c>
      <c r="N121" s="20" t="s">
        <v>1137</v>
      </c>
      <c r="O121" s="20" t="s">
        <v>1138</v>
      </c>
      <c r="P121" s="40"/>
    </row>
    <row r="122" spans="1:16" s="22" customFormat="1" ht="22.5" x14ac:dyDescent="0.25">
      <c r="A122" s="14" t="s">
        <v>1139</v>
      </c>
      <c r="B122" s="18" t="s">
        <v>1140</v>
      </c>
      <c r="C122" s="18" t="s">
        <v>1141</v>
      </c>
      <c r="D122" s="19">
        <v>1900000</v>
      </c>
      <c r="E122" s="18" t="s">
        <v>1023</v>
      </c>
      <c r="F122" s="20" t="s">
        <v>1142</v>
      </c>
      <c r="G122" s="20" t="s">
        <v>481</v>
      </c>
      <c r="H122" s="21">
        <v>3366</v>
      </c>
      <c r="I122" s="21">
        <v>841</v>
      </c>
      <c r="J122" s="20" t="s">
        <v>1143</v>
      </c>
      <c r="K122" s="21">
        <v>4207</v>
      </c>
      <c r="L122" s="20" t="s">
        <v>1144</v>
      </c>
      <c r="M122" s="20" t="s">
        <v>1103</v>
      </c>
      <c r="N122" s="20" t="s">
        <v>1145</v>
      </c>
      <c r="O122" s="20" t="s">
        <v>1146</v>
      </c>
    </row>
    <row r="123" spans="1:16" s="22" customFormat="1" ht="33.75" x14ac:dyDescent="0.2">
      <c r="A123" s="14" t="s">
        <v>1147</v>
      </c>
      <c r="B123" s="18" t="s">
        <v>1148</v>
      </c>
      <c r="C123" s="18" t="s">
        <v>1149</v>
      </c>
      <c r="D123" s="19">
        <v>3595448</v>
      </c>
      <c r="E123" s="18" t="s">
        <v>985</v>
      </c>
      <c r="F123" s="20" t="s">
        <v>1150</v>
      </c>
      <c r="G123" s="20" t="s">
        <v>490</v>
      </c>
      <c r="H123" s="21">
        <v>3266</v>
      </c>
      <c r="I123" s="21">
        <v>817</v>
      </c>
      <c r="J123" s="20" t="s">
        <v>1151</v>
      </c>
      <c r="K123" s="21">
        <v>4083</v>
      </c>
      <c r="L123" s="20" t="s">
        <v>1152</v>
      </c>
      <c r="M123" s="20" t="s">
        <v>465</v>
      </c>
      <c r="N123" s="20" t="s">
        <v>1145</v>
      </c>
      <c r="O123" s="20" t="s">
        <v>1146</v>
      </c>
      <c r="P123" s="40"/>
    </row>
    <row r="124" spans="1:16" s="22" customFormat="1" ht="22.5" x14ac:dyDescent="0.2">
      <c r="A124" s="14" t="s">
        <v>1153</v>
      </c>
      <c r="B124" s="18" t="s">
        <v>1154</v>
      </c>
      <c r="C124" s="18" t="s">
        <v>1155</v>
      </c>
      <c r="D124" s="19">
        <v>4931899</v>
      </c>
      <c r="E124" s="18" t="s">
        <v>1065</v>
      </c>
      <c r="F124" s="20" t="s">
        <v>1156</v>
      </c>
      <c r="G124" s="20" t="s">
        <v>498</v>
      </c>
      <c r="H124" s="21">
        <v>4831</v>
      </c>
      <c r="I124" s="21">
        <v>1208</v>
      </c>
      <c r="J124" s="20" t="s">
        <v>1157</v>
      </c>
      <c r="K124" s="21">
        <v>6039</v>
      </c>
      <c r="L124" s="20" t="s">
        <v>1158</v>
      </c>
      <c r="M124" s="20" t="s">
        <v>474</v>
      </c>
      <c r="N124" s="20" t="s">
        <v>1138</v>
      </c>
      <c r="O124" s="20" t="s">
        <v>1159</v>
      </c>
      <c r="P124" s="40"/>
    </row>
    <row r="125" spans="1:16" s="22" customFormat="1" ht="22.5" x14ac:dyDescent="0.2">
      <c r="A125" s="14" t="s">
        <v>1180</v>
      </c>
      <c r="B125" s="18" t="s">
        <v>1181</v>
      </c>
      <c r="C125" s="18" t="s">
        <v>1182</v>
      </c>
      <c r="D125" s="19">
        <v>1886251</v>
      </c>
      <c r="E125" s="18" t="s">
        <v>1065</v>
      </c>
      <c r="F125" s="20" t="s">
        <v>1183</v>
      </c>
      <c r="G125" s="20" t="s">
        <v>506</v>
      </c>
      <c r="H125" s="21">
        <v>3082</v>
      </c>
      <c r="I125" s="21">
        <v>770</v>
      </c>
      <c r="J125" s="20" t="s">
        <v>1184</v>
      </c>
      <c r="K125" s="21">
        <v>3852</v>
      </c>
      <c r="L125" s="20" t="s">
        <v>1185</v>
      </c>
      <c r="M125" s="20" t="s">
        <v>1134</v>
      </c>
      <c r="N125" s="20" t="s">
        <v>1159</v>
      </c>
      <c r="O125" s="20" t="s">
        <v>1186</v>
      </c>
      <c r="P125" s="40"/>
    </row>
    <row r="126" spans="1:16" x14ac:dyDescent="0.2">
      <c r="A126" s="45" t="s">
        <v>693</v>
      </c>
      <c r="B126" s="46"/>
      <c r="C126" s="46"/>
      <c r="D126" s="46"/>
      <c r="E126" s="46"/>
      <c r="F126" s="46"/>
      <c r="G126" s="46"/>
      <c r="H126" s="46"/>
      <c r="I126" s="46"/>
      <c r="J126" s="47"/>
      <c r="K126" s="23">
        <f>SUM(K6:K125)</f>
        <v>741371.55</v>
      </c>
    </row>
    <row r="128" spans="1:16" ht="15.75" x14ac:dyDescent="0.2">
      <c r="C128" s="42" t="s">
        <v>1197</v>
      </c>
      <c r="D128" s="43">
        <v>120</v>
      </c>
    </row>
    <row r="130" spans="3:4" ht="15.75" x14ac:dyDescent="0.2">
      <c r="C130" s="44" t="s">
        <v>1198</v>
      </c>
      <c r="D130" s="43" t="s">
        <v>1199</v>
      </c>
    </row>
  </sheetData>
  <mergeCells count="2">
    <mergeCell ref="A126:J126"/>
    <mergeCell ref="D2:F2"/>
  </mergeCells>
  <pageMargins left="0.7" right="0.7" top="0.75" bottom="0.75" header="0.3" footer="0.3"/>
  <pageSetup paperSize="5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88"/>
  <sheetViews>
    <sheetView tabSelected="1" workbookViewId="0">
      <selection activeCell="M8" sqref="M8"/>
    </sheetView>
  </sheetViews>
  <sheetFormatPr defaultColWidth="24.85546875" defaultRowHeight="11.25" x14ac:dyDescent="0.25"/>
  <cols>
    <col min="1" max="1" width="3.85546875" style="39" customWidth="1"/>
    <col min="2" max="2" width="21.42578125" style="26" customWidth="1"/>
    <col min="3" max="3" width="21.28515625" style="26" customWidth="1"/>
    <col min="4" max="4" width="11.42578125" style="26" customWidth="1"/>
    <col min="5" max="5" width="11.85546875" style="26" customWidth="1"/>
    <col min="6" max="6" width="12" style="26" customWidth="1"/>
    <col min="7" max="7" width="10.140625" style="26" customWidth="1"/>
    <col min="8" max="8" width="9.85546875" style="26" customWidth="1"/>
    <col min="9" max="9" width="9.28515625" style="22" customWidth="1"/>
    <col min="10" max="10" width="10.5703125" style="24" customWidth="1"/>
    <col min="11" max="11" width="9.5703125" style="26" customWidth="1"/>
    <col min="12" max="12" width="9.42578125" style="26" customWidth="1"/>
    <col min="13" max="16384" width="24.85546875" style="26"/>
  </cols>
  <sheetData>
    <row r="2" spans="1:12" ht="15" x14ac:dyDescent="0.25">
      <c r="C2" s="52" t="s">
        <v>1196</v>
      </c>
      <c r="D2" s="52"/>
      <c r="E2" s="52"/>
    </row>
    <row r="3" spans="1:12" s="22" customFormat="1" ht="12" thickBot="1" x14ac:dyDescent="0.3">
      <c r="A3" s="1"/>
      <c r="J3" s="24"/>
    </row>
    <row r="4" spans="1:12" s="1" customFormat="1" ht="32.25" customHeight="1" thickBot="1" x14ac:dyDescent="0.3">
      <c r="A4" s="31"/>
      <c r="B4" s="32" t="s">
        <v>0</v>
      </c>
      <c r="C4" s="32" t="s">
        <v>1</v>
      </c>
      <c r="D4" s="32" t="s">
        <v>5</v>
      </c>
      <c r="E4" s="32" t="s">
        <v>694</v>
      </c>
      <c r="F4" s="32" t="s">
        <v>695</v>
      </c>
      <c r="G4" s="32" t="s">
        <v>34</v>
      </c>
      <c r="H4" s="32" t="s">
        <v>696</v>
      </c>
      <c r="I4" s="32" t="s">
        <v>34</v>
      </c>
      <c r="J4" s="33" t="s">
        <v>697</v>
      </c>
      <c r="K4" s="32" t="s">
        <v>9</v>
      </c>
      <c r="L4" s="34" t="s">
        <v>10</v>
      </c>
    </row>
    <row r="5" spans="1:12" x14ac:dyDescent="0.25">
      <c r="A5" s="35" t="s">
        <v>11</v>
      </c>
      <c r="B5" s="36"/>
      <c r="C5" s="36"/>
      <c r="D5" s="36"/>
      <c r="E5" s="36"/>
      <c r="F5" s="36"/>
      <c r="G5" s="36"/>
      <c r="H5" s="36"/>
      <c r="I5" s="37"/>
      <c r="J5" s="29"/>
      <c r="K5" s="36"/>
      <c r="L5" s="36"/>
    </row>
    <row r="6" spans="1:12" ht="22.5" x14ac:dyDescent="0.25">
      <c r="A6" s="25">
        <v>1</v>
      </c>
      <c r="B6" s="27" t="s">
        <v>698</v>
      </c>
      <c r="C6" s="27" t="s">
        <v>699</v>
      </c>
      <c r="D6" s="27">
        <v>271300001</v>
      </c>
      <c r="E6" s="27">
        <v>271300001</v>
      </c>
      <c r="F6" s="27">
        <v>12749588</v>
      </c>
      <c r="G6" s="19">
        <v>1840</v>
      </c>
      <c r="H6" s="27">
        <v>12743539</v>
      </c>
      <c r="I6" s="18">
        <v>467</v>
      </c>
      <c r="J6" s="21">
        <f>SUM(G6,I6)</f>
        <v>2307</v>
      </c>
      <c r="K6" s="28">
        <v>41278</v>
      </c>
      <c r="L6" s="28">
        <v>41375</v>
      </c>
    </row>
    <row r="7" spans="1:12" ht="22.5" x14ac:dyDescent="0.25">
      <c r="A7" s="25">
        <v>2</v>
      </c>
      <c r="B7" s="27" t="s">
        <v>700</v>
      </c>
      <c r="C7" s="27" t="s">
        <v>153</v>
      </c>
      <c r="D7" s="27">
        <v>271300002</v>
      </c>
      <c r="E7" s="27">
        <v>271300002</v>
      </c>
      <c r="F7" s="27">
        <v>12749916</v>
      </c>
      <c r="G7" s="19">
        <v>1840</v>
      </c>
      <c r="H7" s="27">
        <v>12749917</v>
      </c>
      <c r="I7" s="18">
        <v>630</v>
      </c>
      <c r="J7" s="21">
        <f t="shared" ref="J7:J54" si="0">SUM(G7,I7)</f>
        <v>2470</v>
      </c>
      <c r="K7" s="28">
        <v>41282</v>
      </c>
      <c r="L7" s="28">
        <v>41289</v>
      </c>
    </row>
    <row r="8" spans="1:12" ht="22.5" x14ac:dyDescent="0.25">
      <c r="A8" s="25">
        <v>3</v>
      </c>
      <c r="B8" s="27" t="s">
        <v>701</v>
      </c>
      <c r="C8" s="27" t="s">
        <v>702</v>
      </c>
      <c r="D8" s="27">
        <v>271300003</v>
      </c>
      <c r="E8" s="27">
        <v>271300003</v>
      </c>
      <c r="F8" s="27">
        <v>12749923</v>
      </c>
      <c r="G8" s="19">
        <v>3664</v>
      </c>
      <c r="H8" s="27">
        <v>12749924</v>
      </c>
      <c r="I8" s="18">
        <v>1901</v>
      </c>
      <c r="J8" s="21">
        <f t="shared" si="0"/>
        <v>5565</v>
      </c>
      <c r="K8" s="28">
        <v>41283</v>
      </c>
      <c r="L8" s="28">
        <v>41290</v>
      </c>
    </row>
    <row r="9" spans="1:12" ht="22.5" x14ac:dyDescent="0.25">
      <c r="A9" s="38" t="s">
        <v>305</v>
      </c>
      <c r="B9" s="27" t="s">
        <v>703</v>
      </c>
      <c r="C9" s="27" t="s">
        <v>704</v>
      </c>
      <c r="D9" s="27" t="s">
        <v>305</v>
      </c>
      <c r="E9" s="27" t="s">
        <v>305</v>
      </c>
      <c r="F9" s="27">
        <v>12750343</v>
      </c>
      <c r="G9" s="19">
        <v>1066</v>
      </c>
      <c r="H9" s="27" t="s">
        <v>305</v>
      </c>
      <c r="I9" s="18">
        <v>0</v>
      </c>
      <c r="J9" s="21">
        <f t="shared" si="0"/>
        <v>1066</v>
      </c>
      <c r="K9" s="28">
        <v>41283</v>
      </c>
      <c r="L9" s="28">
        <v>41290</v>
      </c>
    </row>
    <row r="10" spans="1:12" ht="22.5" x14ac:dyDescent="0.25">
      <c r="A10" s="25">
        <v>4</v>
      </c>
      <c r="B10" s="27" t="s">
        <v>705</v>
      </c>
      <c r="C10" s="27" t="s">
        <v>706</v>
      </c>
      <c r="D10" s="27">
        <v>271300004</v>
      </c>
      <c r="E10" s="27">
        <v>271300004</v>
      </c>
      <c r="F10" s="27">
        <v>12751059</v>
      </c>
      <c r="G10" s="19">
        <v>11200.5</v>
      </c>
      <c r="H10" s="27">
        <v>12751060</v>
      </c>
      <c r="I10" s="18">
        <v>361</v>
      </c>
      <c r="J10" s="21">
        <f t="shared" si="0"/>
        <v>11561.5</v>
      </c>
      <c r="K10" s="28">
        <v>41285</v>
      </c>
      <c r="L10" s="28">
        <v>41292</v>
      </c>
    </row>
    <row r="11" spans="1:12" x14ac:dyDescent="0.25">
      <c r="A11" s="25">
        <v>5</v>
      </c>
      <c r="B11" s="27" t="s">
        <v>707</v>
      </c>
      <c r="C11" s="27" t="s">
        <v>708</v>
      </c>
      <c r="D11" s="27">
        <v>271300005</v>
      </c>
      <c r="E11" s="27">
        <v>271300005</v>
      </c>
      <c r="F11" s="27">
        <v>12751877</v>
      </c>
      <c r="G11" s="19">
        <v>3925</v>
      </c>
      <c r="H11" s="27">
        <v>12751876</v>
      </c>
      <c r="I11" s="18">
        <v>743</v>
      </c>
      <c r="J11" s="21">
        <f t="shared" si="0"/>
        <v>4668</v>
      </c>
      <c r="K11" s="28">
        <v>41289</v>
      </c>
      <c r="L11" s="28">
        <v>41296</v>
      </c>
    </row>
    <row r="12" spans="1:12" ht="22.5" x14ac:dyDescent="0.25">
      <c r="A12" s="25">
        <v>6</v>
      </c>
      <c r="B12" s="27" t="s">
        <v>709</v>
      </c>
      <c r="C12" s="27" t="s">
        <v>710</v>
      </c>
      <c r="D12" s="27">
        <v>271300006</v>
      </c>
      <c r="E12" s="27">
        <v>271300006</v>
      </c>
      <c r="F12" s="27">
        <v>12752621</v>
      </c>
      <c r="G12" s="19">
        <v>1840</v>
      </c>
      <c r="H12" s="27">
        <v>12752622</v>
      </c>
      <c r="I12" s="18">
        <v>191</v>
      </c>
      <c r="J12" s="21">
        <f t="shared" si="0"/>
        <v>2031</v>
      </c>
      <c r="K12" s="28">
        <v>41291</v>
      </c>
      <c r="L12" s="28">
        <v>41298</v>
      </c>
    </row>
    <row r="13" spans="1:12" ht="22.5" x14ac:dyDescent="0.25">
      <c r="A13" s="25">
        <v>7</v>
      </c>
      <c r="B13" s="27" t="s">
        <v>711</v>
      </c>
      <c r="C13" s="27" t="s">
        <v>712</v>
      </c>
      <c r="D13" s="27">
        <v>271300007</v>
      </c>
      <c r="E13" s="27">
        <v>271300007</v>
      </c>
      <c r="F13" s="27">
        <v>12752613</v>
      </c>
      <c r="G13" s="19">
        <v>2549</v>
      </c>
      <c r="H13" s="27">
        <v>12752614</v>
      </c>
      <c r="I13" s="18">
        <v>799</v>
      </c>
      <c r="J13" s="21">
        <f t="shared" si="0"/>
        <v>3348</v>
      </c>
      <c r="K13" s="28">
        <v>41292</v>
      </c>
      <c r="L13" s="28">
        <v>41298</v>
      </c>
    </row>
    <row r="14" spans="1:12" ht="22.5" x14ac:dyDescent="0.25">
      <c r="A14" s="25">
        <v>8</v>
      </c>
      <c r="B14" s="27" t="s">
        <v>713</v>
      </c>
      <c r="C14" s="27" t="s">
        <v>714</v>
      </c>
      <c r="D14" s="27">
        <v>271300008</v>
      </c>
      <c r="E14" s="27">
        <v>271300008</v>
      </c>
      <c r="F14" s="27">
        <v>13033138</v>
      </c>
      <c r="G14" s="19">
        <v>3680</v>
      </c>
      <c r="H14" s="27">
        <v>13033140</v>
      </c>
      <c r="I14" s="18">
        <v>357</v>
      </c>
      <c r="J14" s="21">
        <f t="shared" si="0"/>
        <v>4037</v>
      </c>
      <c r="K14" s="28">
        <v>41292</v>
      </c>
      <c r="L14" s="28">
        <v>41298</v>
      </c>
    </row>
    <row r="15" spans="1:12" x14ac:dyDescent="0.25">
      <c r="A15" s="25">
        <v>9</v>
      </c>
      <c r="B15" s="27" t="s">
        <v>715</v>
      </c>
      <c r="C15" s="27" t="s">
        <v>716</v>
      </c>
      <c r="D15" s="27">
        <v>271300009</v>
      </c>
      <c r="E15" s="27">
        <v>271300009</v>
      </c>
      <c r="F15" s="27">
        <v>13033279</v>
      </c>
      <c r="G15" s="19">
        <v>1840</v>
      </c>
      <c r="H15" s="27">
        <v>13033280</v>
      </c>
      <c r="I15" s="18">
        <v>162</v>
      </c>
      <c r="J15" s="21">
        <f t="shared" si="0"/>
        <v>2002</v>
      </c>
      <c r="K15" s="28">
        <v>41295</v>
      </c>
      <c r="L15" s="28">
        <v>41302</v>
      </c>
    </row>
    <row r="16" spans="1:12" ht="22.5" x14ac:dyDescent="0.25">
      <c r="A16" s="25">
        <v>10</v>
      </c>
      <c r="B16" s="27" t="s">
        <v>717</v>
      </c>
      <c r="C16" s="27" t="s">
        <v>718</v>
      </c>
      <c r="D16" s="27">
        <v>271300010</v>
      </c>
      <c r="E16" s="27">
        <v>271300010</v>
      </c>
      <c r="F16" s="27">
        <v>13033463</v>
      </c>
      <c r="G16" s="19">
        <v>4552</v>
      </c>
      <c r="H16" s="27">
        <v>13033470</v>
      </c>
      <c r="I16" s="18">
        <v>850</v>
      </c>
      <c r="J16" s="21">
        <f t="shared" si="0"/>
        <v>5402</v>
      </c>
      <c r="K16" s="28">
        <v>41295</v>
      </c>
      <c r="L16" s="28">
        <v>41302</v>
      </c>
    </row>
    <row r="17" spans="1:12" ht="22.5" x14ac:dyDescent="0.25">
      <c r="A17" s="25">
        <v>11</v>
      </c>
      <c r="B17" s="27" t="s">
        <v>719</v>
      </c>
      <c r="C17" s="27" t="s">
        <v>714</v>
      </c>
      <c r="D17" s="27">
        <v>271300011</v>
      </c>
      <c r="E17" s="27">
        <v>271300011</v>
      </c>
      <c r="F17" s="27">
        <v>13033913</v>
      </c>
      <c r="G17" s="19">
        <v>4115</v>
      </c>
      <c r="H17" s="27">
        <v>13033914</v>
      </c>
      <c r="I17" s="18">
        <v>526</v>
      </c>
      <c r="J17" s="21">
        <f t="shared" si="0"/>
        <v>4641</v>
      </c>
      <c r="K17" s="28">
        <v>41297</v>
      </c>
      <c r="L17" s="28">
        <v>41304</v>
      </c>
    </row>
    <row r="18" spans="1:12" ht="33.75" x14ac:dyDescent="0.25">
      <c r="A18" s="25">
        <v>12</v>
      </c>
      <c r="B18" s="27" t="s">
        <v>720</v>
      </c>
      <c r="C18" s="27" t="s">
        <v>721</v>
      </c>
      <c r="D18" s="27">
        <v>271300012</v>
      </c>
      <c r="E18" s="27">
        <v>271300012</v>
      </c>
      <c r="F18" s="27">
        <v>13034519</v>
      </c>
      <c r="G18" s="19">
        <v>1840</v>
      </c>
      <c r="H18" s="27">
        <v>13034520</v>
      </c>
      <c r="I18" s="18">
        <v>1381</v>
      </c>
      <c r="J18" s="21">
        <f t="shared" si="0"/>
        <v>3221</v>
      </c>
      <c r="K18" s="28">
        <v>41298</v>
      </c>
      <c r="L18" s="28">
        <v>41305</v>
      </c>
    </row>
    <row r="19" spans="1:12" ht="22.5" x14ac:dyDescent="0.25">
      <c r="A19" s="25">
        <v>13</v>
      </c>
      <c r="B19" s="27" t="s">
        <v>722</v>
      </c>
      <c r="C19" s="27" t="s">
        <v>723</v>
      </c>
      <c r="D19" s="27">
        <v>271300013</v>
      </c>
      <c r="E19" s="27">
        <v>271300013</v>
      </c>
      <c r="F19" s="27">
        <v>13034515</v>
      </c>
      <c r="G19" s="19">
        <v>1840</v>
      </c>
      <c r="H19" s="27">
        <v>13034516</v>
      </c>
      <c r="I19" s="18">
        <v>1693</v>
      </c>
      <c r="J19" s="21">
        <f t="shared" si="0"/>
        <v>3533</v>
      </c>
      <c r="K19" s="28">
        <v>41298</v>
      </c>
      <c r="L19" s="28">
        <v>41305</v>
      </c>
    </row>
    <row r="20" spans="1:12" ht="33.75" x14ac:dyDescent="0.25">
      <c r="A20" s="25">
        <v>14</v>
      </c>
      <c r="B20" s="27" t="s">
        <v>724</v>
      </c>
      <c r="C20" s="27" t="s">
        <v>725</v>
      </c>
      <c r="D20" s="27">
        <v>271300014</v>
      </c>
      <c r="E20" s="27">
        <v>271300014</v>
      </c>
      <c r="F20" s="27">
        <v>13034577</v>
      </c>
      <c r="G20" s="19">
        <v>1840</v>
      </c>
      <c r="H20" s="27">
        <v>13034518</v>
      </c>
      <c r="I20" s="18">
        <v>1505</v>
      </c>
      <c r="J20" s="21">
        <f t="shared" si="0"/>
        <v>3345</v>
      </c>
      <c r="K20" s="28">
        <v>41298</v>
      </c>
      <c r="L20" s="28">
        <v>41305</v>
      </c>
    </row>
    <row r="21" spans="1:12" ht="22.5" x14ac:dyDescent="0.25">
      <c r="A21" s="25">
        <v>15</v>
      </c>
      <c r="B21" s="27" t="s">
        <v>726</v>
      </c>
      <c r="C21" s="27" t="s">
        <v>727</v>
      </c>
      <c r="D21" s="27">
        <v>271300015</v>
      </c>
      <c r="E21" s="27">
        <v>271300015</v>
      </c>
      <c r="F21" s="27">
        <v>13034537</v>
      </c>
      <c r="G21" s="19">
        <v>3680</v>
      </c>
      <c r="H21" s="27">
        <v>13034538</v>
      </c>
      <c r="I21" s="18">
        <v>409</v>
      </c>
      <c r="J21" s="21">
        <f t="shared" si="0"/>
        <v>4089</v>
      </c>
      <c r="K21" s="28">
        <v>41304</v>
      </c>
      <c r="L21" s="28">
        <v>41311</v>
      </c>
    </row>
    <row r="22" spans="1:12" ht="33.75" x14ac:dyDescent="0.25">
      <c r="A22" s="25">
        <v>16</v>
      </c>
      <c r="B22" s="27" t="s">
        <v>728</v>
      </c>
      <c r="C22" s="27" t="s">
        <v>729</v>
      </c>
      <c r="D22" s="27">
        <v>271300016</v>
      </c>
      <c r="E22" s="27">
        <v>271300016</v>
      </c>
      <c r="F22" s="27">
        <v>13035826</v>
      </c>
      <c r="G22" s="19">
        <v>1840</v>
      </c>
      <c r="H22" s="27">
        <v>13035827</v>
      </c>
      <c r="I22" s="18">
        <v>151</v>
      </c>
      <c r="J22" s="21">
        <f t="shared" si="0"/>
        <v>1991</v>
      </c>
      <c r="K22" s="28">
        <v>41309</v>
      </c>
      <c r="L22" s="28">
        <v>41316</v>
      </c>
    </row>
    <row r="23" spans="1:12" ht="33.75" x14ac:dyDescent="0.25">
      <c r="A23" s="25">
        <v>17</v>
      </c>
      <c r="B23" s="27" t="s">
        <v>730</v>
      </c>
      <c r="C23" s="27" t="s">
        <v>731</v>
      </c>
      <c r="D23" s="27">
        <v>271300017</v>
      </c>
      <c r="E23" s="27">
        <v>271300017</v>
      </c>
      <c r="F23" s="27">
        <v>13036504</v>
      </c>
      <c r="G23" s="19">
        <v>1840</v>
      </c>
      <c r="H23" s="27">
        <v>13036505</v>
      </c>
      <c r="I23" s="18">
        <v>343</v>
      </c>
      <c r="J23" s="21">
        <f t="shared" si="0"/>
        <v>2183</v>
      </c>
      <c r="K23" s="28">
        <v>41310</v>
      </c>
      <c r="L23" s="28">
        <v>41317</v>
      </c>
    </row>
    <row r="24" spans="1:12" ht="22.5" x14ac:dyDescent="0.25">
      <c r="A24" s="25">
        <v>18</v>
      </c>
      <c r="B24" s="27" t="s">
        <v>732</v>
      </c>
      <c r="C24" s="27" t="s">
        <v>733</v>
      </c>
      <c r="D24" s="27">
        <v>271300018</v>
      </c>
      <c r="E24" s="27">
        <v>271300018</v>
      </c>
      <c r="F24" s="27">
        <v>13036553</v>
      </c>
      <c r="G24" s="19">
        <v>1840</v>
      </c>
      <c r="H24" s="27">
        <v>13036554</v>
      </c>
      <c r="I24" s="18">
        <v>3139</v>
      </c>
      <c r="J24" s="21">
        <f t="shared" si="0"/>
        <v>4979</v>
      </c>
      <c r="K24" s="28">
        <v>41310</v>
      </c>
      <c r="L24" s="28">
        <v>41317</v>
      </c>
    </row>
    <row r="25" spans="1:12" ht="33.75" x14ac:dyDescent="0.25">
      <c r="A25" s="25">
        <v>19</v>
      </c>
      <c r="B25" s="27" t="s">
        <v>734</v>
      </c>
      <c r="C25" s="27" t="s">
        <v>735</v>
      </c>
      <c r="D25" s="27">
        <v>271300019</v>
      </c>
      <c r="E25" s="27">
        <v>271300019</v>
      </c>
      <c r="F25" s="27">
        <v>13036553</v>
      </c>
      <c r="G25" s="19">
        <v>1840</v>
      </c>
      <c r="H25" s="27">
        <v>13036552</v>
      </c>
      <c r="I25" s="18">
        <v>4118</v>
      </c>
      <c r="J25" s="21">
        <f t="shared" si="0"/>
        <v>5958</v>
      </c>
      <c r="K25" s="28">
        <v>41310</v>
      </c>
      <c r="L25" s="28">
        <v>41317</v>
      </c>
    </row>
    <row r="26" spans="1:12" ht="22.5" x14ac:dyDescent="0.25">
      <c r="A26" s="25">
        <v>20</v>
      </c>
      <c r="B26" s="27" t="s">
        <v>736</v>
      </c>
      <c r="C26" s="27" t="s">
        <v>737</v>
      </c>
      <c r="D26" s="27">
        <v>271300020</v>
      </c>
      <c r="E26" s="27">
        <v>271300020</v>
      </c>
      <c r="F26" s="27">
        <v>13036586</v>
      </c>
      <c r="G26" s="19">
        <v>6576</v>
      </c>
      <c r="H26" s="27">
        <v>13036587</v>
      </c>
      <c r="I26" s="18">
        <v>4497</v>
      </c>
      <c r="J26" s="21">
        <f t="shared" si="0"/>
        <v>11073</v>
      </c>
      <c r="K26" s="28">
        <v>41312</v>
      </c>
      <c r="L26" s="28">
        <v>41319</v>
      </c>
    </row>
    <row r="27" spans="1:12" ht="33.75" x14ac:dyDescent="0.25">
      <c r="A27" s="25">
        <v>21</v>
      </c>
      <c r="B27" s="27" t="s">
        <v>738</v>
      </c>
      <c r="C27" s="27" t="s">
        <v>739</v>
      </c>
      <c r="D27" s="27">
        <v>271300021</v>
      </c>
      <c r="E27" s="27">
        <v>271300021</v>
      </c>
      <c r="F27" s="27">
        <v>13213673</v>
      </c>
      <c r="G27" s="19">
        <v>5020</v>
      </c>
      <c r="H27" s="27">
        <v>13213674</v>
      </c>
      <c r="I27" s="18">
        <v>1160</v>
      </c>
      <c r="J27" s="21">
        <f t="shared" si="0"/>
        <v>6180</v>
      </c>
      <c r="K27" s="28">
        <v>41320</v>
      </c>
      <c r="L27" s="28">
        <v>41327</v>
      </c>
    </row>
    <row r="28" spans="1:12" x14ac:dyDescent="0.25">
      <c r="A28" s="25">
        <v>22</v>
      </c>
      <c r="B28" s="27" t="s">
        <v>740</v>
      </c>
      <c r="C28" s="27" t="s">
        <v>741</v>
      </c>
      <c r="D28" s="27">
        <v>271300022</v>
      </c>
      <c r="E28" s="27">
        <v>271300022</v>
      </c>
      <c r="F28" s="27">
        <v>13214451</v>
      </c>
      <c r="G28" s="19">
        <v>1840</v>
      </c>
      <c r="H28" s="27">
        <v>13214452</v>
      </c>
      <c r="I28" s="18">
        <v>109</v>
      </c>
      <c r="J28" s="21">
        <f t="shared" si="0"/>
        <v>1949</v>
      </c>
      <c r="K28" s="28">
        <v>41325</v>
      </c>
      <c r="L28" s="28">
        <v>41332</v>
      </c>
    </row>
    <row r="29" spans="1:12" ht="33.75" x14ac:dyDescent="0.25">
      <c r="A29" s="25">
        <v>23</v>
      </c>
      <c r="B29" s="27" t="s">
        <v>743</v>
      </c>
      <c r="C29" s="27" t="s">
        <v>744</v>
      </c>
      <c r="D29" s="27">
        <v>271300023</v>
      </c>
      <c r="E29" s="27">
        <v>271300023</v>
      </c>
      <c r="F29" s="27">
        <v>13216733</v>
      </c>
      <c r="G29" s="19">
        <v>4548</v>
      </c>
      <c r="H29" s="27">
        <v>13216734</v>
      </c>
      <c r="I29" s="18">
        <v>975</v>
      </c>
      <c r="J29" s="21">
        <f t="shared" si="0"/>
        <v>5523</v>
      </c>
      <c r="K29" s="28">
        <v>41344</v>
      </c>
      <c r="L29" s="28">
        <v>41351</v>
      </c>
    </row>
    <row r="30" spans="1:12" ht="33.75" x14ac:dyDescent="0.25">
      <c r="A30" s="25">
        <v>24</v>
      </c>
      <c r="B30" s="27" t="s">
        <v>742</v>
      </c>
      <c r="C30" s="27" t="s">
        <v>745</v>
      </c>
      <c r="D30" s="27">
        <v>271300024</v>
      </c>
      <c r="E30" s="27">
        <v>271300024</v>
      </c>
      <c r="F30" s="27">
        <v>13216731</v>
      </c>
      <c r="G30" s="19">
        <v>1840</v>
      </c>
      <c r="H30" s="27">
        <v>13216732</v>
      </c>
      <c r="I30" s="18">
        <v>671</v>
      </c>
      <c r="J30" s="21">
        <f t="shared" si="0"/>
        <v>2511</v>
      </c>
      <c r="K30" s="28">
        <v>41344</v>
      </c>
      <c r="L30" s="28">
        <v>41351</v>
      </c>
    </row>
    <row r="31" spans="1:12" ht="22.5" x14ac:dyDescent="0.25">
      <c r="A31" s="25">
        <v>25</v>
      </c>
      <c r="B31" s="27" t="s">
        <v>746</v>
      </c>
      <c r="C31" s="27" t="s">
        <v>747</v>
      </c>
      <c r="D31" s="27">
        <v>271300025</v>
      </c>
      <c r="E31" s="27">
        <v>271300025</v>
      </c>
      <c r="F31" s="27">
        <v>13217742</v>
      </c>
      <c r="G31" s="19">
        <v>1840</v>
      </c>
      <c r="H31" s="27">
        <v>13217743</v>
      </c>
      <c r="I31" s="18">
        <v>329</v>
      </c>
      <c r="J31" s="21">
        <f t="shared" si="0"/>
        <v>2169</v>
      </c>
      <c r="K31" s="28">
        <v>41353</v>
      </c>
      <c r="L31" s="28">
        <v>41360</v>
      </c>
    </row>
    <row r="32" spans="1:12" ht="33.75" x14ac:dyDescent="0.25">
      <c r="A32" s="25">
        <v>26</v>
      </c>
      <c r="B32" s="27" t="s">
        <v>748</v>
      </c>
      <c r="C32" s="27" t="s">
        <v>749</v>
      </c>
      <c r="D32" s="27">
        <v>271300026</v>
      </c>
      <c r="E32" s="27">
        <v>271300026</v>
      </c>
      <c r="F32" s="27">
        <v>13386706</v>
      </c>
      <c r="G32" s="19">
        <v>3201</v>
      </c>
      <c r="H32" s="27">
        <v>13386706</v>
      </c>
      <c r="I32" s="18">
        <v>781</v>
      </c>
      <c r="J32" s="21">
        <f t="shared" si="0"/>
        <v>3982</v>
      </c>
      <c r="K32" s="28">
        <v>41359</v>
      </c>
      <c r="L32" s="28">
        <v>41366</v>
      </c>
    </row>
    <row r="33" spans="1:12" ht="22.5" x14ac:dyDescent="0.25">
      <c r="A33" s="25">
        <v>27</v>
      </c>
      <c r="B33" s="27" t="s">
        <v>750</v>
      </c>
      <c r="C33" s="27" t="s">
        <v>751</v>
      </c>
      <c r="D33" s="27">
        <v>271300027</v>
      </c>
      <c r="E33" s="27">
        <v>271300027</v>
      </c>
      <c r="F33" s="27">
        <v>13386371</v>
      </c>
      <c r="G33" s="19">
        <v>1840</v>
      </c>
      <c r="H33" s="27">
        <v>13386372</v>
      </c>
      <c r="I33" s="18">
        <v>256</v>
      </c>
      <c r="J33" s="21">
        <f t="shared" si="0"/>
        <v>2096</v>
      </c>
      <c r="K33" s="28">
        <v>41359</v>
      </c>
      <c r="L33" s="28">
        <v>41367</v>
      </c>
    </row>
    <row r="34" spans="1:12" ht="22.5" x14ac:dyDescent="0.25">
      <c r="A34" s="25">
        <v>28</v>
      </c>
      <c r="B34" s="27" t="s">
        <v>752</v>
      </c>
      <c r="C34" s="27" t="s">
        <v>753</v>
      </c>
      <c r="D34" s="27">
        <v>271300028</v>
      </c>
      <c r="E34" s="27">
        <v>271300028</v>
      </c>
      <c r="F34" s="27">
        <v>13386382</v>
      </c>
      <c r="G34" s="19">
        <v>1840</v>
      </c>
      <c r="H34" s="27">
        <v>13386383</v>
      </c>
      <c r="I34" s="18">
        <v>146</v>
      </c>
      <c r="J34" s="21">
        <f t="shared" si="0"/>
        <v>1986</v>
      </c>
      <c r="K34" s="28">
        <v>41359</v>
      </c>
      <c r="L34" s="28">
        <v>41367</v>
      </c>
    </row>
    <row r="35" spans="1:12" ht="22.5" x14ac:dyDescent="0.25">
      <c r="A35" s="25">
        <v>29</v>
      </c>
      <c r="B35" s="27" t="s">
        <v>754</v>
      </c>
      <c r="C35" s="27" t="s">
        <v>755</v>
      </c>
      <c r="D35" s="27">
        <v>271300029</v>
      </c>
      <c r="E35" s="27">
        <v>271300029</v>
      </c>
      <c r="F35" s="27">
        <v>13386368</v>
      </c>
      <c r="G35" s="19">
        <v>2088</v>
      </c>
      <c r="H35" s="27">
        <v>13386367</v>
      </c>
      <c r="I35" s="18">
        <v>744</v>
      </c>
      <c r="J35" s="21">
        <f t="shared" si="0"/>
        <v>2832</v>
      </c>
      <c r="K35" s="28">
        <v>41359</v>
      </c>
      <c r="L35" s="28">
        <v>41367</v>
      </c>
    </row>
    <row r="36" spans="1:12" ht="22.5" x14ac:dyDescent="0.25">
      <c r="A36" s="25">
        <v>30</v>
      </c>
      <c r="B36" s="27" t="s">
        <v>756</v>
      </c>
      <c r="C36" s="27" t="s">
        <v>757</v>
      </c>
      <c r="D36" s="27">
        <v>271300030</v>
      </c>
      <c r="E36" s="27">
        <v>271300030</v>
      </c>
      <c r="F36" s="27">
        <v>13388051</v>
      </c>
      <c r="G36" s="19">
        <v>9987</v>
      </c>
      <c r="H36" s="27">
        <v>13388053</v>
      </c>
      <c r="I36" s="18">
        <v>947.45</v>
      </c>
      <c r="J36" s="21">
        <f t="shared" si="0"/>
        <v>10934.45</v>
      </c>
      <c r="K36" s="28">
        <v>41368</v>
      </c>
      <c r="L36" s="28">
        <v>41375</v>
      </c>
    </row>
    <row r="37" spans="1:12" ht="22.5" x14ac:dyDescent="0.25">
      <c r="A37" s="25">
        <v>31</v>
      </c>
      <c r="B37" s="27" t="s">
        <v>758</v>
      </c>
      <c r="C37" s="27" t="s">
        <v>759</v>
      </c>
      <c r="D37" s="27">
        <v>271300031</v>
      </c>
      <c r="E37" s="27">
        <v>271300031</v>
      </c>
      <c r="F37" s="27">
        <v>13388054</v>
      </c>
      <c r="G37" s="19">
        <v>3680</v>
      </c>
      <c r="H37" s="27">
        <v>13388055</v>
      </c>
      <c r="I37" s="18">
        <v>310</v>
      </c>
      <c r="J37" s="21">
        <f t="shared" si="0"/>
        <v>3990</v>
      </c>
      <c r="K37" s="28">
        <v>41368</v>
      </c>
      <c r="L37" s="28">
        <v>41375</v>
      </c>
    </row>
    <row r="38" spans="1:12" ht="33.75" x14ac:dyDescent="0.25">
      <c r="A38" s="25">
        <v>32</v>
      </c>
      <c r="B38" s="27" t="s">
        <v>760</v>
      </c>
      <c r="C38" s="27" t="s">
        <v>761</v>
      </c>
      <c r="D38" s="27">
        <v>271300032</v>
      </c>
      <c r="E38" s="27">
        <v>271300032</v>
      </c>
      <c r="F38" s="27">
        <v>13388064</v>
      </c>
      <c r="G38" s="19">
        <v>3680</v>
      </c>
      <c r="H38" s="27">
        <v>13388065</v>
      </c>
      <c r="I38" s="18">
        <v>479</v>
      </c>
      <c r="J38" s="21">
        <f t="shared" si="0"/>
        <v>4159</v>
      </c>
      <c r="K38" s="28">
        <v>41373</v>
      </c>
      <c r="L38" s="28">
        <v>41380</v>
      </c>
    </row>
    <row r="39" spans="1:12" ht="22.5" x14ac:dyDescent="0.25">
      <c r="A39" s="25">
        <v>33</v>
      </c>
      <c r="B39" s="27" t="s">
        <v>762</v>
      </c>
      <c r="C39" s="27" t="s">
        <v>763</v>
      </c>
      <c r="D39" s="27">
        <v>271300033</v>
      </c>
      <c r="E39" s="27">
        <v>271300033</v>
      </c>
      <c r="F39" s="27">
        <v>13388066</v>
      </c>
      <c r="G39" s="19">
        <v>1840</v>
      </c>
      <c r="H39" s="27">
        <v>13388067</v>
      </c>
      <c r="I39" s="18">
        <v>124</v>
      </c>
      <c r="J39" s="21">
        <f t="shared" si="0"/>
        <v>1964</v>
      </c>
      <c r="K39" s="28">
        <v>41373</v>
      </c>
      <c r="L39" s="28">
        <v>41380</v>
      </c>
    </row>
    <row r="40" spans="1:12" ht="22.5" x14ac:dyDescent="0.25">
      <c r="A40" s="25">
        <v>34</v>
      </c>
      <c r="B40" s="27" t="s">
        <v>764</v>
      </c>
      <c r="C40" s="27" t="s">
        <v>769</v>
      </c>
      <c r="D40" s="27">
        <v>271300034</v>
      </c>
      <c r="E40" s="27">
        <v>271300034</v>
      </c>
      <c r="F40" s="27" t="s">
        <v>305</v>
      </c>
      <c r="G40" s="27">
        <v>0</v>
      </c>
      <c r="H40" s="27" t="s">
        <v>305</v>
      </c>
      <c r="I40" s="18">
        <v>0</v>
      </c>
      <c r="J40" s="21">
        <f t="shared" si="0"/>
        <v>0</v>
      </c>
      <c r="K40" s="28">
        <v>41375</v>
      </c>
      <c r="L40" s="28">
        <v>41382</v>
      </c>
    </row>
    <row r="41" spans="1:12" ht="22.5" x14ac:dyDescent="0.25">
      <c r="A41" s="25">
        <v>35</v>
      </c>
      <c r="B41" s="27" t="s">
        <v>765</v>
      </c>
      <c r="C41" s="27" t="s">
        <v>770</v>
      </c>
      <c r="D41" s="27">
        <v>271300035</v>
      </c>
      <c r="E41" s="27">
        <v>271300035</v>
      </c>
      <c r="F41" s="27">
        <v>13389914</v>
      </c>
      <c r="G41" s="19">
        <v>3680</v>
      </c>
      <c r="H41" s="27">
        <v>13389915</v>
      </c>
      <c r="I41" s="18">
        <v>1119</v>
      </c>
      <c r="J41" s="21">
        <f t="shared" si="0"/>
        <v>4799</v>
      </c>
      <c r="K41" s="28">
        <v>41386</v>
      </c>
      <c r="L41" s="28">
        <v>41393</v>
      </c>
    </row>
    <row r="42" spans="1:12" ht="22.5" x14ac:dyDescent="0.25">
      <c r="A42" s="25">
        <v>36</v>
      </c>
      <c r="B42" s="27" t="s">
        <v>766</v>
      </c>
      <c r="C42" s="27" t="s">
        <v>771</v>
      </c>
      <c r="D42" s="27">
        <v>271300036</v>
      </c>
      <c r="E42" s="27">
        <v>271300036</v>
      </c>
      <c r="F42" s="27">
        <v>13389949</v>
      </c>
      <c r="G42" s="19">
        <v>3680</v>
      </c>
      <c r="H42" s="27">
        <v>13389950</v>
      </c>
      <c r="I42" s="18">
        <v>136</v>
      </c>
      <c r="J42" s="21">
        <f t="shared" si="0"/>
        <v>3816</v>
      </c>
      <c r="K42" s="28">
        <v>41393</v>
      </c>
      <c r="L42" s="28">
        <v>41400</v>
      </c>
    </row>
    <row r="43" spans="1:12" ht="45" x14ac:dyDescent="0.25">
      <c r="A43" s="25">
        <v>37</v>
      </c>
      <c r="B43" s="27" t="s">
        <v>767</v>
      </c>
      <c r="C43" s="27" t="s">
        <v>772</v>
      </c>
      <c r="D43" s="27">
        <v>271300037</v>
      </c>
      <c r="E43" s="27">
        <v>271300037</v>
      </c>
      <c r="F43" s="27">
        <v>13391320</v>
      </c>
      <c r="G43" s="19">
        <v>1840</v>
      </c>
      <c r="H43" s="27">
        <v>13391321</v>
      </c>
      <c r="I43" s="18">
        <v>455</v>
      </c>
      <c r="J43" s="21">
        <f t="shared" si="0"/>
        <v>2295</v>
      </c>
      <c r="K43" s="28">
        <v>41402</v>
      </c>
      <c r="L43" s="28">
        <v>41409</v>
      </c>
    </row>
    <row r="44" spans="1:12" ht="22.5" x14ac:dyDescent="0.25">
      <c r="A44" s="25">
        <v>38</v>
      </c>
      <c r="B44" s="27" t="s">
        <v>768</v>
      </c>
      <c r="C44" s="27" t="s">
        <v>773</v>
      </c>
      <c r="D44" s="27">
        <v>271300038</v>
      </c>
      <c r="E44" s="27">
        <v>271300038</v>
      </c>
      <c r="F44" s="27">
        <v>13587004</v>
      </c>
      <c r="G44" s="19">
        <v>3680</v>
      </c>
      <c r="H44" s="27">
        <v>13587005</v>
      </c>
      <c r="I44" s="18">
        <v>1489</v>
      </c>
      <c r="J44" s="21">
        <f t="shared" si="0"/>
        <v>5169</v>
      </c>
      <c r="K44" s="28">
        <v>41417</v>
      </c>
      <c r="L44" s="28">
        <v>41424</v>
      </c>
    </row>
    <row r="45" spans="1:12" ht="22.5" x14ac:dyDescent="0.25">
      <c r="A45" s="25">
        <v>39</v>
      </c>
      <c r="B45" s="27" t="s">
        <v>341</v>
      </c>
      <c r="C45" s="27" t="s">
        <v>778</v>
      </c>
      <c r="D45" s="27">
        <v>271300039</v>
      </c>
      <c r="E45" s="27">
        <v>271300039</v>
      </c>
      <c r="F45" s="27">
        <v>13587015</v>
      </c>
      <c r="G45" s="19">
        <v>1840</v>
      </c>
      <c r="H45" s="27">
        <v>13587016</v>
      </c>
      <c r="I45" s="18">
        <v>134</v>
      </c>
      <c r="J45" s="21">
        <f t="shared" si="0"/>
        <v>1974</v>
      </c>
      <c r="K45" s="28">
        <v>41421</v>
      </c>
      <c r="L45" s="28">
        <v>41428</v>
      </c>
    </row>
    <row r="46" spans="1:12" ht="33.75" x14ac:dyDescent="0.25">
      <c r="A46" s="25">
        <v>40</v>
      </c>
      <c r="B46" s="27" t="s">
        <v>774</v>
      </c>
      <c r="C46" s="27" t="s">
        <v>779</v>
      </c>
      <c r="D46" s="27">
        <v>271300040</v>
      </c>
      <c r="E46" s="27">
        <v>271300040</v>
      </c>
      <c r="F46" s="27">
        <v>13395445</v>
      </c>
      <c r="G46" s="19">
        <v>8576</v>
      </c>
      <c r="H46" s="27" t="s">
        <v>305</v>
      </c>
      <c r="I46" s="18">
        <v>0</v>
      </c>
      <c r="J46" s="21">
        <f t="shared" si="0"/>
        <v>8576</v>
      </c>
      <c r="K46" s="28">
        <v>41424</v>
      </c>
      <c r="L46" s="28">
        <v>41431</v>
      </c>
    </row>
    <row r="47" spans="1:12" ht="22.5" x14ac:dyDescent="0.25">
      <c r="A47" s="25">
        <v>41</v>
      </c>
      <c r="B47" s="27" t="s">
        <v>775</v>
      </c>
      <c r="C47" s="27" t="s">
        <v>780</v>
      </c>
      <c r="D47" s="27">
        <v>271300041</v>
      </c>
      <c r="E47" s="27">
        <v>271300041</v>
      </c>
      <c r="F47" s="27">
        <v>13587351</v>
      </c>
      <c r="G47" s="19">
        <v>6540</v>
      </c>
      <c r="H47" s="27" t="s">
        <v>305</v>
      </c>
      <c r="I47" s="18">
        <v>1752</v>
      </c>
      <c r="J47" s="21">
        <f t="shared" si="0"/>
        <v>8292</v>
      </c>
      <c r="K47" s="28">
        <v>41431</v>
      </c>
      <c r="L47" s="28">
        <v>41438</v>
      </c>
    </row>
    <row r="48" spans="1:12" ht="45" x14ac:dyDescent="0.25">
      <c r="A48" s="25">
        <v>42</v>
      </c>
      <c r="B48" s="27" t="s">
        <v>278</v>
      </c>
      <c r="C48" s="27" t="s">
        <v>781</v>
      </c>
      <c r="D48" s="27">
        <v>271300042</v>
      </c>
      <c r="E48" s="27">
        <v>271300042</v>
      </c>
      <c r="F48" s="27">
        <v>13587355</v>
      </c>
      <c r="G48" s="19">
        <v>1840</v>
      </c>
      <c r="H48" s="27">
        <v>13587356</v>
      </c>
      <c r="I48" s="18">
        <v>739</v>
      </c>
      <c r="J48" s="21">
        <f t="shared" si="0"/>
        <v>2579</v>
      </c>
      <c r="K48" s="28">
        <v>41432</v>
      </c>
      <c r="L48" s="28">
        <v>41439</v>
      </c>
    </row>
    <row r="49" spans="1:12" ht="22.5" x14ac:dyDescent="0.25">
      <c r="A49" s="25">
        <v>43</v>
      </c>
      <c r="B49" s="27" t="s">
        <v>776</v>
      </c>
      <c r="C49" s="27" t="s">
        <v>737</v>
      </c>
      <c r="D49" s="27">
        <v>271300043</v>
      </c>
      <c r="E49" s="27">
        <v>271300043</v>
      </c>
      <c r="F49" s="27">
        <v>13588560</v>
      </c>
      <c r="G49" s="19">
        <v>6700</v>
      </c>
      <c r="H49" s="27">
        <v>13588561</v>
      </c>
      <c r="I49" s="18">
        <v>203</v>
      </c>
      <c r="J49" s="21">
        <f t="shared" si="0"/>
        <v>6903</v>
      </c>
      <c r="K49" s="28">
        <v>41445</v>
      </c>
      <c r="L49" s="28">
        <v>41452</v>
      </c>
    </row>
    <row r="50" spans="1:12" ht="22.5" x14ac:dyDescent="0.25">
      <c r="A50" s="25">
        <v>44</v>
      </c>
      <c r="B50" s="27" t="s">
        <v>777</v>
      </c>
      <c r="C50" s="27" t="s">
        <v>782</v>
      </c>
      <c r="D50" s="27">
        <v>271300044</v>
      </c>
      <c r="E50" s="27">
        <v>271300044</v>
      </c>
      <c r="F50" s="27">
        <v>13589102</v>
      </c>
      <c r="G50" s="19">
        <v>4200</v>
      </c>
      <c r="H50" s="27">
        <v>13589101</v>
      </c>
      <c r="I50" s="18">
        <v>2314</v>
      </c>
      <c r="J50" s="21">
        <f t="shared" si="0"/>
        <v>6514</v>
      </c>
      <c r="K50" s="28">
        <v>41446</v>
      </c>
      <c r="L50" s="28">
        <v>41453</v>
      </c>
    </row>
    <row r="51" spans="1:12" ht="22.5" x14ac:dyDescent="0.25">
      <c r="A51" s="25">
        <v>45</v>
      </c>
      <c r="B51" s="27" t="s">
        <v>134</v>
      </c>
      <c r="C51" s="27" t="s">
        <v>783</v>
      </c>
      <c r="D51" s="27">
        <v>271300045</v>
      </c>
      <c r="E51" s="27">
        <v>271300045</v>
      </c>
      <c r="F51" s="27">
        <v>13589118</v>
      </c>
      <c r="G51" s="19">
        <v>13800</v>
      </c>
      <c r="H51" s="27">
        <v>13589116</v>
      </c>
      <c r="I51" s="18">
        <v>10791</v>
      </c>
      <c r="J51" s="21">
        <f t="shared" si="0"/>
        <v>24591</v>
      </c>
      <c r="K51" s="28">
        <v>41446</v>
      </c>
      <c r="L51" s="28">
        <v>41453</v>
      </c>
    </row>
    <row r="52" spans="1:12" ht="22.5" x14ac:dyDescent="0.25">
      <c r="A52" s="25">
        <v>46</v>
      </c>
      <c r="B52" s="27" t="s">
        <v>784</v>
      </c>
      <c r="C52" s="27" t="s">
        <v>786</v>
      </c>
      <c r="D52" s="27">
        <v>271300046</v>
      </c>
      <c r="E52" s="27">
        <v>271300046</v>
      </c>
      <c r="F52" s="27">
        <v>13589474</v>
      </c>
      <c r="G52" s="19">
        <v>4375</v>
      </c>
      <c r="H52" s="27">
        <v>13589473</v>
      </c>
      <c r="I52" s="18">
        <v>738</v>
      </c>
      <c r="J52" s="21">
        <f t="shared" si="0"/>
        <v>5113</v>
      </c>
      <c r="K52" s="28">
        <v>41453</v>
      </c>
      <c r="L52" s="28">
        <v>41459</v>
      </c>
    </row>
    <row r="53" spans="1:12" ht="33.75" x14ac:dyDescent="0.25">
      <c r="A53" s="25">
        <v>47</v>
      </c>
      <c r="B53" s="27" t="s">
        <v>785</v>
      </c>
      <c r="C53" s="27" t="s">
        <v>787</v>
      </c>
      <c r="D53" s="27">
        <v>271300047</v>
      </c>
      <c r="E53" s="27">
        <v>271300047</v>
      </c>
      <c r="F53" s="27">
        <v>13589985</v>
      </c>
      <c r="G53" s="19">
        <v>3680</v>
      </c>
      <c r="H53" s="27">
        <v>13589985</v>
      </c>
      <c r="I53" s="18">
        <v>140</v>
      </c>
      <c r="J53" s="21">
        <f t="shared" si="0"/>
        <v>3820</v>
      </c>
      <c r="K53" s="28">
        <v>41452</v>
      </c>
      <c r="L53" s="28">
        <v>41458</v>
      </c>
    </row>
    <row r="54" spans="1:12" ht="22.5" x14ac:dyDescent="0.25">
      <c r="A54" s="25">
        <v>48</v>
      </c>
      <c r="B54" s="27" t="s">
        <v>813</v>
      </c>
      <c r="C54" s="27" t="s">
        <v>814</v>
      </c>
      <c r="D54" s="27">
        <v>271300048</v>
      </c>
      <c r="E54" s="27">
        <v>271300048</v>
      </c>
      <c r="F54" s="27">
        <v>13590680</v>
      </c>
      <c r="G54" s="19">
        <v>11470</v>
      </c>
      <c r="H54" s="27">
        <v>13590681</v>
      </c>
      <c r="I54" s="18">
        <v>1260</v>
      </c>
      <c r="J54" s="21">
        <f t="shared" si="0"/>
        <v>12730</v>
      </c>
      <c r="K54" s="28">
        <v>41457</v>
      </c>
      <c r="L54" s="28">
        <v>41464</v>
      </c>
    </row>
    <row r="55" spans="1:12" ht="22.5" x14ac:dyDescent="0.25">
      <c r="A55" s="25">
        <v>49</v>
      </c>
      <c r="B55" s="27" t="s">
        <v>882</v>
      </c>
      <c r="C55" s="27" t="s">
        <v>883</v>
      </c>
      <c r="D55" s="27">
        <v>271300049</v>
      </c>
      <c r="E55" s="27">
        <v>271300049</v>
      </c>
      <c r="F55" s="27">
        <v>13853251</v>
      </c>
      <c r="G55" s="19">
        <v>2300</v>
      </c>
      <c r="H55" s="27">
        <v>13853251</v>
      </c>
      <c r="I55" s="18">
        <v>472</v>
      </c>
      <c r="J55" s="21">
        <f>SUM(G55,I55)</f>
        <v>2772</v>
      </c>
      <c r="K55" s="28">
        <v>41480</v>
      </c>
      <c r="L55" s="28">
        <v>41487</v>
      </c>
    </row>
    <row r="56" spans="1:12" ht="22.5" x14ac:dyDescent="0.25">
      <c r="A56" s="25">
        <v>50</v>
      </c>
      <c r="B56" s="27" t="s">
        <v>884</v>
      </c>
      <c r="C56" s="27" t="s">
        <v>846</v>
      </c>
      <c r="D56" s="27">
        <v>271300050</v>
      </c>
      <c r="E56" s="27">
        <v>271300050</v>
      </c>
      <c r="F56" s="27">
        <v>13851985</v>
      </c>
      <c r="G56" s="19">
        <v>2060</v>
      </c>
      <c r="H56" s="27">
        <v>13851986</v>
      </c>
      <c r="I56" s="18">
        <v>181</v>
      </c>
      <c r="J56" s="21">
        <f>SUM(G56,I56)</f>
        <v>2241</v>
      </c>
      <c r="K56" s="28">
        <v>41486</v>
      </c>
      <c r="L56" s="28">
        <v>41493</v>
      </c>
    </row>
    <row r="57" spans="1:12" ht="22.5" x14ac:dyDescent="0.25">
      <c r="A57" s="25">
        <v>51</v>
      </c>
      <c r="B57" s="27" t="s">
        <v>885</v>
      </c>
      <c r="C57" s="27" t="s">
        <v>886</v>
      </c>
      <c r="D57" s="27">
        <v>271300051</v>
      </c>
      <c r="E57" s="27">
        <v>271300051</v>
      </c>
      <c r="F57" s="27">
        <v>13854368</v>
      </c>
      <c r="G57" s="19">
        <v>4230</v>
      </c>
      <c r="H57" s="27">
        <v>13854369</v>
      </c>
      <c r="I57" s="18">
        <v>208</v>
      </c>
      <c r="J57" s="21">
        <f t="shared" ref="J57:J83" si="1">SUM(G57,I57)</f>
        <v>4438</v>
      </c>
      <c r="K57" s="28">
        <v>41494</v>
      </c>
      <c r="L57" s="28">
        <v>41562</v>
      </c>
    </row>
    <row r="58" spans="1:12" ht="33.75" x14ac:dyDescent="0.25">
      <c r="A58" s="14" t="s">
        <v>888</v>
      </c>
      <c r="B58" s="27" t="s">
        <v>889</v>
      </c>
      <c r="C58" s="27" t="s">
        <v>890</v>
      </c>
      <c r="D58" s="27">
        <v>271300052</v>
      </c>
      <c r="E58" s="27">
        <v>271300052</v>
      </c>
      <c r="F58" s="27">
        <v>13855408</v>
      </c>
      <c r="G58" s="19">
        <v>5570</v>
      </c>
      <c r="H58" s="27">
        <v>13855409</v>
      </c>
      <c r="I58" s="18">
        <v>1202</v>
      </c>
      <c r="J58" s="21">
        <f t="shared" si="1"/>
        <v>6772</v>
      </c>
      <c r="K58" s="28">
        <v>41506</v>
      </c>
      <c r="L58" s="28">
        <v>41513</v>
      </c>
    </row>
    <row r="59" spans="1:12" ht="33.75" x14ac:dyDescent="0.25">
      <c r="A59" s="14" t="s">
        <v>891</v>
      </c>
      <c r="B59" s="27" t="s">
        <v>892</v>
      </c>
      <c r="C59" s="27" t="s">
        <v>893</v>
      </c>
      <c r="D59" s="27">
        <v>271300053</v>
      </c>
      <c r="E59" s="27">
        <v>271300053</v>
      </c>
      <c r="F59" s="27">
        <v>13855412</v>
      </c>
      <c r="G59" s="19">
        <v>5520</v>
      </c>
      <c r="H59" s="27">
        <v>13855413</v>
      </c>
      <c r="I59" s="18">
        <v>1336</v>
      </c>
      <c r="J59" s="21">
        <f t="shared" si="1"/>
        <v>6856</v>
      </c>
      <c r="K59" s="28">
        <v>41506</v>
      </c>
      <c r="L59" s="28">
        <v>41513</v>
      </c>
    </row>
    <row r="60" spans="1:12" ht="33.75" x14ac:dyDescent="0.25">
      <c r="A60" s="14" t="s">
        <v>475</v>
      </c>
      <c r="B60" s="27" t="s">
        <v>894</v>
      </c>
      <c r="C60" s="27" t="s">
        <v>895</v>
      </c>
      <c r="D60" s="27">
        <v>271300054</v>
      </c>
      <c r="E60" s="27">
        <v>271300054</v>
      </c>
      <c r="F60" s="27">
        <v>13855410</v>
      </c>
      <c r="G60" s="19">
        <v>4210</v>
      </c>
      <c r="H60" s="27">
        <v>13855411</v>
      </c>
      <c r="I60" s="18">
        <v>1854</v>
      </c>
      <c r="J60" s="21">
        <f t="shared" si="1"/>
        <v>6064</v>
      </c>
      <c r="K60" s="28">
        <v>41506</v>
      </c>
      <c r="L60" s="28">
        <v>41513</v>
      </c>
    </row>
    <row r="61" spans="1:12" ht="22.5" x14ac:dyDescent="0.25">
      <c r="A61" s="14" t="s">
        <v>484</v>
      </c>
      <c r="B61" s="27" t="s">
        <v>896</v>
      </c>
      <c r="C61" s="27" t="s">
        <v>897</v>
      </c>
      <c r="D61" s="27">
        <v>271300055</v>
      </c>
      <c r="E61" s="27">
        <v>271300055</v>
      </c>
      <c r="F61" s="27">
        <v>13855404</v>
      </c>
      <c r="G61" s="19">
        <v>4100</v>
      </c>
      <c r="H61" s="27">
        <v>13855404</v>
      </c>
      <c r="I61" s="18">
        <v>2338</v>
      </c>
      <c r="J61" s="21">
        <f t="shared" si="1"/>
        <v>6438</v>
      </c>
      <c r="K61" s="28">
        <v>41508</v>
      </c>
      <c r="L61" s="28">
        <v>41515</v>
      </c>
    </row>
    <row r="62" spans="1:12" ht="22.5" x14ac:dyDescent="0.25">
      <c r="A62" s="14" t="s">
        <v>956</v>
      </c>
      <c r="B62" s="27" t="s">
        <v>957</v>
      </c>
      <c r="C62" s="27" t="s">
        <v>958</v>
      </c>
      <c r="D62" s="27">
        <v>271300056</v>
      </c>
      <c r="E62" s="27">
        <v>271300056</v>
      </c>
      <c r="F62" s="27">
        <v>13956485</v>
      </c>
      <c r="G62" s="19">
        <v>3340</v>
      </c>
      <c r="H62" s="27">
        <v>13956486</v>
      </c>
      <c r="I62" s="18">
        <v>543</v>
      </c>
      <c r="J62" s="21">
        <f t="shared" si="1"/>
        <v>3883</v>
      </c>
      <c r="K62" s="28">
        <v>41523</v>
      </c>
      <c r="L62" s="28">
        <v>41530</v>
      </c>
    </row>
    <row r="63" spans="1:12" ht="22.5" x14ac:dyDescent="0.25">
      <c r="A63" s="14" t="s">
        <v>959</v>
      </c>
      <c r="B63" s="27" t="s">
        <v>627</v>
      </c>
      <c r="C63" s="27" t="s">
        <v>960</v>
      </c>
      <c r="D63" s="27">
        <v>271300057</v>
      </c>
      <c r="E63" s="27">
        <v>271300057</v>
      </c>
      <c r="F63" s="27">
        <v>13956490</v>
      </c>
      <c r="G63" s="19">
        <v>5630</v>
      </c>
      <c r="H63" s="27">
        <v>13956491</v>
      </c>
      <c r="I63" s="18">
        <v>4183</v>
      </c>
      <c r="J63" s="21">
        <f t="shared" si="1"/>
        <v>9813</v>
      </c>
      <c r="K63" s="28">
        <v>41523</v>
      </c>
      <c r="L63" s="28">
        <v>41530</v>
      </c>
    </row>
    <row r="64" spans="1:12" ht="22.5" x14ac:dyDescent="0.25">
      <c r="A64" s="14" t="s">
        <v>961</v>
      </c>
      <c r="B64" s="27" t="s">
        <v>962</v>
      </c>
      <c r="C64" s="27" t="s">
        <v>963</v>
      </c>
      <c r="D64" s="27">
        <v>271300058</v>
      </c>
      <c r="E64" s="27">
        <v>271300058</v>
      </c>
      <c r="F64" s="27">
        <v>13956492</v>
      </c>
      <c r="G64" s="19">
        <v>1884</v>
      </c>
      <c r="H64" s="27">
        <v>13956493</v>
      </c>
      <c r="I64" s="18">
        <v>119</v>
      </c>
      <c r="J64" s="21">
        <f t="shared" si="1"/>
        <v>2003</v>
      </c>
      <c r="K64" s="28">
        <v>41523</v>
      </c>
      <c r="L64" s="28" t="s">
        <v>964</v>
      </c>
    </row>
    <row r="65" spans="1:12" ht="22.5" x14ac:dyDescent="0.25">
      <c r="A65" s="14" t="s">
        <v>965</v>
      </c>
      <c r="B65" s="27" t="s">
        <v>966</v>
      </c>
      <c r="C65" s="27" t="s">
        <v>967</v>
      </c>
      <c r="D65" s="27">
        <v>271300059</v>
      </c>
      <c r="E65" s="27">
        <v>271300059</v>
      </c>
      <c r="F65" s="27">
        <v>13957870</v>
      </c>
      <c r="G65" s="19">
        <v>1740</v>
      </c>
      <c r="H65" s="27">
        <v>13957871</v>
      </c>
      <c r="I65" s="18">
        <v>179</v>
      </c>
      <c r="J65" s="21">
        <f t="shared" si="1"/>
        <v>1919</v>
      </c>
      <c r="K65" s="28">
        <v>41527</v>
      </c>
      <c r="L65" s="28">
        <v>41534</v>
      </c>
    </row>
    <row r="66" spans="1:12" ht="33.75" x14ac:dyDescent="0.25">
      <c r="A66" s="14" t="s">
        <v>968</v>
      </c>
      <c r="B66" s="27" t="s">
        <v>969</v>
      </c>
      <c r="C66" s="27" t="s">
        <v>970</v>
      </c>
      <c r="D66" s="27">
        <v>271300060</v>
      </c>
      <c r="E66" s="27">
        <v>271300060</v>
      </c>
      <c r="F66" s="27">
        <v>13957883</v>
      </c>
      <c r="G66" s="19">
        <v>1660</v>
      </c>
      <c r="H66" s="27">
        <v>13957884</v>
      </c>
      <c r="I66" s="18">
        <v>151</v>
      </c>
      <c r="J66" s="21">
        <f t="shared" si="1"/>
        <v>1811</v>
      </c>
      <c r="K66" s="28">
        <v>41529</v>
      </c>
      <c r="L66" s="28">
        <v>41536</v>
      </c>
    </row>
    <row r="67" spans="1:12" ht="22.5" x14ac:dyDescent="0.25">
      <c r="A67" s="14" t="s">
        <v>972</v>
      </c>
      <c r="B67" s="27" t="s">
        <v>973</v>
      </c>
      <c r="C67" s="27" t="s">
        <v>974</v>
      </c>
      <c r="D67" s="27">
        <v>271300061</v>
      </c>
      <c r="E67" s="27">
        <v>271300061</v>
      </c>
      <c r="F67" s="27">
        <v>13959342</v>
      </c>
      <c r="G67" s="19">
        <v>2432</v>
      </c>
      <c r="H67" s="27">
        <v>13959341</v>
      </c>
      <c r="I67" s="18">
        <v>205</v>
      </c>
      <c r="J67" s="21">
        <f t="shared" si="1"/>
        <v>2637</v>
      </c>
      <c r="K67" s="28">
        <v>41535</v>
      </c>
      <c r="L67" s="28">
        <v>41542</v>
      </c>
    </row>
    <row r="68" spans="1:12" x14ac:dyDescent="0.25">
      <c r="A68" s="14" t="s">
        <v>1041</v>
      </c>
      <c r="B68" s="27" t="s">
        <v>1042</v>
      </c>
      <c r="C68" s="27" t="s">
        <v>1043</v>
      </c>
      <c r="D68" s="27">
        <v>271300062</v>
      </c>
      <c r="E68" s="27">
        <v>271300062</v>
      </c>
      <c r="F68" s="27">
        <v>13958331</v>
      </c>
      <c r="G68" s="19">
        <v>3260</v>
      </c>
      <c r="H68" s="27">
        <v>13958992</v>
      </c>
      <c r="I68" s="18">
        <v>803</v>
      </c>
      <c r="J68" s="21">
        <f t="shared" si="1"/>
        <v>4063</v>
      </c>
      <c r="K68" s="28">
        <v>41541</v>
      </c>
      <c r="L68" s="28">
        <v>41548</v>
      </c>
    </row>
    <row r="69" spans="1:12" ht="22.5" x14ac:dyDescent="0.25">
      <c r="A69" s="14" t="s">
        <v>1044</v>
      </c>
      <c r="B69" s="27" t="s">
        <v>1045</v>
      </c>
      <c r="C69" s="27" t="s">
        <v>1046</v>
      </c>
      <c r="D69" s="27">
        <v>271300063</v>
      </c>
      <c r="E69" s="27">
        <v>271300063</v>
      </c>
      <c r="F69" s="27">
        <v>13960654</v>
      </c>
      <c r="G69" s="19">
        <v>10812</v>
      </c>
      <c r="H69" s="27">
        <v>13960655</v>
      </c>
      <c r="I69" s="18">
        <v>1179</v>
      </c>
      <c r="J69" s="21">
        <f t="shared" si="1"/>
        <v>11991</v>
      </c>
      <c r="K69" s="28">
        <v>41544</v>
      </c>
      <c r="L69" s="28">
        <v>41551</v>
      </c>
    </row>
    <row r="70" spans="1:12" ht="22.5" x14ac:dyDescent="0.25">
      <c r="A70" s="14" t="s">
        <v>1047</v>
      </c>
      <c r="B70" s="27" t="s">
        <v>1048</v>
      </c>
      <c r="C70" s="27" t="s">
        <v>773</v>
      </c>
      <c r="D70" s="27">
        <v>271300064</v>
      </c>
      <c r="E70" s="27">
        <v>271300064</v>
      </c>
      <c r="F70" s="27">
        <v>13961839</v>
      </c>
      <c r="G70" s="19">
        <v>2716</v>
      </c>
      <c r="H70" s="27">
        <v>13961840</v>
      </c>
      <c r="I70" s="18">
        <v>453</v>
      </c>
      <c r="J70" s="21">
        <f t="shared" si="1"/>
        <v>3169</v>
      </c>
      <c r="K70" s="28">
        <v>41561</v>
      </c>
      <c r="L70" s="28">
        <v>41568</v>
      </c>
    </row>
    <row r="71" spans="1:12" ht="33.75" x14ac:dyDescent="0.25">
      <c r="A71" s="14" t="s">
        <v>1058</v>
      </c>
      <c r="B71" s="27" t="s">
        <v>705</v>
      </c>
      <c r="C71" s="27" t="s">
        <v>1059</v>
      </c>
      <c r="D71" s="27">
        <v>271300065</v>
      </c>
      <c r="E71" s="27">
        <v>271300065</v>
      </c>
      <c r="F71" s="27">
        <v>13962491</v>
      </c>
      <c r="G71" s="19">
        <v>4500</v>
      </c>
      <c r="H71" s="27">
        <v>13962492</v>
      </c>
      <c r="I71" s="18">
        <v>288</v>
      </c>
      <c r="J71" s="21">
        <f t="shared" si="1"/>
        <v>4788</v>
      </c>
      <c r="K71" s="28">
        <v>41562</v>
      </c>
      <c r="L71" s="28">
        <v>41569</v>
      </c>
    </row>
    <row r="72" spans="1:12" ht="33.75" x14ac:dyDescent="0.25">
      <c r="A72" s="14" t="s">
        <v>1060</v>
      </c>
      <c r="B72" s="27" t="s">
        <v>971</v>
      </c>
      <c r="C72" s="27" t="s">
        <v>1061</v>
      </c>
      <c r="D72" s="27">
        <v>271300066</v>
      </c>
      <c r="E72" s="27">
        <v>271300066</v>
      </c>
      <c r="F72" s="27">
        <v>13962513</v>
      </c>
      <c r="G72" s="19">
        <v>2076</v>
      </c>
      <c r="H72" s="27">
        <v>13962514</v>
      </c>
      <c r="I72" s="18">
        <v>139</v>
      </c>
      <c r="J72" s="21">
        <f t="shared" si="1"/>
        <v>2215</v>
      </c>
      <c r="K72" s="28">
        <v>41562</v>
      </c>
      <c r="L72" s="28">
        <v>41569</v>
      </c>
    </row>
    <row r="73" spans="1:12" ht="22.5" x14ac:dyDescent="0.25">
      <c r="A73" s="14" t="s">
        <v>1124</v>
      </c>
      <c r="B73" s="27" t="s">
        <v>1125</v>
      </c>
      <c r="C73" s="27" t="s">
        <v>1126</v>
      </c>
      <c r="D73" s="27">
        <v>271300067</v>
      </c>
      <c r="E73" s="27">
        <v>271300067</v>
      </c>
      <c r="F73" s="27">
        <v>13963542</v>
      </c>
      <c r="G73" s="19">
        <v>3400</v>
      </c>
      <c r="H73" s="27">
        <v>13963541</v>
      </c>
      <c r="I73" s="18">
        <v>338</v>
      </c>
      <c r="J73" s="21">
        <f t="shared" si="1"/>
        <v>3738</v>
      </c>
      <c r="K73" s="28">
        <v>41583</v>
      </c>
      <c r="L73" s="28">
        <v>41590</v>
      </c>
    </row>
    <row r="74" spans="1:12" ht="33.75" x14ac:dyDescent="0.25">
      <c r="A74" s="14" t="s">
        <v>1127</v>
      </c>
      <c r="B74" s="27" t="s">
        <v>1128</v>
      </c>
      <c r="C74" s="27" t="s">
        <v>1129</v>
      </c>
      <c r="D74" s="27">
        <v>271300068</v>
      </c>
      <c r="E74" s="27">
        <v>271300068</v>
      </c>
      <c r="F74" s="27">
        <v>14187769</v>
      </c>
      <c r="G74" s="19">
        <v>1620</v>
      </c>
      <c r="H74" s="27">
        <v>14187770</v>
      </c>
      <c r="I74" s="18">
        <v>146</v>
      </c>
      <c r="J74" s="21">
        <f t="shared" si="1"/>
        <v>1766</v>
      </c>
      <c r="K74" s="28">
        <v>41586</v>
      </c>
      <c r="L74" s="28">
        <v>41593</v>
      </c>
    </row>
    <row r="75" spans="1:12" ht="22.5" x14ac:dyDescent="0.25">
      <c r="A75" s="14" t="s">
        <v>1160</v>
      </c>
      <c r="B75" s="27" t="s">
        <v>526</v>
      </c>
      <c r="C75" s="27" t="s">
        <v>887</v>
      </c>
      <c r="D75" s="27">
        <v>271300069</v>
      </c>
      <c r="E75" s="27">
        <v>271300069</v>
      </c>
      <c r="F75" s="27">
        <v>14189667</v>
      </c>
      <c r="G75" s="19">
        <v>1000</v>
      </c>
      <c r="H75" s="27">
        <v>14189667</v>
      </c>
      <c r="I75" s="18">
        <v>255</v>
      </c>
      <c r="J75" s="21">
        <f t="shared" si="1"/>
        <v>1255</v>
      </c>
      <c r="K75" s="28">
        <v>41605</v>
      </c>
      <c r="L75" s="28">
        <v>41612</v>
      </c>
    </row>
    <row r="76" spans="1:12" ht="33.75" x14ac:dyDescent="0.25">
      <c r="A76" s="14" t="s">
        <v>1161</v>
      </c>
      <c r="B76" s="27" t="s">
        <v>1162</v>
      </c>
      <c r="C76" s="27" t="s">
        <v>1163</v>
      </c>
      <c r="D76" s="27">
        <v>271300070</v>
      </c>
      <c r="E76" s="27">
        <v>271300070</v>
      </c>
      <c r="F76" s="27">
        <v>14190051</v>
      </c>
      <c r="G76" s="19">
        <v>9660</v>
      </c>
      <c r="H76" s="27">
        <v>14190052</v>
      </c>
      <c r="I76" s="18">
        <v>947</v>
      </c>
      <c r="J76" s="21">
        <f t="shared" si="1"/>
        <v>10607</v>
      </c>
      <c r="K76" s="28">
        <v>41607</v>
      </c>
      <c r="L76" s="28">
        <v>41614</v>
      </c>
    </row>
    <row r="77" spans="1:12" ht="22.5" x14ac:dyDescent="0.25">
      <c r="A77" s="14" t="s">
        <v>1164</v>
      </c>
      <c r="B77" s="27" t="s">
        <v>1165</v>
      </c>
      <c r="C77" s="27" t="s">
        <v>1166</v>
      </c>
      <c r="D77" s="27">
        <v>271300071</v>
      </c>
      <c r="E77" s="27">
        <v>271300071</v>
      </c>
      <c r="F77" s="27">
        <v>14190407</v>
      </c>
      <c r="G77" s="19">
        <v>800</v>
      </c>
      <c r="H77" s="27">
        <v>14190407</v>
      </c>
      <c r="I77" s="18">
        <v>290</v>
      </c>
      <c r="J77" s="21">
        <f t="shared" si="1"/>
        <v>1090</v>
      </c>
      <c r="K77" s="28">
        <v>41613</v>
      </c>
      <c r="L77" s="28">
        <v>41620</v>
      </c>
    </row>
    <row r="78" spans="1:12" ht="33.75" x14ac:dyDescent="0.25">
      <c r="A78" s="14" t="s">
        <v>1167</v>
      </c>
      <c r="B78" s="27" t="s">
        <v>1168</v>
      </c>
      <c r="C78" s="27" t="s">
        <v>1169</v>
      </c>
      <c r="D78" s="27">
        <v>271300072</v>
      </c>
      <c r="E78" s="27">
        <v>271300072</v>
      </c>
      <c r="F78" s="27">
        <v>14190758</v>
      </c>
      <c r="G78" s="19">
        <v>5260</v>
      </c>
      <c r="H78" s="27">
        <v>14190758</v>
      </c>
      <c r="I78" s="18">
        <v>2245</v>
      </c>
      <c r="J78" s="21">
        <f t="shared" si="1"/>
        <v>7505</v>
      </c>
      <c r="K78" s="28">
        <v>41614</v>
      </c>
      <c r="L78" s="28">
        <v>41621</v>
      </c>
    </row>
    <row r="79" spans="1:12" ht="33.75" x14ac:dyDescent="0.25">
      <c r="A79" s="14" t="s">
        <v>1170</v>
      </c>
      <c r="B79" s="27" t="s">
        <v>1171</v>
      </c>
      <c r="C79" s="27" t="s">
        <v>1172</v>
      </c>
      <c r="D79" s="27">
        <v>271300073</v>
      </c>
      <c r="E79" s="27">
        <v>271300073</v>
      </c>
      <c r="F79" s="27">
        <v>141900063</v>
      </c>
      <c r="G79" s="19">
        <v>4400</v>
      </c>
      <c r="H79" s="27">
        <v>141900064</v>
      </c>
      <c r="I79" s="18">
        <v>335</v>
      </c>
      <c r="J79" s="21">
        <f t="shared" si="1"/>
        <v>4735</v>
      </c>
      <c r="K79" s="28">
        <v>41617</v>
      </c>
      <c r="L79" s="28">
        <v>41624</v>
      </c>
    </row>
    <row r="80" spans="1:12" ht="22.5" x14ac:dyDescent="0.25">
      <c r="A80" s="14" t="s">
        <v>1173</v>
      </c>
      <c r="B80" s="27" t="s">
        <v>1073</v>
      </c>
      <c r="C80" s="27" t="s">
        <v>1174</v>
      </c>
      <c r="D80" s="27">
        <v>271300074</v>
      </c>
      <c r="E80" s="27">
        <v>271300074</v>
      </c>
      <c r="F80" s="27">
        <v>14190062</v>
      </c>
      <c r="G80" s="19">
        <v>800</v>
      </c>
      <c r="H80" s="27">
        <v>14190061</v>
      </c>
      <c r="I80" s="18">
        <v>155</v>
      </c>
      <c r="J80" s="21">
        <f t="shared" si="1"/>
        <v>955</v>
      </c>
      <c r="K80" s="28">
        <v>41617</v>
      </c>
      <c r="L80" s="28">
        <v>41624</v>
      </c>
    </row>
    <row r="81" spans="1:12" ht="33.75" x14ac:dyDescent="0.25">
      <c r="A81" s="14" t="s">
        <v>1175</v>
      </c>
      <c r="B81" s="27" t="s">
        <v>1176</v>
      </c>
      <c r="C81" s="27" t="s">
        <v>1177</v>
      </c>
      <c r="D81" s="27">
        <v>271300075</v>
      </c>
      <c r="E81" s="27">
        <v>271300075</v>
      </c>
      <c r="F81" s="27">
        <v>14190786</v>
      </c>
      <c r="G81" s="19">
        <v>6540</v>
      </c>
      <c r="H81" s="27">
        <v>14190786</v>
      </c>
      <c r="I81" s="18">
        <v>949</v>
      </c>
      <c r="J81" s="21">
        <f t="shared" si="1"/>
        <v>7489</v>
      </c>
      <c r="K81" s="28">
        <v>41618</v>
      </c>
      <c r="L81" s="28">
        <v>41625</v>
      </c>
    </row>
    <row r="82" spans="1:12" ht="22.5" x14ac:dyDescent="0.25">
      <c r="A82" s="14" t="s">
        <v>1178</v>
      </c>
      <c r="B82" s="27" t="s">
        <v>1179</v>
      </c>
      <c r="C82" s="27" t="s">
        <v>898</v>
      </c>
      <c r="D82" s="27">
        <v>271300076</v>
      </c>
      <c r="E82" s="27">
        <v>271300076</v>
      </c>
      <c r="F82" s="27">
        <v>14190065</v>
      </c>
      <c r="G82" s="19">
        <v>2220</v>
      </c>
      <c r="H82" s="27">
        <v>14190066</v>
      </c>
      <c r="I82" s="18">
        <v>372</v>
      </c>
      <c r="J82" s="21">
        <f t="shared" si="1"/>
        <v>2592</v>
      </c>
      <c r="K82" s="28">
        <v>41619</v>
      </c>
      <c r="L82" s="28">
        <v>41626</v>
      </c>
    </row>
    <row r="83" spans="1:12" ht="22.5" x14ac:dyDescent="0.25">
      <c r="A83" s="14" t="s">
        <v>1187</v>
      </c>
      <c r="B83" s="27" t="s">
        <v>1188</v>
      </c>
      <c r="C83" s="27" t="s">
        <v>1189</v>
      </c>
      <c r="D83" s="27">
        <v>271300077</v>
      </c>
      <c r="E83" s="27">
        <v>271300077</v>
      </c>
      <c r="F83" s="27">
        <v>14191206</v>
      </c>
      <c r="G83" s="19">
        <v>3980</v>
      </c>
      <c r="H83" s="27">
        <v>14191206</v>
      </c>
      <c r="I83" s="18">
        <v>933</v>
      </c>
      <c r="J83" s="21">
        <f t="shared" si="1"/>
        <v>4913</v>
      </c>
      <c r="K83" s="28">
        <v>41627</v>
      </c>
      <c r="L83" s="28">
        <v>41634</v>
      </c>
    </row>
    <row r="84" spans="1:12" x14ac:dyDescent="0.25">
      <c r="A84" s="49" t="s">
        <v>693</v>
      </c>
      <c r="B84" s="50"/>
      <c r="C84" s="50"/>
      <c r="D84" s="50"/>
      <c r="E84" s="50"/>
      <c r="F84" s="50"/>
      <c r="G84" s="50"/>
      <c r="H84" s="50"/>
      <c r="I84" s="51"/>
      <c r="J84" s="30">
        <f>SUM(J6:J83)</f>
        <v>367434.95</v>
      </c>
    </row>
    <row r="86" spans="1:12" s="2" customFormat="1" ht="15.75" customHeight="1" x14ac:dyDescent="0.2">
      <c r="A86" s="1"/>
      <c r="B86" s="54" t="s">
        <v>1197</v>
      </c>
      <c r="C86" s="54"/>
      <c r="D86" s="53">
        <v>77</v>
      </c>
      <c r="E86" s="53"/>
      <c r="K86" s="3"/>
    </row>
    <row r="87" spans="1:12" s="2" customFormat="1" x14ac:dyDescent="0.2">
      <c r="A87" s="1"/>
      <c r="D87" s="3"/>
      <c r="K87" s="3"/>
    </row>
    <row r="88" spans="1:12" s="2" customFormat="1" ht="47.25" customHeight="1" x14ac:dyDescent="0.2">
      <c r="A88" s="1"/>
      <c r="B88" s="55" t="s">
        <v>1198</v>
      </c>
      <c r="C88" s="55"/>
      <c r="D88" s="53" t="s">
        <v>1200</v>
      </c>
      <c r="E88" s="53"/>
      <c r="K88" s="3"/>
    </row>
  </sheetData>
  <mergeCells count="6">
    <mergeCell ref="A84:I84"/>
    <mergeCell ref="C2:E2"/>
    <mergeCell ref="D86:E86"/>
    <mergeCell ref="D88:E88"/>
    <mergeCell ref="B86:C86"/>
    <mergeCell ref="B88:C88"/>
  </mergeCells>
  <pageMargins left="0.7" right="0.7" top="0.51" bottom="0.75" header="0.3" footer="0.3"/>
  <pageSetup paperSize="5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BUILDING PERMIT</vt:lpstr>
      <vt:lpstr>OCCUPANCY CERTIFICATE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2014-01-07T08:16:25Z</cp:lastPrinted>
  <dcterms:created xsi:type="dcterms:W3CDTF">2001-12-31T16:10:19Z</dcterms:created>
  <dcterms:modified xsi:type="dcterms:W3CDTF">2023-07-13T02:01:34Z</dcterms:modified>
</cp:coreProperties>
</file>