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10_vaja\"/>
    </mc:Choice>
  </mc:AlternateContent>
  <xr:revisionPtr revIDLastSave="0" documentId="13_ncr:1_{538D2560-E68A-4682-A953-B7F6F1B40B52}" xr6:coauthVersionLast="47" xr6:coauthVersionMax="47" xr10:uidLastSave="{00000000-0000-0000-0000-000000000000}"/>
  <bookViews>
    <workbookView xWindow="-120" yWindow="-120" windowWidth="29040" windowHeight="15840" xr2:uid="{FFEBBDB0-7747-4494-9612-047E3100A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H45" i="1"/>
  <c r="E97" i="1" s="1"/>
  <c r="B65" i="1"/>
  <c r="B64" i="1"/>
  <c r="B63" i="1"/>
  <c r="B62" i="1"/>
  <c r="B61" i="1"/>
  <c r="E43" i="1"/>
  <c r="E39" i="1"/>
  <c r="E37" i="1"/>
  <c r="E35" i="1"/>
  <c r="E31" i="1"/>
  <c r="E29" i="1"/>
  <c r="E27" i="1"/>
  <c r="B27" i="1"/>
  <c r="B26" i="1"/>
  <c r="E25" i="1"/>
  <c r="B25" i="1"/>
  <c r="E24" i="1"/>
  <c r="E22" i="1"/>
  <c r="E18" i="1"/>
  <c r="E16" i="1"/>
  <c r="E12" i="1"/>
  <c r="E10" i="1"/>
  <c r="E6" i="1"/>
  <c r="E5" i="1"/>
  <c r="H4" i="1"/>
  <c r="E42" i="1" s="1"/>
  <c r="E4" i="1"/>
  <c r="E104" i="1" l="1"/>
  <c r="E65" i="1"/>
  <c r="E52" i="1"/>
  <c r="E81" i="1"/>
  <c r="E61" i="1"/>
  <c r="E89" i="1"/>
  <c r="E73" i="1"/>
  <c r="E9" i="1"/>
  <c r="I12" i="1"/>
  <c r="E15" i="1"/>
  <c r="E23" i="1"/>
  <c r="E28" i="1"/>
  <c r="E36" i="1"/>
  <c r="E53" i="1"/>
  <c r="E66" i="1"/>
  <c r="E74" i="1"/>
  <c r="E82" i="1"/>
  <c r="E90" i="1"/>
  <c r="E98" i="1"/>
  <c r="E50" i="1"/>
  <c r="I53" i="1"/>
  <c r="E56" i="1"/>
  <c r="E62" i="1"/>
  <c r="E67" i="1"/>
  <c r="E75" i="1"/>
  <c r="E83" i="1"/>
  <c r="E91" i="1"/>
  <c r="E99" i="1"/>
  <c r="E13" i="1"/>
  <c r="E17" i="1"/>
  <c r="E30" i="1"/>
  <c r="E38" i="1"/>
  <c r="E46" i="1"/>
  <c r="E57" i="1"/>
  <c r="E68" i="1"/>
  <c r="E76" i="1"/>
  <c r="E84" i="1"/>
  <c r="E92" i="1"/>
  <c r="E100" i="1"/>
  <c r="E58" i="1"/>
  <c r="E77" i="1"/>
  <c r="E93" i="1"/>
  <c r="E7" i="1"/>
  <c r="H5" i="1" s="1"/>
  <c r="J12" i="1" s="1"/>
  <c r="E19" i="1"/>
  <c r="E32" i="1"/>
  <c r="E40" i="1"/>
  <c r="E47" i="1"/>
  <c r="E51" i="1"/>
  <c r="E59" i="1"/>
  <c r="E70" i="1"/>
  <c r="E78" i="1"/>
  <c r="E86" i="1"/>
  <c r="E94" i="1"/>
  <c r="E102" i="1"/>
  <c r="E63" i="1"/>
  <c r="E101" i="1"/>
  <c r="E8" i="1"/>
  <c r="J10" i="1"/>
  <c r="E14" i="1"/>
  <c r="E20" i="1"/>
  <c r="E26" i="1"/>
  <c r="E33" i="1"/>
  <c r="E41" i="1"/>
  <c r="E48" i="1"/>
  <c r="E60" i="1"/>
  <c r="E64" i="1"/>
  <c r="E71" i="1"/>
  <c r="E79" i="1"/>
  <c r="E87" i="1"/>
  <c r="E95" i="1"/>
  <c r="E103" i="1"/>
  <c r="E54" i="1"/>
  <c r="E69" i="1"/>
  <c r="E85" i="1"/>
  <c r="E11" i="1"/>
  <c r="E21" i="1"/>
  <c r="E34" i="1"/>
  <c r="E49" i="1"/>
  <c r="J51" i="1"/>
  <c r="E55" i="1"/>
  <c r="E72" i="1"/>
  <c r="E80" i="1"/>
  <c r="E88" i="1"/>
  <c r="E96" i="1"/>
  <c r="J13" i="1" l="1"/>
  <c r="I13" i="1"/>
  <c r="H46" i="1"/>
  <c r="J53" i="1" s="1"/>
  <c r="I10" i="1"/>
  <c r="J9" i="1" s="1"/>
  <c r="I9" i="1" s="1"/>
  <c r="J8" i="1" s="1"/>
  <c r="I8" i="1" s="1"/>
  <c r="I51" i="1"/>
  <c r="J50" i="1" s="1"/>
  <c r="I50" i="1" s="1"/>
  <c r="J49" i="1" s="1"/>
  <c r="I49" i="1" s="1"/>
  <c r="J54" i="1" l="1"/>
  <c r="I54" i="1"/>
  <c r="I14" i="1"/>
  <c r="J14" i="1"/>
  <c r="J55" i="1" l="1"/>
  <c r="I55" i="1"/>
</calcChain>
</file>

<file path=xl/sharedStrings.xml><?xml version="1.0" encoding="utf-8"?>
<sst xmlns="http://schemas.openxmlformats.org/spreadsheetml/2006/main" count="20" uniqueCount="10">
  <si>
    <t>AVG</t>
  </si>
  <si>
    <t>S</t>
  </si>
  <si>
    <t>begin</t>
  </si>
  <si>
    <t>end</t>
  </si>
  <si>
    <t>avg-3</t>
  </si>
  <si>
    <t>avg-2</t>
  </si>
  <si>
    <t>avg-1</t>
  </si>
  <si>
    <t>avg+1</t>
  </si>
  <si>
    <t>avg+2</t>
  </si>
  <si>
    <t>avg+3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</si>
</sst>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"/>
    <numFmt numFmtId="166" formatCode="0.000000000000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164" fontId="3" fillId="4" borderId="0" xfId="3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E375-CD2A-4490-8FFC-FBCA07B35115}">
  <dimension ref="B4:J104"/>
  <sheetViews>
    <sheetView tabSelected="1" topLeftCell="A25" workbookViewId="0">
      <selection activeCell="H44" sqref="H44"/>
    </sheetView>
  </sheetViews>
  <sheetFormatPr defaultRowHeight="15" x14ac:dyDescent="0.25"/>
  <cols>
    <col min="8" max="8" width="22" bestFit="1" customWidth="1"/>
  </cols>
  <sheetData>
    <row r="4" spans="3:10" x14ac:dyDescent="0.25">
      <c r="C4">
        <v>31</v>
      </c>
      <c r="D4" s="1">
        <v>0.21143099999999998</v>
      </c>
      <c r="E4">
        <f t="shared" ref="E4:E43" si="0">($H$4-D4)^2</f>
        <v>1.1184008062501809E-7</v>
      </c>
      <c r="G4" t="s">
        <v>0</v>
      </c>
      <c r="H4" s="2">
        <f>AVERAGE(D2:D43)</f>
        <v>0.21176542500000001</v>
      </c>
    </row>
    <row r="5" spans="3:10" x14ac:dyDescent="0.25">
      <c r="C5">
        <v>36</v>
      </c>
      <c r="D5" s="1">
        <v>0.211447</v>
      </c>
      <c r="E5">
        <f t="shared" si="0"/>
        <v>1.0139448062500704E-7</v>
      </c>
      <c r="G5" t="s">
        <v>1</v>
      </c>
      <c r="H5" s="3">
        <f>SQRT(SUM(E4:E43)/39)</f>
        <v>2.3240646174652309E-4</v>
      </c>
    </row>
    <row r="6" spans="3:10" x14ac:dyDescent="0.25">
      <c r="C6">
        <v>23</v>
      </c>
      <c r="D6" s="1">
        <v>0.21147199999999999</v>
      </c>
      <c r="E6">
        <f t="shared" si="0"/>
        <v>8.609823062500811E-8</v>
      </c>
    </row>
    <row r="7" spans="3:10" x14ac:dyDescent="0.25">
      <c r="C7">
        <v>30</v>
      </c>
      <c r="D7" s="1">
        <v>0.21147500000000002</v>
      </c>
      <c r="E7">
        <f t="shared" si="0"/>
        <v>8.4346680624990154E-8</v>
      </c>
      <c r="I7" t="s">
        <v>2</v>
      </c>
      <c r="J7" t="s">
        <v>3</v>
      </c>
    </row>
    <row r="8" spans="3:10" x14ac:dyDescent="0.25">
      <c r="C8">
        <v>19</v>
      </c>
      <c r="D8" s="1">
        <v>0.21150799999999997</v>
      </c>
      <c r="E8">
        <f t="shared" si="0"/>
        <v>6.6267630625017157E-8</v>
      </c>
      <c r="H8" t="s">
        <v>4</v>
      </c>
      <c r="I8">
        <f t="shared" ref="I8:I9" si="1">J8-$H$5</f>
        <v>0.21106820561476045</v>
      </c>
      <c r="J8">
        <f>I9</f>
        <v>0.21130061207650697</v>
      </c>
    </row>
    <row r="9" spans="3:10" x14ac:dyDescent="0.25">
      <c r="C9">
        <v>22</v>
      </c>
      <c r="D9" s="1">
        <v>0.21150799999999997</v>
      </c>
      <c r="E9">
        <f t="shared" si="0"/>
        <v>6.6267630625017157E-8</v>
      </c>
      <c r="H9" t="s">
        <v>5</v>
      </c>
      <c r="I9">
        <f t="shared" si="1"/>
        <v>0.21130061207650697</v>
      </c>
      <c r="J9">
        <f>I10</f>
        <v>0.21153301853825349</v>
      </c>
    </row>
    <row r="10" spans="3:10" x14ac:dyDescent="0.25">
      <c r="C10">
        <v>25</v>
      </c>
      <c r="D10" s="1">
        <v>0.21150999999999998</v>
      </c>
      <c r="E10">
        <f t="shared" si="0"/>
        <v>6.5241930625015997E-8</v>
      </c>
      <c r="H10" t="s">
        <v>6</v>
      </c>
      <c r="I10">
        <f>J10-$H$5</f>
        <v>0.21153301853825349</v>
      </c>
      <c r="J10">
        <f>H4</f>
        <v>0.21176542500000001</v>
      </c>
    </row>
    <row r="11" spans="3:10" x14ac:dyDescent="0.25">
      <c r="C11">
        <v>21</v>
      </c>
      <c r="D11" s="1">
        <v>0.21153</v>
      </c>
      <c r="E11">
        <f t="shared" si="0"/>
        <v>5.5424930625005328E-8</v>
      </c>
    </row>
    <row r="12" spans="3:10" x14ac:dyDescent="0.25">
      <c r="C12">
        <v>12</v>
      </c>
      <c r="D12" s="4">
        <v>0.211563</v>
      </c>
      <c r="E12">
        <f t="shared" si="0"/>
        <v>4.0975880625002461E-8</v>
      </c>
      <c r="H12" t="s">
        <v>7</v>
      </c>
      <c r="I12">
        <f>H4</f>
        <v>0.21176542500000001</v>
      </c>
      <c r="J12">
        <f>H4+H5</f>
        <v>0.21199783146174653</v>
      </c>
    </row>
    <row r="13" spans="3:10" x14ac:dyDescent="0.25">
      <c r="C13">
        <v>40</v>
      </c>
      <c r="D13" s="4">
        <v>0.21157799999999999</v>
      </c>
      <c r="E13">
        <f t="shared" si="0"/>
        <v>3.512813062500706E-8</v>
      </c>
      <c r="H13" t="s">
        <v>8</v>
      </c>
      <c r="I13">
        <f>J12</f>
        <v>0.21199783146174653</v>
      </c>
      <c r="J13">
        <f>J12+$H$5</f>
        <v>0.21223023792349305</v>
      </c>
    </row>
    <row r="14" spans="3:10" x14ac:dyDescent="0.25">
      <c r="C14">
        <v>29</v>
      </c>
      <c r="D14" s="4">
        <v>0.21158700000000003</v>
      </c>
      <c r="E14">
        <f t="shared" si="0"/>
        <v>3.1835480624993604E-8</v>
      </c>
      <c r="H14" t="s">
        <v>9</v>
      </c>
      <c r="I14">
        <f>J13</f>
        <v>0.21223023792349305</v>
      </c>
      <c r="J14">
        <f>J13+$H$5</f>
        <v>0.21246264438523957</v>
      </c>
    </row>
    <row r="15" spans="3:10" x14ac:dyDescent="0.25">
      <c r="C15">
        <v>9</v>
      </c>
      <c r="D15" s="4">
        <v>0.211588</v>
      </c>
      <c r="E15">
        <f t="shared" si="0"/>
        <v>3.1479630625003135E-8</v>
      </c>
    </row>
    <row r="16" spans="3:10" x14ac:dyDescent="0.25">
      <c r="C16">
        <v>35</v>
      </c>
      <c r="D16" s="4">
        <v>0.211594</v>
      </c>
      <c r="E16">
        <f t="shared" si="0"/>
        <v>2.9386530625000968E-8</v>
      </c>
    </row>
    <row r="17" spans="2:5" x14ac:dyDescent="0.25">
      <c r="C17">
        <v>27</v>
      </c>
      <c r="D17" s="4">
        <v>0.21161000000000002</v>
      </c>
      <c r="E17">
        <f t="shared" si="0"/>
        <v>2.4156930624995903E-8</v>
      </c>
    </row>
    <row r="18" spans="2:5" x14ac:dyDescent="0.25">
      <c r="C18">
        <v>38</v>
      </c>
      <c r="D18" s="4">
        <v>0.21163100000000001</v>
      </c>
      <c r="E18">
        <f t="shared" si="0"/>
        <v>1.8070080624998273E-8</v>
      </c>
    </row>
    <row r="19" spans="2:5" x14ac:dyDescent="0.25">
      <c r="C19">
        <v>18</v>
      </c>
      <c r="D19" s="4">
        <v>0.21163900000000002</v>
      </c>
      <c r="E19">
        <f t="shared" si="0"/>
        <v>1.5983280624996354E-8</v>
      </c>
    </row>
    <row r="20" spans="2:5" x14ac:dyDescent="0.25">
      <c r="C20">
        <v>1</v>
      </c>
      <c r="D20" s="4">
        <v>0.21165899999999999</v>
      </c>
      <c r="E20">
        <f t="shared" si="0"/>
        <v>1.1326280625004489E-8</v>
      </c>
    </row>
    <row r="21" spans="2:5" x14ac:dyDescent="0.25">
      <c r="C21">
        <v>4</v>
      </c>
      <c r="D21" s="4">
        <v>0.21167999999999998</v>
      </c>
      <c r="E21">
        <f t="shared" si="0"/>
        <v>7.2974306250047566E-9</v>
      </c>
    </row>
    <row r="22" spans="2:5" x14ac:dyDescent="0.25">
      <c r="C22">
        <v>26</v>
      </c>
      <c r="D22" s="4">
        <v>0.21168100000000001</v>
      </c>
      <c r="E22">
        <f t="shared" si="0"/>
        <v>7.1275806249998454E-9</v>
      </c>
    </row>
    <row r="23" spans="2:5" x14ac:dyDescent="0.25">
      <c r="C23">
        <v>34</v>
      </c>
      <c r="D23" s="4">
        <v>0.21168100000000001</v>
      </c>
      <c r="E23">
        <f t="shared" si="0"/>
        <v>7.1275806249998454E-9</v>
      </c>
    </row>
    <row r="24" spans="2:5" x14ac:dyDescent="0.25">
      <c r="C24">
        <v>15</v>
      </c>
      <c r="D24" s="4">
        <v>0.211698</v>
      </c>
      <c r="E24">
        <f t="shared" si="0"/>
        <v>4.5461306250013265E-9</v>
      </c>
    </row>
    <row r="25" spans="2:5" x14ac:dyDescent="0.25">
      <c r="B25">
        <f>COUNT(C4:C11)</f>
        <v>8</v>
      </c>
      <c r="C25">
        <v>28</v>
      </c>
      <c r="D25" s="4">
        <v>0.21174999999999999</v>
      </c>
      <c r="E25">
        <f t="shared" si="0"/>
        <v>2.379306250004117E-10</v>
      </c>
    </row>
    <row r="26" spans="2:5" x14ac:dyDescent="0.25">
      <c r="B26">
        <f>COUNT(C12:C34)</f>
        <v>23</v>
      </c>
      <c r="C26">
        <v>17</v>
      </c>
      <c r="D26" s="4">
        <v>0.21177800000000002</v>
      </c>
      <c r="E26">
        <f t="shared" si="0"/>
        <v>1.5813062500036863E-10</v>
      </c>
    </row>
    <row r="27" spans="2:5" x14ac:dyDescent="0.25">
      <c r="B27">
        <f>COUNT(C35:C43)</f>
        <v>9</v>
      </c>
      <c r="C27">
        <v>39</v>
      </c>
      <c r="D27" s="4">
        <v>0.21181100000000003</v>
      </c>
      <c r="E27">
        <f t="shared" si="0"/>
        <v>2.0770806250018142E-9</v>
      </c>
    </row>
    <row r="28" spans="2:5" x14ac:dyDescent="0.25">
      <c r="C28">
        <v>13</v>
      </c>
      <c r="D28" s="4">
        <v>0.21181699999999998</v>
      </c>
      <c r="E28">
        <f t="shared" si="0"/>
        <v>2.659980624996946E-9</v>
      </c>
    </row>
    <row r="29" spans="2:5" x14ac:dyDescent="0.25">
      <c r="C29">
        <v>16</v>
      </c>
      <c r="D29" s="4">
        <v>0.21183000000000002</v>
      </c>
      <c r="E29">
        <f t="shared" si="0"/>
        <v>4.1699306250014402E-9</v>
      </c>
    </row>
    <row r="30" spans="2:5" x14ac:dyDescent="0.25">
      <c r="C30">
        <v>24</v>
      </c>
      <c r="D30" s="4">
        <v>0.21185799999999999</v>
      </c>
      <c r="E30">
        <f t="shared" si="0"/>
        <v>8.5701306249969715E-9</v>
      </c>
    </row>
    <row r="31" spans="2:5" x14ac:dyDescent="0.25">
      <c r="C31">
        <v>33</v>
      </c>
      <c r="D31" s="4">
        <v>0.21188899999999999</v>
      </c>
      <c r="E31">
        <f t="shared" si="0"/>
        <v>1.5270780624996761E-8</v>
      </c>
    </row>
    <row r="32" spans="2:5" x14ac:dyDescent="0.25">
      <c r="C32">
        <v>10</v>
      </c>
      <c r="D32" s="4">
        <v>0.21193699999999999</v>
      </c>
      <c r="E32">
        <f t="shared" si="0"/>
        <v>2.9437980624992924E-8</v>
      </c>
    </row>
    <row r="33" spans="3:10" x14ac:dyDescent="0.25">
      <c r="C33">
        <v>32</v>
      </c>
      <c r="D33" s="4">
        <v>0.21198299999999998</v>
      </c>
      <c r="E33">
        <f t="shared" si="0"/>
        <v>4.7338880624986892E-8</v>
      </c>
    </row>
    <row r="34" spans="3:10" x14ac:dyDescent="0.25">
      <c r="C34">
        <v>6</v>
      </c>
      <c r="D34" s="4">
        <v>0.21199499999999999</v>
      </c>
      <c r="E34">
        <f t="shared" si="0"/>
        <v>5.2704680624991676E-8</v>
      </c>
    </row>
    <row r="35" spans="3:10" x14ac:dyDescent="0.25">
      <c r="C35">
        <v>11</v>
      </c>
      <c r="D35" s="1">
        <v>0.212009</v>
      </c>
      <c r="E35">
        <f t="shared" si="0"/>
        <v>5.9328780624997995E-8</v>
      </c>
    </row>
    <row r="36" spans="3:10" x14ac:dyDescent="0.25">
      <c r="C36">
        <v>20</v>
      </c>
      <c r="D36" s="1">
        <v>0.21201900000000001</v>
      </c>
      <c r="E36">
        <f t="shared" si="0"/>
        <v>6.4300280625002977E-8</v>
      </c>
    </row>
    <row r="37" spans="3:10" x14ac:dyDescent="0.25">
      <c r="C37">
        <v>37</v>
      </c>
      <c r="D37" s="1">
        <v>0.21203499999999997</v>
      </c>
      <c r="E37">
        <f t="shared" si="0"/>
        <v>7.2670680624981864E-8</v>
      </c>
    </row>
    <row r="38" spans="3:10" x14ac:dyDescent="0.25">
      <c r="C38">
        <v>14</v>
      </c>
      <c r="D38" s="1">
        <v>0.21209499999999998</v>
      </c>
      <c r="E38">
        <f t="shared" si="0"/>
        <v>1.0861968062498079E-7</v>
      </c>
    </row>
    <row r="39" spans="3:10" x14ac:dyDescent="0.25">
      <c r="C39">
        <v>8</v>
      </c>
      <c r="D39" s="1">
        <v>0.21209899999999998</v>
      </c>
      <c r="E39">
        <f t="shared" si="0"/>
        <v>1.1127228062498324E-7</v>
      </c>
    </row>
    <row r="40" spans="3:10" x14ac:dyDescent="0.25">
      <c r="C40">
        <v>5</v>
      </c>
      <c r="D40" s="1">
        <v>0.21212199999999998</v>
      </c>
      <c r="E40">
        <f t="shared" si="0"/>
        <v>1.2714573062497867E-7</v>
      </c>
    </row>
    <row r="41" spans="3:10" x14ac:dyDescent="0.25">
      <c r="C41">
        <v>2</v>
      </c>
      <c r="D41" s="1">
        <v>0.21216800000000002</v>
      </c>
      <c r="E41">
        <f t="shared" si="0"/>
        <v>1.6206663062501298E-7</v>
      </c>
    </row>
    <row r="42" spans="3:10" x14ac:dyDescent="0.25">
      <c r="C42">
        <v>7</v>
      </c>
      <c r="D42" s="1">
        <v>0.212175</v>
      </c>
      <c r="E42">
        <f t="shared" si="0"/>
        <v>1.6775168062499619E-7</v>
      </c>
    </row>
    <row r="43" spans="3:10" x14ac:dyDescent="0.25">
      <c r="C43">
        <v>3</v>
      </c>
      <c r="D43" s="1">
        <v>0.212177</v>
      </c>
      <c r="E43">
        <f t="shared" si="0"/>
        <v>1.6939398062499781E-7</v>
      </c>
    </row>
    <row r="45" spans="3:10" x14ac:dyDescent="0.25">
      <c r="C45">
        <v>37</v>
      </c>
      <c r="D45" s="5">
        <v>0.21113999999999999</v>
      </c>
      <c r="E45">
        <f t="shared" ref="E45:E76" si="2">($H$45-D45)^2</f>
        <v>4.4798480027789294E-7</v>
      </c>
      <c r="G45" t="s">
        <v>0</v>
      </c>
      <c r="H45" s="6">
        <f>AVERAGE(D45:D104)</f>
        <v>0.21180931666666675</v>
      </c>
    </row>
    <row r="46" spans="3:10" x14ac:dyDescent="0.25">
      <c r="C46">
        <v>60</v>
      </c>
      <c r="D46" s="5">
        <v>0.211148</v>
      </c>
      <c r="E46">
        <f t="shared" si="2"/>
        <v>4.3733973361121432E-7</v>
      </c>
      <c r="G46" t="s">
        <v>1</v>
      </c>
      <c r="H46">
        <f>SQRT(SUM(E45:E104)/59)</f>
        <v>4.0274509293969683E-4</v>
      </c>
    </row>
    <row r="47" spans="3:10" x14ac:dyDescent="0.25">
      <c r="C47">
        <v>22</v>
      </c>
      <c r="D47" s="5">
        <v>0.21117999999999998</v>
      </c>
      <c r="E47">
        <f t="shared" si="2"/>
        <v>3.9603946694457225E-7</v>
      </c>
    </row>
    <row r="48" spans="3:10" x14ac:dyDescent="0.25">
      <c r="C48">
        <v>40</v>
      </c>
      <c r="D48" s="5">
        <v>0.21121600000000001</v>
      </c>
      <c r="E48">
        <f t="shared" si="2"/>
        <v>3.5202466694452224E-7</v>
      </c>
      <c r="I48" t="s">
        <v>2</v>
      </c>
      <c r="J48" t="s">
        <v>3</v>
      </c>
    </row>
    <row r="49" spans="2:10" x14ac:dyDescent="0.25">
      <c r="C49">
        <v>41</v>
      </c>
      <c r="D49" s="5">
        <v>0.21122000000000002</v>
      </c>
      <c r="E49">
        <f t="shared" si="2"/>
        <v>3.4729413361118366E-7</v>
      </c>
      <c r="H49" t="s">
        <v>4</v>
      </c>
      <c r="I49">
        <f t="shared" ref="I49:I50" si="3">J49-$H$5</f>
        <v>0.21111209728142719</v>
      </c>
      <c r="J49">
        <f>I50</f>
        <v>0.21134450374317371</v>
      </c>
    </row>
    <row r="50" spans="2:10" x14ac:dyDescent="0.25">
      <c r="C50">
        <v>26</v>
      </c>
      <c r="D50" s="5">
        <v>0.21123900000000001</v>
      </c>
      <c r="E50">
        <f t="shared" si="2"/>
        <v>3.2526110027785794E-7</v>
      </c>
      <c r="H50" t="s">
        <v>5</v>
      </c>
      <c r="I50">
        <f t="shared" si="3"/>
        <v>0.21134450374317371</v>
      </c>
      <c r="J50">
        <f>I51</f>
        <v>0.21157691020492023</v>
      </c>
    </row>
    <row r="51" spans="2:10" x14ac:dyDescent="0.25">
      <c r="C51">
        <v>28</v>
      </c>
      <c r="D51" s="5">
        <v>0.211281</v>
      </c>
      <c r="E51">
        <f t="shared" si="2"/>
        <v>2.7911850027786634E-7</v>
      </c>
      <c r="H51" t="s">
        <v>6</v>
      </c>
      <c r="I51">
        <f>J51-$H$5</f>
        <v>0.21157691020492023</v>
      </c>
      <c r="J51">
        <f>H45</f>
        <v>0.21180931666666675</v>
      </c>
    </row>
    <row r="52" spans="2:10" x14ac:dyDescent="0.25">
      <c r="C52">
        <v>59</v>
      </c>
      <c r="D52" s="1">
        <v>0.211368</v>
      </c>
      <c r="E52">
        <f t="shared" si="2"/>
        <v>1.9476040027784846E-7</v>
      </c>
    </row>
    <row r="53" spans="2:10" x14ac:dyDescent="0.25">
      <c r="C53">
        <v>47</v>
      </c>
      <c r="D53" s="1">
        <v>0.21141700000000002</v>
      </c>
      <c r="E53">
        <f t="shared" si="2"/>
        <v>1.5391236694449059E-7</v>
      </c>
      <c r="H53" t="s">
        <v>7</v>
      </c>
      <c r="I53">
        <f>H45</f>
        <v>0.21180931666666675</v>
      </c>
      <c r="J53">
        <f>H45+H46</f>
        <v>0.21221206175960644</v>
      </c>
    </row>
    <row r="54" spans="2:10" x14ac:dyDescent="0.25">
      <c r="C54">
        <v>44</v>
      </c>
      <c r="D54" s="1">
        <v>0.21143099999999998</v>
      </c>
      <c r="E54">
        <f t="shared" si="2"/>
        <v>1.4312350027785369E-7</v>
      </c>
      <c r="H54" t="s">
        <v>8</v>
      </c>
      <c r="I54">
        <f>J53</f>
        <v>0.21221206175960644</v>
      </c>
      <c r="J54">
        <f>J53+$H$5</f>
        <v>0.21244446822135296</v>
      </c>
    </row>
    <row r="55" spans="2:10" x14ac:dyDescent="0.25">
      <c r="C55">
        <v>51</v>
      </c>
      <c r="D55" s="1">
        <v>0.211447</v>
      </c>
      <c r="E55">
        <f t="shared" si="2"/>
        <v>1.3127336694450555E-7</v>
      </c>
      <c r="H55" t="s">
        <v>9</v>
      </c>
      <c r="I55">
        <f>J54</f>
        <v>0.21244446822135296</v>
      </c>
      <c r="J55">
        <f>J54+$H$5</f>
        <v>0.21267687468309948</v>
      </c>
    </row>
    <row r="56" spans="2:10" x14ac:dyDescent="0.25">
      <c r="C56">
        <v>31</v>
      </c>
      <c r="D56" s="1">
        <v>0.21147199999999999</v>
      </c>
      <c r="E56">
        <f t="shared" si="2"/>
        <v>1.1378253361116987E-7</v>
      </c>
    </row>
    <row r="57" spans="2:10" x14ac:dyDescent="0.25">
      <c r="C57">
        <v>43</v>
      </c>
      <c r="D57" s="1">
        <v>0.21147500000000002</v>
      </c>
      <c r="E57">
        <f t="shared" si="2"/>
        <v>1.1176763361114877E-7</v>
      </c>
    </row>
    <row r="58" spans="2:10" x14ac:dyDescent="0.25">
      <c r="C58">
        <v>24</v>
      </c>
      <c r="D58" s="1">
        <v>0.21150799999999997</v>
      </c>
      <c r="E58">
        <f t="shared" si="2"/>
        <v>9.0791733611175347E-8</v>
      </c>
    </row>
    <row r="59" spans="2:10" x14ac:dyDescent="0.25">
      <c r="C59">
        <v>29</v>
      </c>
      <c r="D59" s="1">
        <v>0.21150799999999997</v>
      </c>
      <c r="E59">
        <f t="shared" si="2"/>
        <v>9.0791733611175347E-8</v>
      </c>
    </row>
    <row r="60" spans="2:10" x14ac:dyDescent="0.25">
      <c r="C60">
        <v>35</v>
      </c>
      <c r="D60" s="1">
        <v>0.21150999999999998</v>
      </c>
      <c r="E60">
        <f t="shared" si="2"/>
        <v>8.9590466944507057E-8</v>
      </c>
    </row>
    <row r="61" spans="2:10" x14ac:dyDescent="0.25">
      <c r="B61">
        <f>COUNT(C45:C51)</f>
        <v>7</v>
      </c>
      <c r="C61">
        <v>27</v>
      </c>
      <c r="D61" s="1">
        <v>0.21153</v>
      </c>
      <c r="E61">
        <f t="shared" si="2"/>
        <v>7.8017800277825027E-8</v>
      </c>
    </row>
    <row r="62" spans="2:10" x14ac:dyDescent="0.25">
      <c r="B62">
        <f>COUNT(C52:C62)</f>
        <v>11</v>
      </c>
      <c r="C62">
        <v>16</v>
      </c>
      <c r="D62" s="1">
        <v>0.211563</v>
      </c>
      <c r="E62">
        <f t="shared" si="2"/>
        <v>6.0671900277816864E-8</v>
      </c>
    </row>
    <row r="63" spans="2:10" x14ac:dyDescent="0.25">
      <c r="B63">
        <f>COUNT(C63:C93)</f>
        <v>31</v>
      </c>
      <c r="C63">
        <v>55</v>
      </c>
      <c r="D63" s="4">
        <v>0.21157799999999999</v>
      </c>
      <c r="E63">
        <f t="shared" si="2"/>
        <v>5.3507400277820387E-8</v>
      </c>
    </row>
    <row r="64" spans="2:10" x14ac:dyDescent="0.25">
      <c r="B64">
        <f>COUNT(C94:C100)</f>
        <v>7</v>
      </c>
      <c r="C64">
        <v>42</v>
      </c>
      <c r="D64" s="4">
        <v>0.21158700000000003</v>
      </c>
      <c r="E64">
        <f t="shared" si="2"/>
        <v>4.9424700277802386E-8</v>
      </c>
    </row>
    <row r="65" spans="2:5" x14ac:dyDescent="0.25">
      <c r="B65">
        <f>COUNT(C101:C104)</f>
        <v>4</v>
      </c>
      <c r="C65">
        <v>13</v>
      </c>
      <c r="D65" s="4">
        <v>0.211588</v>
      </c>
      <c r="E65">
        <f t="shared" si="2"/>
        <v>4.8981066944480781E-8</v>
      </c>
    </row>
    <row r="66" spans="2:5" x14ac:dyDescent="0.25">
      <c r="C66">
        <v>50</v>
      </c>
      <c r="D66" s="4">
        <v>0.211594</v>
      </c>
      <c r="E66">
        <f t="shared" si="2"/>
        <v>4.6361266944477212E-8</v>
      </c>
    </row>
    <row r="67" spans="2:5" x14ac:dyDescent="0.25">
      <c r="C67">
        <v>38</v>
      </c>
      <c r="D67" s="4">
        <v>0.21161000000000002</v>
      </c>
      <c r="E67">
        <f t="shared" si="2"/>
        <v>3.9727133611135067E-8</v>
      </c>
    </row>
    <row r="68" spans="2:5" x14ac:dyDescent="0.25">
      <c r="C68">
        <v>53</v>
      </c>
      <c r="D68" s="4">
        <v>0.21163100000000001</v>
      </c>
      <c r="E68">
        <f t="shared" si="2"/>
        <v>3.1796833611134953E-8</v>
      </c>
    </row>
    <row r="69" spans="2:5" x14ac:dyDescent="0.25">
      <c r="C69">
        <v>23</v>
      </c>
      <c r="D69" s="4">
        <v>0.21163900000000002</v>
      </c>
      <c r="E69">
        <f t="shared" si="2"/>
        <v>2.9007766944464489E-8</v>
      </c>
    </row>
    <row r="70" spans="2:5" x14ac:dyDescent="0.25">
      <c r="C70">
        <v>2</v>
      </c>
      <c r="D70" s="4">
        <v>0.21165899999999999</v>
      </c>
      <c r="E70">
        <f t="shared" si="2"/>
        <v>2.2595100277806144E-8</v>
      </c>
    </row>
    <row r="71" spans="2:5" x14ac:dyDescent="0.25">
      <c r="C71">
        <v>8</v>
      </c>
      <c r="D71" s="4">
        <v>0.21167999999999998</v>
      </c>
      <c r="E71">
        <f t="shared" si="2"/>
        <v>1.672280027780393E-8</v>
      </c>
    </row>
    <row r="72" spans="2:5" x14ac:dyDescent="0.25">
      <c r="C72">
        <v>36</v>
      </c>
      <c r="D72" s="4">
        <v>0.21168100000000001</v>
      </c>
      <c r="E72">
        <f t="shared" si="2"/>
        <v>1.6465166944463013E-8</v>
      </c>
    </row>
    <row r="73" spans="2:5" x14ac:dyDescent="0.25">
      <c r="C73">
        <v>49</v>
      </c>
      <c r="D73" s="4">
        <v>0.21168100000000001</v>
      </c>
      <c r="E73">
        <f t="shared" si="2"/>
        <v>1.6465166944463013E-8</v>
      </c>
    </row>
    <row r="74" spans="2:5" x14ac:dyDescent="0.25">
      <c r="C74">
        <v>19</v>
      </c>
      <c r="D74" s="4">
        <v>0.211698</v>
      </c>
      <c r="E74">
        <f t="shared" si="2"/>
        <v>1.239140027779628E-8</v>
      </c>
    </row>
    <row r="75" spans="2:5" x14ac:dyDescent="0.25">
      <c r="C75">
        <v>39</v>
      </c>
      <c r="D75" s="4">
        <v>0.21174999999999999</v>
      </c>
      <c r="E75">
        <f t="shared" si="2"/>
        <v>3.5184669444547197E-9</v>
      </c>
    </row>
    <row r="76" spans="2:5" x14ac:dyDescent="0.25">
      <c r="C76">
        <v>21</v>
      </c>
      <c r="D76" s="4">
        <v>0.21177800000000002</v>
      </c>
      <c r="E76">
        <f t="shared" si="2"/>
        <v>9.8073361111478215E-10</v>
      </c>
    </row>
    <row r="77" spans="2:5" x14ac:dyDescent="0.25">
      <c r="C77">
        <v>54</v>
      </c>
      <c r="D77" s="4">
        <v>0.21181100000000003</v>
      </c>
      <c r="E77">
        <f t="shared" ref="E77:E108" si="4">($H$45-D77)^2</f>
        <v>2.8336111109314486E-12</v>
      </c>
    </row>
    <row r="78" spans="2:5" x14ac:dyDescent="0.25">
      <c r="C78">
        <v>17</v>
      </c>
      <c r="D78" s="4">
        <v>0.21181699999999998</v>
      </c>
      <c r="E78">
        <f t="shared" si="4"/>
        <v>5.9033611109530254E-11</v>
      </c>
    </row>
    <row r="79" spans="2:5" x14ac:dyDescent="0.25">
      <c r="C79">
        <v>20</v>
      </c>
      <c r="D79" s="4">
        <v>0.21183000000000002</v>
      </c>
      <c r="E79">
        <f t="shared" si="4"/>
        <v>4.2780027777520812E-10</v>
      </c>
    </row>
    <row r="80" spans="2:5" x14ac:dyDescent="0.25">
      <c r="C80">
        <v>34</v>
      </c>
      <c r="D80" s="4">
        <v>0.21185799999999999</v>
      </c>
      <c r="E80">
        <f t="shared" si="4"/>
        <v>2.3700669444357179E-9</v>
      </c>
    </row>
    <row r="81" spans="3:5" x14ac:dyDescent="0.25">
      <c r="C81">
        <v>48</v>
      </c>
      <c r="D81" s="4">
        <v>0.21188899999999999</v>
      </c>
      <c r="E81">
        <f t="shared" si="4"/>
        <v>6.3494336110973446E-9</v>
      </c>
    </row>
    <row r="82" spans="3:5" x14ac:dyDescent="0.25">
      <c r="C82">
        <v>14</v>
      </c>
      <c r="D82" s="4">
        <v>0.21193699999999999</v>
      </c>
      <c r="E82">
        <f t="shared" si="4"/>
        <v>1.6303033611087136E-8</v>
      </c>
    </row>
    <row r="83" spans="3:5" x14ac:dyDescent="0.25">
      <c r="C83">
        <v>46</v>
      </c>
      <c r="D83" s="4">
        <v>0.21198299999999998</v>
      </c>
      <c r="E83">
        <f t="shared" si="4"/>
        <v>3.016590027774186E-8</v>
      </c>
    </row>
    <row r="84" spans="3:5" x14ac:dyDescent="0.25">
      <c r="C84">
        <v>10</v>
      </c>
      <c r="D84" s="4">
        <v>0.21199499999999999</v>
      </c>
      <c r="E84">
        <f t="shared" si="4"/>
        <v>3.447830027774384E-8</v>
      </c>
    </row>
    <row r="85" spans="3:5" x14ac:dyDescent="0.25">
      <c r="C85">
        <v>15</v>
      </c>
      <c r="D85" s="4">
        <v>0.212009</v>
      </c>
      <c r="E85">
        <f t="shared" si="4"/>
        <v>3.9873433611080205E-8</v>
      </c>
    </row>
    <row r="86" spans="3:5" x14ac:dyDescent="0.25">
      <c r="C86">
        <v>25</v>
      </c>
      <c r="D86" s="4">
        <v>0.21201900000000001</v>
      </c>
      <c r="E86">
        <f t="shared" si="4"/>
        <v>4.3967100277749513E-8</v>
      </c>
    </row>
    <row r="87" spans="3:5" x14ac:dyDescent="0.25">
      <c r="C87">
        <v>52</v>
      </c>
      <c r="D87" s="4">
        <v>0.21203499999999997</v>
      </c>
      <c r="E87">
        <f t="shared" si="4"/>
        <v>5.0932966944396194E-8</v>
      </c>
    </row>
    <row r="88" spans="3:5" x14ac:dyDescent="0.25">
      <c r="C88">
        <v>18</v>
      </c>
      <c r="D88" s="4">
        <v>0.21209499999999998</v>
      </c>
      <c r="E88">
        <f t="shared" si="4"/>
        <v>8.1614966944385927E-8</v>
      </c>
    </row>
    <row r="89" spans="3:5" x14ac:dyDescent="0.25">
      <c r="C89">
        <v>12</v>
      </c>
      <c r="D89" s="4">
        <v>0.21209899999999998</v>
      </c>
      <c r="E89">
        <f t="shared" si="4"/>
        <v>8.3916433611054099E-8</v>
      </c>
    </row>
    <row r="90" spans="3:5" x14ac:dyDescent="0.25">
      <c r="C90">
        <v>9</v>
      </c>
      <c r="D90" s="4">
        <v>0.21212199999999998</v>
      </c>
      <c r="E90">
        <f t="shared" si="4"/>
        <v>9.7770866944379929E-8</v>
      </c>
    </row>
    <row r="91" spans="3:5" x14ac:dyDescent="0.25">
      <c r="C91">
        <v>3</v>
      </c>
      <c r="D91" s="4">
        <v>0.21216800000000002</v>
      </c>
      <c r="E91">
        <f t="shared" si="4"/>
        <v>1.286537336110701E-7</v>
      </c>
    </row>
    <row r="92" spans="3:5" x14ac:dyDescent="0.25">
      <c r="C92">
        <v>11</v>
      </c>
      <c r="D92" s="4">
        <v>0.212175</v>
      </c>
      <c r="E92">
        <f t="shared" si="4"/>
        <v>1.3372430027772079E-7</v>
      </c>
    </row>
    <row r="93" spans="3:5" x14ac:dyDescent="0.25">
      <c r="C93">
        <v>4</v>
      </c>
      <c r="D93" s="4">
        <v>0.212177</v>
      </c>
      <c r="E93">
        <f t="shared" si="4"/>
        <v>1.3519103361105528E-7</v>
      </c>
    </row>
    <row r="94" spans="3:5" x14ac:dyDescent="0.25">
      <c r="C94">
        <v>30</v>
      </c>
      <c r="D94" s="1">
        <v>0.21224500000000002</v>
      </c>
      <c r="E94">
        <f t="shared" si="4"/>
        <v>1.8981996694438919E-7</v>
      </c>
    </row>
    <row r="95" spans="3:5" x14ac:dyDescent="0.25">
      <c r="C95">
        <v>56</v>
      </c>
      <c r="D95" s="1">
        <v>0.21231</v>
      </c>
      <c r="E95">
        <f t="shared" si="4"/>
        <v>2.5068380027769598E-7</v>
      </c>
    </row>
    <row r="96" spans="3:5" x14ac:dyDescent="0.25">
      <c r="C96">
        <v>58</v>
      </c>
      <c r="D96" s="1">
        <v>0.21232899999999999</v>
      </c>
      <c r="E96">
        <f t="shared" si="4"/>
        <v>2.7007076694435048E-7</v>
      </c>
    </row>
    <row r="97" spans="3:5" x14ac:dyDescent="0.25">
      <c r="C97">
        <v>1</v>
      </c>
      <c r="D97" s="1">
        <v>0.21235999999999999</v>
      </c>
      <c r="E97">
        <f t="shared" si="4"/>
        <v>3.0325213361101508E-7</v>
      </c>
    </row>
    <row r="98" spans="3:5" x14ac:dyDescent="0.25">
      <c r="C98">
        <v>6</v>
      </c>
      <c r="D98" s="1">
        <v>0.21235999999999999</v>
      </c>
      <c r="E98">
        <f t="shared" si="4"/>
        <v>3.0325213361101508E-7</v>
      </c>
    </row>
    <row r="99" spans="3:5" x14ac:dyDescent="0.25">
      <c r="C99">
        <v>45</v>
      </c>
      <c r="D99" s="1">
        <v>0.21237400000000001</v>
      </c>
      <c r="E99">
        <f t="shared" si="4"/>
        <v>3.1886726694436178E-7</v>
      </c>
    </row>
    <row r="100" spans="3:5" x14ac:dyDescent="0.25">
      <c r="C100">
        <v>57</v>
      </c>
      <c r="D100" s="1">
        <v>0.212397</v>
      </c>
      <c r="E100">
        <f t="shared" si="4"/>
        <v>3.453717002776862E-7</v>
      </c>
    </row>
    <row r="101" spans="3:5" x14ac:dyDescent="0.25">
      <c r="C101">
        <v>5</v>
      </c>
      <c r="D101" s="5">
        <v>0.212453</v>
      </c>
      <c r="E101">
        <f t="shared" si="4"/>
        <v>4.1432823361101143E-7</v>
      </c>
    </row>
    <row r="102" spans="3:5" x14ac:dyDescent="0.25">
      <c r="C102">
        <v>7</v>
      </c>
      <c r="D102" s="5">
        <v>0.21257300000000001</v>
      </c>
      <c r="E102">
        <f t="shared" si="4"/>
        <v>5.8321223361100657E-7</v>
      </c>
    </row>
    <row r="103" spans="3:5" x14ac:dyDescent="0.25">
      <c r="C103">
        <v>33</v>
      </c>
      <c r="D103" s="5">
        <v>0.21261099999999999</v>
      </c>
      <c r="E103">
        <f t="shared" si="4"/>
        <v>6.426961669443066E-7</v>
      </c>
    </row>
    <row r="104" spans="3:5" x14ac:dyDescent="0.25">
      <c r="C104">
        <v>32</v>
      </c>
      <c r="D104" s="5">
        <v>0.21272099999999999</v>
      </c>
      <c r="E104">
        <f t="shared" si="4"/>
        <v>8.3116650027761918E-7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2022-12-28T06:33:50Z</dcterms:created>
  <dcterms:modified xsi:type="dcterms:W3CDTF">2023-09-01T12:33:58Z</dcterms:modified>
</cp:coreProperties>
</file>