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2\VAJA_49\"/>
    </mc:Choice>
  </mc:AlternateContent>
  <xr:revisionPtr revIDLastSave="0" documentId="13_ncr:1_{13A3F2F7-A612-4CB1-AF8B-EF8F222F560B}" xr6:coauthVersionLast="47" xr6:coauthVersionMax="47" xr10:uidLastSave="{00000000-0000-0000-0000-000000000000}"/>
  <bookViews>
    <workbookView xWindow="-120" yWindow="-120" windowWidth="29040" windowHeight="15840" activeTab="3" xr2:uid="{302CC4A7-AA71-4960-9152-3DE9E4277B37}"/>
  </bookViews>
  <sheets>
    <sheet name="Sheet1" sheetId="1" r:id="rId1"/>
    <sheet name="Sheet3" sheetId="3" r:id="rId2"/>
    <sheet name="Sheet2" sheetId="2" r:id="rId3"/>
    <sheet name="Polnjenj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5" i="1"/>
  <c r="G4" i="1"/>
  <c r="H4" i="1"/>
</calcChain>
</file>

<file path=xl/sharedStrings.xml><?xml version="1.0" encoding="utf-8"?>
<sst xmlns="http://schemas.openxmlformats.org/spreadsheetml/2006/main" count="348" uniqueCount="76">
  <si>
    <t>PX DOWN</t>
  </si>
  <si>
    <t>VOLTAGE</t>
  </si>
  <si>
    <t>TIME</t>
  </si>
  <si>
    <t>PX RIGHT</t>
  </si>
  <si>
    <t>RMSE 0.212742</t>
  </si>
  <si>
    <t>,</t>
  </si>
  <si>
    <t>}</t>
  </si>
  <si>
    <t>x, y</t>
  </si>
  <si>
    <t>-0.06371681415929203, -0.15</t>
  </si>
  <si>
    <t>-0.017699115044247787, -0.1392857142857143</t>
  </si>
  <si>
    <t>-0.017699115044247787, -0.11785714285714285</t>
  </si>
  <si>
    <t>-0.010619469026548672, -0.08214285714285714</t>
  </si>
  <si>
    <t>-0.010619469026548672, -0.04642857142857143</t>
  </si>
  <si>
    <t>-0.010619469026548672, -0.010714285714285714</t>
  </si>
  <si>
    <t>-0.01415929203539823, 0.010714285714285714</t>
  </si>
  <si>
    <t>-0.007079646017699115, 0.024999999999999998</t>
  </si>
  <si>
    <t>0, 0.060714285714285714</t>
  </si>
  <si>
    <t>-0.0035398230088495575, 0.125</t>
  </si>
  <si>
    <t>-0.0035398230088495575, 0.18928571428571428</t>
  </si>
  <si>
    <t>0.007079646017699115, 0.20357142857142857</t>
  </si>
  <si>
    <t>0.010619469026548672, 0.3464285714285714</t>
  </si>
  <si>
    <t>0.024778761061946902, 0.5107142857142857</t>
  </si>
  <si>
    <t>0.035398230088495575, 0.6464285714285715</t>
  </si>
  <si>
    <t>0.04601769911504425, 0.7678571428571428</t>
  </si>
  <si>
    <t>0.05663716814159292, 0.9035714285714286</t>
  </si>
  <si>
    <t>0.06371681415929203, 1.0178571428571428</t>
  </si>
  <si>
    <t>0.0743362831858407, 1.1107142857142858</t>
  </si>
  <si>
    <t>0.08495575221238938, 1.2249999999999999</t>
  </si>
  <si>
    <t>0.0920353982300885, 1.325</t>
  </si>
  <si>
    <t>0.10973451327433628, 1.425</t>
  </si>
  <si>
    <t>0.1168141592920354, 1.525</t>
  </si>
  <si>
    <t>0.12389380530973451, 1.5964285714285713</t>
  </si>
  <si>
    <t>0.13805309734513274, 1.6607142857142856</t>
  </si>
  <si>
    <t>0.14513274336283186, 1.7392857142857143</t>
  </si>
  <si>
    <t>0.15575221238938053, 1.8035714285714286</t>
  </si>
  <si>
    <t>0.1663716814159292, 1.8821428571428571</t>
  </si>
  <si>
    <t>0.17699115044247787, 1.9392857142857143</t>
  </si>
  <si>
    <t>0.18761061946902655, 2.0035714285714286</t>
  </si>
  <si>
    <t>0.19823008849557522, 2.0607142857142855</t>
  </si>
  <si>
    <t>0.21946902654867256, 2.1535714285714285</t>
  </si>
  <si>
    <t>0.22654867256637168, 2.2035714285714283</t>
  </si>
  <si>
    <t>0.23716814159292035, 2.2535714285714286</t>
  </si>
  <si>
    <t>0.24778761061946902, 2.289285714285714</t>
  </si>
  <si>
    <t>0.25486725663716814, 2.3249999999999997</t>
  </si>
  <si>
    <t>0.26194690265486725, 2.3464285714285715</t>
  </si>
  <si>
    <t>0.2761061946902655, 2.4107142857142856</t>
  </si>
  <si>
    <t>0.2867256637168142, 2.446428571428571</t>
  </si>
  <si>
    <t>0.29380530973451324, 2.467857142857143</t>
  </si>
  <si>
    <t>0.3008849557522124, 2.4964285714285714</t>
  </si>
  <si>
    <t>0.3221238938053097, 2.539285714285714</t>
  </si>
  <si>
    <t>0.3327433628318584, 2.5749999999999997</t>
  </si>
  <si>
    <t>0.33628318584070793, 2.5892857142857144</t>
  </si>
  <si>
    <t>0.35044247787610616, 2.617857142857143</t>
  </si>
  <si>
    <t>0.368141592920354, 2.6464285714285714</t>
  </si>
  <si>
    <t>0.3823008849557522, 2.675</t>
  </si>
  <si>
    <t>0.4, 2.7035714285714283</t>
  </si>
  <si>
    <t>0.41415929203539825, 2.732142857142857</t>
  </si>
  <si>
    <t>0.43539823008849554, 2.767857142857143</t>
  </si>
  <si>
    <t>0.45309734513274336, 2.7964285714285713</t>
  </si>
  <si>
    <t>0.4672566371681416, 2.8107142857142855</t>
  </si>
  <si>
    <t>0.4849557522123894, 2.8392857142857144</t>
  </si>
  <si>
    <t>0.5097345132743363, 2.867857142857143</t>
  </si>
  <si>
    <t>0.5309734513274336, 2.882142857142857</t>
  </si>
  <si>
    <t>0.5486725663716814, 2.882142857142857</t>
  </si>
  <si>
    <t>0.5734513274336284, 2.9035714285714285</t>
  </si>
  <si>
    <t>0.5911504424778761, 2.9107142857142856</t>
  </si>
  <si>
    <t>0.6123893805309735, 2.932142857142857</t>
  </si>
  <si>
    <t>0.6442477876106194, 2.946428571428571</t>
  </si>
  <si>
    <t>0.6867256637168142, 2.967857142857143</t>
  </si>
  <si>
    <t>0.7433628318584071, 2.975</t>
  </si>
  <si>
    <t>0.7752212389380531, 2.9892857142857143</t>
  </si>
  <si>
    <t>0.8070796460176991, 2.9892857142857143</t>
  </si>
  <si>
    <t>0.8920353982300885, 3.0035714285714286</t>
  </si>
  <si>
    <t>0.9486725663716814, 3.0107142857142857</t>
  </si>
  <si>
    <t>1.2743362831858407, 3.0035714285714286</t>
  </si>
  <si>
    <t>1.7486725663716813, 3.025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</si>
</sst>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1" fontId="2" fillId="3" borderId="0" xfId="2" applyNumberFormat="1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428A-0351-4351-856E-621C8F15951F}">
  <dimension ref="C3:J140"/>
  <sheetViews>
    <sheetView topLeftCell="A86" workbookViewId="0">
      <selection activeCell="I4" activeCellId="1" sqref="G4:G140 I4:I140"/>
    </sheetView>
  </sheetViews>
  <sheetFormatPr defaultRowHeight="15" x14ac:dyDescent="0.25"/>
  <cols>
    <col min="3" max="3" width="9.7109375" bestFit="1" customWidth="1"/>
    <col min="4" max="4" width="9" bestFit="1" customWidth="1"/>
  </cols>
  <sheetData>
    <row r="3" spans="3:10" x14ac:dyDescent="0.25">
      <c r="C3" t="s">
        <v>0</v>
      </c>
      <c r="D3" t="s">
        <v>3</v>
      </c>
      <c r="G3" t="s">
        <v>2</v>
      </c>
      <c r="H3" t="s">
        <v>1</v>
      </c>
      <c r="J3">
        <v>8.7149999999999999</v>
      </c>
    </row>
    <row r="4" spans="3:10" x14ac:dyDescent="0.25">
      <c r="C4">
        <v>0</v>
      </c>
      <c r="D4">
        <v>0</v>
      </c>
      <c r="G4" s="1">
        <f>SUM($D$4:D4)*0.439024390243902</f>
        <v>0</v>
      </c>
      <c r="H4">
        <f>12-(SUM($C$4:C4)*0.088235294117647)</f>
        <v>12</v>
      </c>
      <c r="I4">
        <f>H4/2</f>
        <v>6</v>
      </c>
      <c r="J4" t="s">
        <v>4</v>
      </c>
    </row>
    <row r="5" spans="3:10" x14ac:dyDescent="0.25">
      <c r="C5">
        <v>3</v>
      </c>
      <c r="D5">
        <v>1</v>
      </c>
      <c r="G5" s="1">
        <f>D5*0.439024390243902</f>
        <v>0.439024390243902</v>
      </c>
      <c r="H5">
        <f>12-(SUM($C$4:C5)*0.088235294117647)</f>
        <v>11.73529411764706</v>
      </c>
      <c r="I5">
        <f t="shared" ref="I5:I68" si="0">H5/2</f>
        <v>5.8676470588235299</v>
      </c>
    </row>
    <row r="6" spans="3:10" x14ac:dyDescent="0.25">
      <c r="C6">
        <v>6</v>
      </c>
      <c r="D6">
        <v>2</v>
      </c>
      <c r="G6" s="1">
        <f t="shared" ref="G6:G69" si="1">D6*0.439024390243902</f>
        <v>0.87804878048780399</v>
      </c>
      <c r="H6">
        <f>12-(SUM($C$4:C6)*0.088235294117647)</f>
        <v>11.205882352941178</v>
      </c>
      <c r="I6">
        <f t="shared" si="0"/>
        <v>5.6029411764705888</v>
      </c>
    </row>
    <row r="7" spans="3:10" x14ac:dyDescent="0.25">
      <c r="C7">
        <v>6</v>
      </c>
      <c r="D7">
        <v>3</v>
      </c>
      <c r="G7" s="1">
        <f t="shared" si="1"/>
        <v>1.317073170731706</v>
      </c>
      <c r="H7">
        <f>12-(SUM($C$4:C7)*0.088235294117647)</f>
        <v>10.676470588235295</v>
      </c>
      <c r="I7">
        <f t="shared" si="0"/>
        <v>5.3382352941176476</v>
      </c>
    </row>
    <row r="8" spans="3:10" x14ac:dyDescent="0.25">
      <c r="C8">
        <v>6</v>
      </c>
      <c r="D8">
        <v>4</v>
      </c>
      <c r="G8" s="1">
        <f t="shared" si="1"/>
        <v>1.756097560975608</v>
      </c>
      <c r="H8">
        <f>12-(SUM($C$4:C8)*0.088235294117647)</f>
        <v>10.147058823529413</v>
      </c>
      <c r="I8">
        <f t="shared" si="0"/>
        <v>5.0735294117647065</v>
      </c>
    </row>
    <row r="9" spans="3:10" x14ac:dyDescent="0.25">
      <c r="C9">
        <v>5.5</v>
      </c>
      <c r="D9">
        <v>5</v>
      </c>
      <c r="G9" s="1">
        <f t="shared" si="1"/>
        <v>2.1951219512195101</v>
      </c>
      <c r="H9">
        <f>12-(SUM($C$4:C9)*0.088235294117647)</f>
        <v>9.661764705882355</v>
      </c>
      <c r="I9">
        <f t="shared" si="0"/>
        <v>4.8308823529411775</v>
      </c>
    </row>
    <row r="10" spans="3:10" x14ac:dyDescent="0.25">
      <c r="C10">
        <v>3</v>
      </c>
      <c r="D10">
        <v>6</v>
      </c>
      <c r="G10" s="1">
        <f t="shared" si="1"/>
        <v>2.6341463414634121</v>
      </c>
      <c r="H10">
        <f>12-(SUM($C$4:C10)*0.088235294117647)</f>
        <v>9.397058823529413</v>
      </c>
      <c r="I10">
        <f t="shared" si="0"/>
        <v>4.6985294117647065</v>
      </c>
    </row>
    <row r="11" spans="3:10" x14ac:dyDescent="0.25">
      <c r="C11">
        <v>5</v>
      </c>
      <c r="D11">
        <v>7</v>
      </c>
      <c r="G11" s="1">
        <f t="shared" si="1"/>
        <v>3.073170731707314</v>
      </c>
      <c r="H11">
        <f>12-(SUM($C$4:C11)*0.088235294117647)</f>
        <v>8.9558823529411793</v>
      </c>
      <c r="I11">
        <f t="shared" si="0"/>
        <v>4.4779411764705896</v>
      </c>
    </row>
    <row r="12" spans="3:10" x14ac:dyDescent="0.25">
      <c r="C12">
        <v>3.5</v>
      </c>
      <c r="D12">
        <v>8</v>
      </c>
      <c r="G12" s="1">
        <f t="shared" si="1"/>
        <v>3.512195121951216</v>
      </c>
      <c r="H12">
        <f>12-(SUM($C$4:C12)*0.088235294117647)</f>
        <v>8.6470588235294148</v>
      </c>
      <c r="I12">
        <f t="shared" si="0"/>
        <v>4.3235294117647074</v>
      </c>
    </row>
    <row r="13" spans="3:10" x14ac:dyDescent="0.25">
      <c r="C13">
        <v>5.5</v>
      </c>
      <c r="D13">
        <v>9</v>
      </c>
      <c r="G13" s="1">
        <f t="shared" si="1"/>
        <v>3.9512195121951179</v>
      </c>
      <c r="H13">
        <f>12-(SUM($C$4:C13)*0.088235294117647)</f>
        <v>8.161764705882355</v>
      </c>
      <c r="I13">
        <f t="shared" si="0"/>
        <v>4.0808823529411775</v>
      </c>
    </row>
    <row r="14" spans="3:10" x14ac:dyDescent="0.25">
      <c r="C14">
        <v>6</v>
      </c>
      <c r="D14">
        <v>10</v>
      </c>
      <c r="G14" s="1">
        <f t="shared" si="1"/>
        <v>4.3902439024390203</v>
      </c>
      <c r="H14">
        <f>12-(SUM($C$4:C14)*0.088235294117647)</f>
        <v>7.6323529411764737</v>
      </c>
      <c r="I14">
        <f t="shared" si="0"/>
        <v>3.8161764705882368</v>
      </c>
    </row>
    <row r="15" spans="3:10" x14ac:dyDescent="0.25">
      <c r="C15">
        <v>3.5</v>
      </c>
      <c r="D15">
        <v>11</v>
      </c>
      <c r="G15" s="1">
        <f t="shared" si="1"/>
        <v>4.8292682926829222</v>
      </c>
      <c r="H15">
        <f>12-(SUM($C$4:C15)*0.088235294117647)</f>
        <v>7.3235294117647092</v>
      </c>
      <c r="I15">
        <f t="shared" si="0"/>
        <v>3.6617647058823546</v>
      </c>
    </row>
    <row r="16" spans="3:10" x14ac:dyDescent="0.25">
      <c r="C16">
        <v>5.5</v>
      </c>
      <c r="D16">
        <v>12</v>
      </c>
      <c r="G16" s="1">
        <f t="shared" si="1"/>
        <v>5.2682926829268242</v>
      </c>
      <c r="H16">
        <f>12-(SUM($C$4:C16)*0.088235294117647)</f>
        <v>6.8382352941176512</v>
      </c>
      <c r="I16">
        <f t="shared" si="0"/>
        <v>3.4191176470588256</v>
      </c>
    </row>
    <row r="17" spans="3:9" x14ac:dyDescent="0.25">
      <c r="C17">
        <v>3</v>
      </c>
      <c r="D17">
        <v>13</v>
      </c>
      <c r="G17" s="1">
        <f t="shared" si="1"/>
        <v>5.7073170731707261</v>
      </c>
      <c r="H17">
        <f>12-(SUM($C$4:C17)*0.088235294117647)</f>
        <v>6.5735294117647101</v>
      </c>
      <c r="I17">
        <f t="shared" si="0"/>
        <v>3.286764705882355</v>
      </c>
    </row>
    <row r="18" spans="3:9" x14ac:dyDescent="0.25">
      <c r="C18">
        <v>3</v>
      </c>
      <c r="D18">
        <v>14</v>
      </c>
      <c r="G18" s="1">
        <f t="shared" si="1"/>
        <v>6.1463414634146281</v>
      </c>
      <c r="H18">
        <f>12-(SUM($C$4:C18)*0.088235294117647)</f>
        <v>6.3088235294117689</v>
      </c>
      <c r="I18">
        <f t="shared" si="0"/>
        <v>3.1544117647058845</v>
      </c>
    </row>
    <row r="19" spans="3:9" x14ac:dyDescent="0.25">
      <c r="C19">
        <v>3.5</v>
      </c>
      <c r="D19">
        <v>15</v>
      </c>
      <c r="G19" s="1">
        <f t="shared" si="1"/>
        <v>6.58536585365853</v>
      </c>
      <c r="H19">
        <f>12-(SUM($C$4:C19)*0.088235294117647)</f>
        <v>6.0000000000000044</v>
      </c>
      <c r="I19">
        <f t="shared" si="0"/>
        <v>3.0000000000000022</v>
      </c>
    </row>
    <row r="20" spans="3:9" x14ac:dyDescent="0.25">
      <c r="C20">
        <v>3.5</v>
      </c>
      <c r="D20">
        <v>16</v>
      </c>
      <c r="G20" s="1">
        <f t="shared" si="1"/>
        <v>7.0243902439024319</v>
      </c>
      <c r="H20">
        <f>12-(SUM($C$4:C20)*0.088235294117647)</f>
        <v>5.6911764705882399</v>
      </c>
      <c r="I20">
        <f t="shared" si="0"/>
        <v>2.84558823529412</v>
      </c>
    </row>
    <row r="21" spans="3:9" x14ac:dyDescent="0.25">
      <c r="C21">
        <v>3</v>
      </c>
      <c r="D21">
        <v>17</v>
      </c>
      <c r="G21" s="1">
        <f t="shared" si="1"/>
        <v>7.4634146341463339</v>
      </c>
      <c r="H21">
        <f>12-(SUM($C$4:C21)*0.088235294117647)</f>
        <v>5.4264705882352988</v>
      </c>
      <c r="I21">
        <f t="shared" si="0"/>
        <v>2.7132352941176494</v>
      </c>
    </row>
    <row r="22" spans="3:9" x14ac:dyDescent="0.25">
      <c r="C22">
        <v>3</v>
      </c>
      <c r="D22">
        <v>18</v>
      </c>
      <c r="G22" s="1">
        <f t="shared" si="1"/>
        <v>7.9024390243902358</v>
      </c>
      <c r="H22">
        <f>12-(SUM($C$4:C22)*0.088235294117647)</f>
        <v>5.1617647058823577</v>
      </c>
      <c r="I22">
        <f t="shared" si="0"/>
        <v>2.5808823529411788</v>
      </c>
    </row>
    <row r="23" spans="3:9" x14ac:dyDescent="0.25">
      <c r="C23">
        <v>2.5</v>
      </c>
      <c r="D23">
        <v>19</v>
      </c>
      <c r="G23" s="1">
        <f t="shared" si="1"/>
        <v>8.3414634146341378</v>
      </c>
      <c r="H23">
        <f>12-(SUM($C$4:C23)*0.088235294117647)</f>
        <v>4.9411764705882408</v>
      </c>
      <c r="I23">
        <f t="shared" si="0"/>
        <v>2.4705882352941204</v>
      </c>
    </row>
    <row r="24" spans="3:9" x14ac:dyDescent="0.25">
      <c r="C24">
        <v>3.5</v>
      </c>
      <c r="D24">
        <v>20</v>
      </c>
      <c r="G24" s="1">
        <f t="shared" si="1"/>
        <v>8.7804878048780406</v>
      </c>
      <c r="H24">
        <f>12-(SUM($C$4:C24)*0.088235294117647)</f>
        <v>4.6323529411764763</v>
      </c>
      <c r="I24">
        <f t="shared" si="0"/>
        <v>2.3161764705882382</v>
      </c>
    </row>
    <row r="25" spans="3:9" x14ac:dyDescent="0.25">
      <c r="C25">
        <v>4</v>
      </c>
      <c r="D25">
        <v>21</v>
      </c>
      <c r="G25" s="1">
        <f t="shared" si="1"/>
        <v>9.2195121951219416</v>
      </c>
      <c r="H25">
        <f>12-(SUM($C$4:C25)*0.088235294117647)</f>
        <v>4.2794117647058876</v>
      </c>
      <c r="I25">
        <f t="shared" si="0"/>
        <v>2.1397058823529438</v>
      </c>
    </row>
    <row r="26" spans="3:9" x14ac:dyDescent="0.25">
      <c r="C26">
        <v>2.5</v>
      </c>
      <c r="D26">
        <v>22</v>
      </c>
      <c r="G26" s="1">
        <f t="shared" si="1"/>
        <v>9.6585365853658445</v>
      </c>
      <c r="H26">
        <f>12-(SUM($C$4:C26)*0.088235294117647)</f>
        <v>4.0588235294117707</v>
      </c>
      <c r="I26">
        <f t="shared" si="0"/>
        <v>2.0294117647058854</v>
      </c>
    </row>
    <row r="27" spans="3:9" x14ac:dyDescent="0.25">
      <c r="C27">
        <v>2.5</v>
      </c>
      <c r="D27">
        <v>23</v>
      </c>
      <c r="G27" s="1">
        <f t="shared" si="1"/>
        <v>10.097560975609746</v>
      </c>
      <c r="H27">
        <f>12-(SUM($C$4:C27)*0.088235294117647)</f>
        <v>3.8382352941176521</v>
      </c>
      <c r="I27">
        <f t="shared" si="0"/>
        <v>1.919117647058826</v>
      </c>
    </row>
    <row r="28" spans="3:9" x14ac:dyDescent="0.25">
      <c r="C28">
        <v>3</v>
      </c>
      <c r="D28">
        <v>24</v>
      </c>
      <c r="G28" s="1">
        <f t="shared" si="1"/>
        <v>10.536585365853648</v>
      </c>
      <c r="H28">
        <f>12-(SUM($C$4:C28)*0.088235294117647)</f>
        <v>3.5735294117647118</v>
      </c>
      <c r="I28">
        <f t="shared" si="0"/>
        <v>1.7867647058823559</v>
      </c>
    </row>
    <row r="29" spans="3:9" x14ac:dyDescent="0.25">
      <c r="C29">
        <v>2</v>
      </c>
      <c r="D29">
        <v>25</v>
      </c>
      <c r="G29" s="1">
        <f t="shared" si="1"/>
        <v>10.975609756097549</v>
      </c>
      <c r="H29">
        <f>12-(SUM($C$4:C29)*0.088235294117647)</f>
        <v>3.3970588235294183</v>
      </c>
      <c r="I29">
        <f t="shared" si="0"/>
        <v>1.6985294117647092</v>
      </c>
    </row>
    <row r="30" spans="3:9" x14ac:dyDescent="0.25">
      <c r="C30">
        <v>3</v>
      </c>
      <c r="D30">
        <v>26</v>
      </c>
      <c r="G30" s="1">
        <f t="shared" si="1"/>
        <v>11.414634146341452</v>
      </c>
      <c r="H30">
        <f>12-(SUM($C$4:C30)*0.088235294117647)</f>
        <v>3.1323529411764763</v>
      </c>
      <c r="I30">
        <f t="shared" si="0"/>
        <v>1.5661764705882382</v>
      </c>
    </row>
    <row r="31" spans="3:9" x14ac:dyDescent="0.25">
      <c r="C31">
        <v>1.5</v>
      </c>
      <c r="D31">
        <v>27</v>
      </c>
      <c r="G31" s="1">
        <f t="shared" si="1"/>
        <v>11.853658536585353</v>
      </c>
      <c r="H31">
        <f>12-(SUM($C$4:C31)*0.088235294117647)</f>
        <v>3.0000000000000071</v>
      </c>
      <c r="I31">
        <f t="shared" si="0"/>
        <v>1.5000000000000036</v>
      </c>
    </row>
    <row r="32" spans="3:9" x14ac:dyDescent="0.25">
      <c r="C32">
        <v>1.5</v>
      </c>
      <c r="D32">
        <v>28</v>
      </c>
      <c r="G32" s="1">
        <f t="shared" si="1"/>
        <v>12.292682926829256</v>
      </c>
      <c r="H32">
        <f>12-(SUM($C$4:C32)*0.088235294117647)</f>
        <v>2.8676470588235361</v>
      </c>
      <c r="I32">
        <f t="shared" si="0"/>
        <v>1.433823529411768</v>
      </c>
    </row>
    <row r="33" spans="3:9" x14ac:dyDescent="0.25">
      <c r="C33">
        <v>2</v>
      </c>
      <c r="D33">
        <v>29</v>
      </c>
      <c r="G33" s="1">
        <f t="shared" si="1"/>
        <v>12.731707317073157</v>
      </c>
      <c r="H33">
        <f>12-(SUM($C$4:C33)*0.088235294117647)</f>
        <v>2.6911764705882426</v>
      </c>
      <c r="I33">
        <f t="shared" si="0"/>
        <v>1.3455882352941213</v>
      </c>
    </row>
    <row r="34" spans="3:9" x14ac:dyDescent="0.25">
      <c r="C34">
        <v>2.5</v>
      </c>
      <c r="D34">
        <v>30</v>
      </c>
      <c r="G34" s="1">
        <f t="shared" si="1"/>
        <v>13.17073170731706</v>
      </c>
      <c r="H34">
        <f>12-(SUM($C$4:C34)*0.088235294117647)</f>
        <v>2.4705882352941249</v>
      </c>
      <c r="I34">
        <f t="shared" si="0"/>
        <v>1.2352941176470624</v>
      </c>
    </row>
    <row r="35" spans="3:9" x14ac:dyDescent="0.25">
      <c r="C35">
        <v>1.5</v>
      </c>
      <c r="D35">
        <v>31</v>
      </c>
      <c r="G35" s="1">
        <f t="shared" si="1"/>
        <v>13.609756097560961</v>
      </c>
      <c r="H35">
        <f>12-(SUM($C$4:C35)*0.088235294117647)</f>
        <v>2.3382352941176539</v>
      </c>
      <c r="I35">
        <f t="shared" si="0"/>
        <v>1.1691176470588269</v>
      </c>
    </row>
    <row r="36" spans="3:9" x14ac:dyDescent="0.25">
      <c r="C36">
        <v>1.5</v>
      </c>
      <c r="D36">
        <v>32</v>
      </c>
      <c r="G36" s="1">
        <f t="shared" si="1"/>
        <v>14.048780487804864</v>
      </c>
      <c r="H36">
        <f>12-(SUM($C$4:C36)*0.088235294117647)</f>
        <v>2.2058823529411828</v>
      </c>
      <c r="I36">
        <f t="shared" si="0"/>
        <v>1.1029411764705914</v>
      </c>
    </row>
    <row r="37" spans="3:9" x14ac:dyDescent="0.25">
      <c r="C37">
        <v>1</v>
      </c>
      <c r="D37">
        <v>33</v>
      </c>
      <c r="G37" s="1">
        <f t="shared" si="1"/>
        <v>14.487804878048767</v>
      </c>
      <c r="H37">
        <f>12-(SUM($C$4:C37)*0.088235294117647)</f>
        <v>2.1176470588235361</v>
      </c>
      <c r="I37">
        <f t="shared" si="0"/>
        <v>1.058823529411768</v>
      </c>
    </row>
    <row r="38" spans="3:9" x14ac:dyDescent="0.25">
      <c r="C38">
        <v>1.5</v>
      </c>
      <c r="D38">
        <v>34</v>
      </c>
      <c r="G38" s="1">
        <f t="shared" si="1"/>
        <v>14.926829268292668</v>
      </c>
      <c r="H38">
        <f>12-(SUM($C$4:C38)*0.088235294117647)</f>
        <v>1.9852941176470669</v>
      </c>
      <c r="I38">
        <f t="shared" si="0"/>
        <v>0.99264705882353343</v>
      </c>
    </row>
    <row r="39" spans="3:9" x14ac:dyDescent="0.25">
      <c r="C39">
        <v>1.5</v>
      </c>
      <c r="D39">
        <v>35</v>
      </c>
      <c r="G39" s="1">
        <f t="shared" si="1"/>
        <v>15.365853658536571</v>
      </c>
      <c r="H39">
        <f>12-(SUM($C$4:C39)*0.088235294117647)</f>
        <v>1.8529411764705959</v>
      </c>
      <c r="I39">
        <f t="shared" si="0"/>
        <v>0.92647058823529793</v>
      </c>
    </row>
    <row r="40" spans="3:9" x14ac:dyDescent="0.25">
      <c r="C40">
        <v>1.5</v>
      </c>
      <c r="D40">
        <v>36</v>
      </c>
      <c r="G40" s="1">
        <f t="shared" si="1"/>
        <v>15.804878048780472</v>
      </c>
      <c r="H40">
        <f>12-(SUM($C$4:C40)*0.088235294117647)</f>
        <v>1.7205882352941249</v>
      </c>
      <c r="I40">
        <f t="shared" si="0"/>
        <v>0.86029411764706243</v>
      </c>
    </row>
    <row r="41" spans="3:9" x14ac:dyDescent="0.25">
      <c r="C41">
        <v>2</v>
      </c>
      <c r="D41">
        <v>37</v>
      </c>
      <c r="G41" s="1">
        <f t="shared" si="1"/>
        <v>16.243902439024374</v>
      </c>
      <c r="H41">
        <f>12-(SUM($C$4:C41)*0.088235294117647)</f>
        <v>1.5441176470588314</v>
      </c>
      <c r="I41">
        <f t="shared" si="0"/>
        <v>0.77205882352941568</v>
      </c>
    </row>
    <row r="42" spans="3:9" x14ac:dyDescent="0.25">
      <c r="C42">
        <v>2</v>
      </c>
      <c r="D42">
        <v>38</v>
      </c>
      <c r="G42" s="1">
        <f t="shared" si="1"/>
        <v>16.682926829268276</v>
      </c>
      <c r="H42">
        <f>12-(SUM($C$4:C42)*0.088235294117647)</f>
        <v>1.3676470588235379</v>
      </c>
      <c r="I42">
        <f t="shared" si="0"/>
        <v>0.68382352941176894</v>
      </c>
    </row>
    <row r="43" spans="3:9" x14ac:dyDescent="0.25">
      <c r="C43">
        <v>2</v>
      </c>
      <c r="D43">
        <v>39</v>
      </c>
      <c r="G43" s="1">
        <f t="shared" si="1"/>
        <v>17.121951219512177</v>
      </c>
      <c r="H43">
        <f>12-(SUM($C$4:C43)*0.088235294117647)</f>
        <v>1.1911764705882426</v>
      </c>
      <c r="I43">
        <f t="shared" si="0"/>
        <v>0.5955882352941213</v>
      </c>
    </row>
    <row r="44" spans="3:9" x14ac:dyDescent="0.25">
      <c r="C44">
        <v>1.5</v>
      </c>
      <c r="D44">
        <v>40</v>
      </c>
      <c r="G44" s="1">
        <f t="shared" si="1"/>
        <v>17.560975609756081</v>
      </c>
      <c r="H44">
        <f>12-(SUM($C$4:C44)*0.088235294117647)</f>
        <v>1.0588235294117734</v>
      </c>
      <c r="I44">
        <f t="shared" si="0"/>
        <v>0.52941176470588669</v>
      </c>
    </row>
    <row r="45" spans="3:9" x14ac:dyDescent="0.25">
      <c r="C45">
        <v>1.5</v>
      </c>
      <c r="D45">
        <v>41</v>
      </c>
      <c r="G45" s="1">
        <f t="shared" si="1"/>
        <v>17.999999999999982</v>
      </c>
      <c r="H45">
        <f>12-(SUM($C$4:C45)*0.088235294117647)</f>
        <v>0.92647058823530237</v>
      </c>
      <c r="I45">
        <f t="shared" si="0"/>
        <v>0.46323529411765119</v>
      </c>
    </row>
    <row r="46" spans="3:9" x14ac:dyDescent="0.25">
      <c r="C46">
        <v>0</v>
      </c>
      <c r="D46">
        <v>42</v>
      </c>
      <c r="G46" s="1">
        <f t="shared" si="1"/>
        <v>18.439024390243883</v>
      </c>
      <c r="H46">
        <f>12-(SUM($C$4:C46)*0.088235294117647)</f>
        <v>0.92647058823530237</v>
      </c>
      <c r="I46">
        <f t="shared" si="0"/>
        <v>0.46323529411765119</v>
      </c>
    </row>
    <row r="47" spans="3:9" x14ac:dyDescent="0.25">
      <c r="C47">
        <v>0.5</v>
      </c>
      <c r="D47">
        <v>43</v>
      </c>
      <c r="G47" s="1">
        <f t="shared" si="1"/>
        <v>18.878048780487784</v>
      </c>
      <c r="H47">
        <f>12-(SUM($C$4:C47)*0.088235294117647)</f>
        <v>0.88235294117647811</v>
      </c>
      <c r="I47">
        <f t="shared" si="0"/>
        <v>0.44117647058823906</v>
      </c>
    </row>
    <row r="48" spans="3:9" x14ac:dyDescent="0.25">
      <c r="C48">
        <v>0</v>
      </c>
      <c r="D48">
        <v>44</v>
      </c>
      <c r="G48" s="1">
        <f t="shared" si="1"/>
        <v>19.317073170731689</v>
      </c>
      <c r="H48">
        <f>12-(SUM($C$4:C48)*0.088235294117647)</f>
        <v>0.88235294117647811</v>
      </c>
      <c r="I48">
        <f t="shared" si="0"/>
        <v>0.44117647058823906</v>
      </c>
    </row>
    <row r="49" spans="3:9" x14ac:dyDescent="0.25">
      <c r="C49">
        <v>0</v>
      </c>
      <c r="D49">
        <v>45</v>
      </c>
      <c r="G49" s="1">
        <f t="shared" si="1"/>
        <v>19.75609756097559</v>
      </c>
      <c r="H49">
        <f>12-(SUM($C$4:C49)*0.088235294117647)</f>
        <v>0.88235294117647811</v>
      </c>
      <c r="I49">
        <f t="shared" si="0"/>
        <v>0.44117647058823906</v>
      </c>
    </row>
    <row r="50" spans="3:9" x14ac:dyDescent="0.25">
      <c r="C50">
        <v>0.5</v>
      </c>
      <c r="D50">
        <v>46</v>
      </c>
      <c r="G50" s="1">
        <f t="shared" si="1"/>
        <v>20.195121951219491</v>
      </c>
      <c r="H50">
        <f>12-(SUM($C$4:C50)*0.088235294117647)</f>
        <v>0.83823529411765563</v>
      </c>
      <c r="I50">
        <f t="shared" si="0"/>
        <v>0.41911764705882781</v>
      </c>
    </row>
    <row r="51" spans="3:9" x14ac:dyDescent="0.25">
      <c r="C51">
        <v>0.5</v>
      </c>
      <c r="D51">
        <v>47</v>
      </c>
      <c r="G51" s="1">
        <f t="shared" si="1"/>
        <v>20.634146341463392</v>
      </c>
      <c r="H51">
        <f>12-(SUM($C$4:C51)*0.088235294117647)</f>
        <v>0.79411764705883137</v>
      </c>
      <c r="I51">
        <f t="shared" si="0"/>
        <v>0.39705882352941568</v>
      </c>
    </row>
    <row r="52" spans="3:9" x14ac:dyDescent="0.25">
      <c r="C52">
        <v>0</v>
      </c>
      <c r="D52">
        <v>48</v>
      </c>
      <c r="G52" s="1">
        <f t="shared" si="1"/>
        <v>21.073170731707297</v>
      </c>
      <c r="H52">
        <f>12-(SUM($C$4:C52)*0.088235294117647)</f>
        <v>0.79411764705883137</v>
      </c>
      <c r="I52">
        <f t="shared" si="0"/>
        <v>0.39705882352941568</v>
      </c>
    </row>
    <row r="53" spans="3:9" x14ac:dyDescent="0.25">
      <c r="C53">
        <v>0.5</v>
      </c>
      <c r="D53">
        <v>49</v>
      </c>
      <c r="G53" s="1">
        <f t="shared" si="1"/>
        <v>21.512195121951198</v>
      </c>
      <c r="H53">
        <f>12-(SUM($C$4:C53)*0.088235294117647)</f>
        <v>0.75000000000000888</v>
      </c>
      <c r="I53">
        <f t="shared" si="0"/>
        <v>0.37500000000000444</v>
      </c>
    </row>
    <row r="54" spans="3:9" x14ac:dyDescent="0.25">
      <c r="C54">
        <v>0.5</v>
      </c>
      <c r="D54">
        <v>50</v>
      </c>
      <c r="G54" s="1">
        <f t="shared" si="1"/>
        <v>21.951219512195099</v>
      </c>
      <c r="H54">
        <f>12-(SUM($C$4:C54)*0.088235294117647)</f>
        <v>0.70588235294118462</v>
      </c>
      <c r="I54">
        <f t="shared" si="0"/>
        <v>0.35294117647059231</v>
      </c>
    </row>
    <row r="55" spans="3:9" x14ac:dyDescent="0.25">
      <c r="C55">
        <v>0.5</v>
      </c>
      <c r="D55">
        <v>51</v>
      </c>
      <c r="G55" s="1">
        <f t="shared" si="1"/>
        <v>22.390243902439003</v>
      </c>
      <c r="H55">
        <f>12-(SUM($C$4:C55)*0.088235294117647)</f>
        <v>0.66176470588236036</v>
      </c>
      <c r="I55">
        <f t="shared" si="0"/>
        <v>0.33088235294118018</v>
      </c>
    </row>
    <row r="56" spans="3:9" x14ac:dyDescent="0.25">
      <c r="C56">
        <v>0</v>
      </c>
      <c r="D56">
        <v>52</v>
      </c>
      <c r="G56" s="1">
        <f t="shared" si="1"/>
        <v>22.829268292682904</v>
      </c>
      <c r="H56">
        <f>12-(SUM($C$4:C56)*0.088235294117647)</f>
        <v>0.66176470588236036</v>
      </c>
      <c r="I56">
        <f t="shared" si="0"/>
        <v>0.33088235294118018</v>
      </c>
    </row>
    <row r="57" spans="3:9" x14ac:dyDescent="0.25">
      <c r="C57">
        <v>0.5</v>
      </c>
      <c r="D57">
        <v>53</v>
      </c>
      <c r="G57" s="1">
        <f t="shared" si="1"/>
        <v>23.268292682926806</v>
      </c>
      <c r="H57">
        <f>12-(SUM($C$4:C57)*0.088235294117647)</f>
        <v>0.61764705882353788</v>
      </c>
      <c r="I57">
        <f t="shared" si="0"/>
        <v>0.30882352941176894</v>
      </c>
    </row>
    <row r="58" spans="3:9" x14ac:dyDescent="0.25">
      <c r="C58">
        <v>0</v>
      </c>
      <c r="D58">
        <v>54</v>
      </c>
      <c r="G58" s="1">
        <f t="shared" si="1"/>
        <v>23.707317073170707</v>
      </c>
      <c r="H58">
        <f>12-(SUM($C$4:C58)*0.088235294117647)</f>
        <v>0.61764705882353788</v>
      </c>
      <c r="I58">
        <f t="shared" si="0"/>
        <v>0.30882352941176894</v>
      </c>
    </row>
    <row r="59" spans="3:9" x14ac:dyDescent="0.25">
      <c r="C59">
        <v>0</v>
      </c>
      <c r="D59">
        <v>55</v>
      </c>
      <c r="G59" s="1">
        <f t="shared" si="1"/>
        <v>24.146341463414611</v>
      </c>
      <c r="H59">
        <f>12-(SUM($C$4:C59)*0.088235294117647)</f>
        <v>0.61764705882353788</v>
      </c>
      <c r="I59">
        <f t="shared" si="0"/>
        <v>0.30882352941176894</v>
      </c>
    </row>
    <row r="60" spans="3:9" x14ac:dyDescent="0.25">
      <c r="C60">
        <v>0</v>
      </c>
      <c r="D60">
        <v>56</v>
      </c>
      <c r="G60" s="1">
        <f t="shared" si="1"/>
        <v>24.585365853658512</v>
      </c>
      <c r="H60">
        <f>12-(SUM($C$4:C60)*0.088235294117647)</f>
        <v>0.61764705882353788</v>
      </c>
      <c r="I60">
        <f t="shared" si="0"/>
        <v>0.30882352941176894</v>
      </c>
    </row>
    <row r="61" spans="3:9" x14ac:dyDescent="0.25">
      <c r="C61">
        <v>0</v>
      </c>
      <c r="D61">
        <v>57</v>
      </c>
      <c r="G61" s="1">
        <f t="shared" si="1"/>
        <v>25.024390243902413</v>
      </c>
      <c r="H61">
        <f>12-(SUM($C$4:C61)*0.088235294117647)</f>
        <v>0.61764705882353788</v>
      </c>
      <c r="I61">
        <f t="shared" si="0"/>
        <v>0.30882352941176894</v>
      </c>
    </row>
    <row r="62" spans="3:9" x14ac:dyDescent="0.25">
      <c r="C62">
        <v>0</v>
      </c>
      <c r="D62">
        <v>58</v>
      </c>
      <c r="G62" s="1">
        <f t="shared" si="1"/>
        <v>25.463414634146314</v>
      </c>
      <c r="H62">
        <f>12-(SUM($C$4:C62)*0.088235294117647)</f>
        <v>0.61764705882353788</v>
      </c>
      <c r="I62">
        <f t="shared" si="0"/>
        <v>0.30882352941176894</v>
      </c>
    </row>
    <row r="63" spans="3:9" x14ac:dyDescent="0.25">
      <c r="C63">
        <v>0.5</v>
      </c>
      <c r="D63">
        <v>59</v>
      </c>
      <c r="G63" s="1">
        <f t="shared" si="1"/>
        <v>25.902439024390219</v>
      </c>
      <c r="H63">
        <f>12-(SUM($C$4:C63)*0.088235294117647)</f>
        <v>0.57352941176471361</v>
      </c>
      <c r="I63">
        <f t="shared" si="0"/>
        <v>0.28676470588235681</v>
      </c>
    </row>
    <row r="64" spans="3:9" x14ac:dyDescent="0.25">
      <c r="C64">
        <v>0.5</v>
      </c>
      <c r="D64">
        <v>60</v>
      </c>
      <c r="G64" s="1">
        <f t="shared" si="1"/>
        <v>26.34146341463412</v>
      </c>
      <c r="H64">
        <f>12-(SUM($C$4:C64)*0.088235294117647)</f>
        <v>0.52941176470589113</v>
      </c>
      <c r="I64">
        <f t="shared" si="0"/>
        <v>0.26470588235294557</v>
      </c>
    </row>
    <row r="65" spans="3:9" x14ac:dyDescent="0.25">
      <c r="C65">
        <v>0</v>
      </c>
      <c r="D65">
        <v>61</v>
      </c>
      <c r="G65" s="1">
        <f t="shared" si="1"/>
        <v>26.780487804878021</v>
      </c>
      <c r="H65">
        <f>12-(SUM($C$4:C65)*0.088235294117647)</f>
        <v>0.52941176470589113</v>
      </c>
      <c r="I65">
        <f t="shared" si="0"/>
        <v>0.26470588235294557</v>
      </c>
    </row>
    <row r="66" spans="3:9" x14ac:dyDescent="0.25">
      <c r="C66">
        <v>0.5</v>
      </c>
      <c r="D66">
        <v>62</v>
      </c>
      <c r="G66" s="1">
        <f t="shared" si="1"/>
        <v>27.219512195121922</v>
      </c>
      <c r="H66">
        <f>12-(SUM($C$4:C66)*0.088235294117647)</f>
        <v>0.48529411764706687</v>
      </c>
      <c r="I66">
        <f t="shared" si="0"/>
        <v>0.24264705882353343</v>
      </c>
    </row>
    <row r="67" spans="3:9" x14ac:dyDescent="0.25">
      <c r="C67">
        <v>0</v>
      </c>
      <c r="D67">
        <v>63</v>
      </c>
      <c r="G67" s="1">
        <f t="shared" si="1"/>
        <v>27.658536585365827</v>
      </c>
      <c r="H67">
        <f>12-(SUM($C$4:C67)*0.088235294117647)</f>
        <v>0.48529411764706687</v>
      </c>
      <c r="I67">
        <f t="shared" si="0"/>
        <v>0.24264705882353343</v>
      </c>
    </row>
    <row r="68" spans="3:9" x14ac:dyDescent="0.25">
      <c r="C68">
        <v>0.5</v>
      </c>
      <c r="D68">
        <v>64</v>
      </c>
      <c r="G68" s="1">
        <f t="shared" si="1"/>
        <v>28.097560975609728</v>
      </c>
      <c r="H68">
        <f>12-(SUM($C$4:C68)*0.088235294117647)</f>
        <v>0.44117647058824438</v>
      </c>
      <c r="I68">
        <f t="shared" si="0"/>
        <v>0.22058823529412219</v>
      </c>
    </row>
    <row r="69" spans="3:9" x14ac:dyDescent="0.25">
      <c r="C69">
        <v>0.5</v>
      </c>
      <c r="D69">
        <v>65</v>
      </c>
      <c r="G69" s="1">
        <f t="shared" si="1"/>
        <v>28.536585365853629</v>
      </c>
      <c r="H69">
        <f>12-(SUM($C$4:C69)*0.088235294117647)</f>
        <v>0.39705882352942012</v>
      </c>
      <c r="I69">
        <f t="shared" ref="I69:I132" si="2">H69/2</f>
        <v>0.19852941176471006</v>
      </c>
    </row>
    <row r="70" spans="3:9" x14ac:dyDescent="0.25">
      <c r="C70">
        <v>0</v>
      </c>
      <c r="D70">
        <v>66</v>
      </c>
      <c r="G70" s="1">
        <f t="shared" ref="G70:G133" si="3">D70*0.439024390243902</f>
        <v>28.975609756097533</v>
      </c>
      <c r="H70">
        <f>12-(SUM($C$4:C70)*0.088235294117647)</f>
        <v>0.39705882352942012</v>
      </c>
      <c r="I70">
        <f t="shared" si="2"/>
        <v>0.19852941176471006</v>
      </c>
    </row>
    <row r="71" spans="3:9" x14ac:dyDescent="0.25">
      <c r="C71">
        <v>0.5</v>
      </c>
      <c r="D71">
        <v>67</v>
      </c>
      <c r="G71" s="1">
        <f t="shared" si="3"/>
        <v>29.414634146341434</v>
      </c>
      <c r="H71">
        <f>12-(SUM($C$4:C71)*0.088235294117647)</f>
        <v>0.35294117647059586</v>
      </c>
      <c r="I71">
        <f t="shared" si="2"/>
        <v>0.17647058823529793</v>
      </c>
    </row>
    <row r="72" spans="3:9" x14ac:dyDescent="0.25">
      <c r="C72">
        <v>0</v>
      </c>
      <c r="D72">
        <v>68</v>
      </c>
      <c r="G72" s="1">
        <f t="shared" si="3"/>
        <v>29.853658536585336</v>
      </c>
      <c r="H72">
        <f>12-(SUM($C$4:C72)*0.088235294117647)</f>
        <v>0.35294117647059586</v>
      </c>
      <c r="I72">
        <f t="shared" si="2"/>
        <v>0.17647058823529793</v>
      </c>
    </row>
    <row r="73" spans="3:9" x14ac:dyDescent="0.25">
      <c r="C73">
        <v>0</v>
      </c>
      <c r="D73">
        <v>69</v>
      </c>
      <c r="G73" s="1">
        <f t="shared" si="3"/>
        <v>30.292682926829237</v>
      </c>
      <c r="H73">
        <f>12-(SUM($C$4:C73)*0.088235294117647)</f>
        <v>0.35294117647059586</v>
      </c>
      <c r="I73">
        <f t="shared" si="2"/>
        <v>0.17647058823529793</v>
      </c>
    </row>
    <row r="74" spans="3:9" x14ac:dyDescent="0.25">
      <c r="C74">
        <v>0</v>
      </c>
      <c r="D74">
        <v>70</v>
      </c>
      <c r="G74" s="1">
        <f t="shared" si="3"/>
        <v>30.731707317073141</v>
      </c>
      <c r="H74">
        <f>12-(SUM($C$4:C74)*0.088235294117647)</f>
        <v>0.35294117647059586</v>
      </c>
      <c r="I74">
        <f t="shared" si="2"/>
        <v>0.17647058823529793</v>
      </c>
    </row>
    <row r="75" spans="3:9" x14ac:dyDescent="0.25">
      <c r="C75">
        <v>0.5</v>
      </c>
      <c r="D75">
        <v>71</v>
      </c>
      <c r="G75" s="1">
        <f t="shared" si="3"/>
        <v>31.170731707317042</v>
      </c>
      <c r="H75">
        <f>12-(SUM($C$4:C75)*0.088235294117647)</f>
        <v>0.30882352941177338</v>
      </c>
      <c r="I75">
        <f t="shared" si="2"/>
        <v>0.15441176470588669</v>
      </c>
    </row>
    <row r="76" spans="3:9" x14ac:dyDescent="0.25">
      <c r="C76">
        <v>0</v>
      </c>
      <c r="D76">
        <v>72</v>
      </c>
      <c r="G76" s="1">
        <f t="shared" si="3"/>
        <v>31.609756097560943</v>
      </c>
      <c r="H76">
        <f>12-(SUM($C$4:C76)*0.088235294117647)</f>
        <v>0.30882352941177338</v>
      </c>
      <c r="I76">
        <f t="shared" si="2"/>
        <v>0.15441176470588669</v>
      </c>
    </row>
    <row r="77" spans="3:9" x14ac:dyDescent="0.25">
      <c r="C77">
        <v>0.5</v>
      </c>
      <c r="D77">
        <v>73</v>
      </c>
      <c r="G77" s="1">
        <f t="shared" si="3"/>
        <v>32.048780487804848</v>
      </c>
      <c r="H77">
        <f>12-(SUM($C$4:C77)*0.088235294117647)</f>
        <v>0.26470588235294912</v>
      </c>
      <c r="I77">
        <f t="shared" si="2"/>
        <v>0.13235294117647456</v>
      </c>
    </row>
    <row r="78" spans="3:9" x14ac:dyDescent="0.25">
      <c r="C78">
        <v>0</v>
      </c>
      <c r="D78">
        <v>74</v>
      </c>
      <c r="G78" s="1">
        <f t="shared" si="3"/>
        <v>32.487804878048749</v>
      </c>
      <c r="H78">
        <f>12-(SUM($C$4:C78)*0.088235294117647)</f>
        <v>0.26470588235294912</v>
      </c>
      <c r="I78">
        <f t="shared" si="2"/>
        <v>0.13235294117647456</v>
      </c>
    </row>
    <row r="79" spans="3:9" x14ac:dyDescent="0.25">
      <c r="C79">
        <v>0</v>
      </c>
      <c r="D79">
        <v>75</v>
      </c>
      <c r="G79" s="1">
        <f t="shared" si="3"/>
        <v>32.92682926829265</v>
      </c>
      <c r="H79">
        <f>12-(SUM($C$4:C79)*0.088235294117647)</f>
        <v>0.26470588235294912</v>
      </c>
      <c r="I79">
        <f t="shared" si="2"/>
        <v>0.13235294117647456</v>
      </c>
    </row>
    <row r="80" spans="3:9" x14ac:dyDescent="0.25">
      <c r="C80">
        <v>0</v>
      </c>
      <c r="D80">
        <v>76</v>
      </c>
      <c r="G80" s="1">
        <f t="shared" si="3"/>
        <v>33.365853658536551</v>
      </c>
      <c r="H80">
        <f>12-(SUM($C$4:C80)*0.088235294117647)</f>
        <v>0.26470588235294912</v>
      </c>
      <c r="I80">
        <f t="shared" si="2"/>
        <v>0.13235294117647456</v>
      </c>
    </row>
    <row r="81" spans="3:9" x14ac:dyDescent="0.25">
      <c r="C81">
        <v>0</v>
      </c>
      <c r="D81">
        <v>77</v>
      </c>
      <c r="G81" s="1">
        <f t="shared" si="3"/>
        <v>33.804878048780452</v>
      </c>
      <c r="H81">
        <f>12-(SUM($C$4:C81)*0.088235294117647)</f>
        <v>0.26470588235294912</v>
      </c>
      <c r="I81">
        <f t="shared" si="2"/>
        <v>0.13235294117647456</v>
      </c>
    </row>
    <row r="82" spans="3:9" x14ac:dyDescent="0.25">
      <c r="C82">
        <v>0</v>
      </c>
      <c r="D82">
        <v>78</v>
      </c>
      <c r="G82" s="1">
        <f t="shared" si="3"/>
        <v>34.243902439024353</v>
      </c>
      <c r="H82">
        <f>12-(SUM($C$4:C82)*0.088235294117647)</f>
        <v>0.26470588235294912</v>
      </c>
      <c r="I82">
        <f t="shared" si="2"/>
        <v>0.13235294117647456</v>
      </c>
    </row>
    <row r="83" spans="3:9" x14ac:dyDescent="0.25">
      <c r="C83">
        <v>0</v>
      </c>
      <c r="D83">
        <v>79</v>
      </c>
      <c r="G83" s="1">
        <f t="shared" si="3"/>
        <v>34.682926829268254</v>
      </c>
      <c r="H83">
        <f>12-(SUM($C$4:C83)*0.088235294117647)</f>
        <v>0.26470588235294912</v>
      </c>
      <c r="I83">
        <f t="shared" si="2"/>
        <v>0.13235294117647456</v>
      </c>
    </row>
    <row r="84" spans="3:9" x14ac:dyDescent="0.25">
      <c r="C84">
        <v>0</v>
      </c>
      <c r="D84">
        <v>80</v>
      </c>
      <c r="G84" s="1">
        <f t="shared" si="3"/>
        <v>35.121951219512162</v>
      </c>
      <c r="H84">
        <f>12-(SUM($C$4:C84)*0.088235294117647)</f>
        <v>0.26470588235294912</v>
      </c>
      <c r="I84">
        <f t="shared" si="2"/>
        <v>0.13235294117647456</v>
      </c>
    </row>
    <row r="85" spans="3:9" x14ac:dyDescent="0.25">
      <c r="C85">
        <v>0</v>
      </c>
      <c r="D85">
        <v>81</v>
      </c>
      <c r="G85" s="1">
        <f t="shared" si="3"/>
        <v>35.560975609756063</v>
      </c>
      <c r="H85">
        <f>12-(SUM($C$4:C85)*0.088235294117647)</f>
        <v>0.26470588235294912</v>
      </c>
      <c r="I85">
        <f t="shared" si="2"/>
        <v>0.13235294117647456</v>
      </c>
    </row>
    <row r="86" spans="3:9" x14ac:dyDescent="0.25">
      <c r="C86">
        <v>0.5</v>
      </c>
      <c r="D86">
        <v>82</v>
      </c>
      <c r="G86" s="1">
        <f t="shared" si="3"/>
        <v>35.999999999999964</v>
      </c>
      <c r="H86">
        <f>12-(SUM($C$4:C86)*0.088235294117647)</f>
        <v>0.22058823529412663</v>
      </c>
      <c r="I86">
        <f t="shared" si="2"/>
        <v>0.11029411764706332</v>
      </c>
    </row>
    <row r="87" spans="3:9" x14ac:dyDescent="0.25">
      <c r="C87">
        <v>0</v>
      </c>
      <c r="D87">
        <v>83</v>
      </c>
      <c r="G87" s="1">
        <f t="shared" si="3"/>
        <v>36.439024390243866</v>
      </c>
      <c r="H87">
        <f>12-(SUM($C$4:C87)*0.088235294117647)</f>
        <v>0.22058823529412663</v>
      </c>
      <c r="I87">
        <f t="shared" si="2"/>
        <v>0.11029411764706332</v>
      </c>
    </row>
    <row r="88" spans="3:9" x14ac:dyDescent="0.25">
      <c r="C88">
        <v>0</v>
      </c>
      <c r="D88">
        <v>84</v>
      </c>
      <c r="G88" s="1">
        <f t="shared" si="3"/>
        <v>36.878048780487767</v>
      </c>
      <c r="H88">
        <f>12-(SUM($C$4:C88)*0.088235294117647)</f>
        <v>0.22058823529412663</v>
      </c>
      <c r="I88">
        <f t="shared" si="2"/>
        <v>0.11029411764706332</v>
      </c>
    </row>
    <row r="89" spans="3:9" x14ac:dyDescent="0.25">
      <c r="C89">
        <v>0.5</v>
      </c>
      <c r="D89">
        <v>85</v>
      </c>
      <c r="G89" s="1">
        <f t="shared" si="3"/>
        <v>37.317073170731668</v>
      </c>
      <c r="H89">
        <f>12-(SUM($C$4:C89)*0.088235294117647)</f>
        <v>0.17647058823530237</v>
      </c>
      <c r="I89">
        <f t="shared" si="2"/>
        <v>8.8235294117651186E-2</v>
      </c>
    </row>
    <row r="90" spans="3:9" x14ac:dyDescent="0.25">
      <c r="C90">
        <v>0</v>
      </c>
      <c r="D90">
        <v>86</v>
      </c>
      <c r="G90" s="1">
        <f t="shared" si="3"/>
        <v>37.756097560975569</v>
      </c>
      <c r="H90">
        <f>12-(SUM($C$4:C90)*0.088235294117647)</f>
        <v>0.17647058823530237</v>
      </c>
      <c r="I90">
        <f t="shared" si="2"/>
        <v>8.8235294117651186E-2</v>
      </c>
    </row>
    <row r="91" spans="3:9" x14ac:dyDescent="0.25">
      <c r="C91">
        <v>0</v>
      </c>
      <c r="D91">
        <v>87</v>
      </c>
      <c r="G91" s="1">
        <f t="shared" si="3"/>
        <v>38.195121951219477</v>
      </c>
      <c r="H91">
        <f>12-(SUM($C$4:C91)*0.088235294117647)</f>
        <v>0.17647058823530237</v>
      </c>
      <c r="I91">
        <f t="shared" si="2"/>
        <v>8.8235294117651186E-2</v>
      </c>
    </row>
    <row r="92" spans="3:9" x14ac:dyDescent="0.25">
      <c r="C92">
        <v>0.5</v>
      </c>
      <c r="D92">
        <v>88</v>
      </c>
      <c r="G92" s="1">
        <f t="shared" si="3"/>
        <v>38.634146341463378</v>
      </c>
      <c r="H92">
        <f>12-(SUM($C$4:C92)*0.088235294117647)</f>
        <v>0.13235294117647989</v>
      </c>
      <c r="I92">
        <f t="shared" si="2"/>
        <v>6.6176470588239944E-2</v>
      </c>
    </row>
    <row r="93" spans="3:9" x14ac:dyDescent="0.25">
      <c r="C93">
        <v>0</v>
      </c>
      <c r="D93">
        <v>89</v>
      </c>
      <c r="G93" s="1">
        <f t="shared" si="3"/>
        <v>39.073170731707279</v>
      </c>
      <c r="H93">
        <f>12-(SUM($C$4:C93)*0.088235294117647)</f>
        <v>0.13235294117647989</v>
      </c>
      <c r="I93">
        <f t="shared" si="2"/>
        <v>6.6176470588239944E-2</v>
      </c>
    </row>
    <row r="94" spans="3:9" x14ac:dyDescent="0.25">
      <c r="C94">
        <v>0</v>
      </c>
      <c r="D94">
        <v>90</v>
      </c>
      <c r="G94" s="1">
        <f t="shared" si="3"/>
        <v>39.51219512195118</v>
      </c>
      <c r="H94">
        <f>12-(SUM($C$4:C94)*0.088235294117647)</f>
        <v>0.13235294117647989</v>
      </c>
      <c r="I94">
        <f t="shared" si="2"/>
        <v>6.6176470588239944E-2</v>
      </c>
    </row>
    <row r="95" spans="3:9" x14ac:dyDescent="0.25">
      <c r="C95">
        <v>0</v>
      </c>
      <c r="D95">
        <v>91</v>
      </c>
      <c r="G95" s="1">
        <f t="shared" si="3"/>
        <v>39.951219512195081</v>
      </c>
      <c r="H95">
        <f>12-(SUM($C$4:C95)*0.088235294117647)</f>
        <v>0.13235294117647989</v>
      </c>
      <c r="I95">
        <f t="shared" si="2"/>
        <v>6.6176470588239944E-2</v>
      </c>
    </row>
    <row r="96" spans="3:9" x14ac:dyDescent="0.25">
      <c r="C96">
        <v>0</v>
      </c>
      <c r="D96">
        <v>92</v>
      </c>
      <c r="G96" s="1">
        <f t="shared" si="3"/>
        <v>40.390243902438982</v>
      </c>
      <c r="H96">
        <f>12-(SUM($C$4:C96)*0.088235294117647)</f>
        <v>0.13235294117647989</v>
      </c>
      <c r="I96">
        <f t="shared" si="2"/>
        <v>6.6176470588239944E-2</v>
      </c>
    </row>
    <row r="97" spans="3:9" x14ac:dyDescent="0.25">
      <c r="C97">
        <v>0</v>
      </c>
      <c r="D97">
        <v>93</v>
      </c>
      <c r="G97" s="1">
        <f t="shared" si="3"/>
        <v>40.829268292682883</v>
      </c>
      <c r="H97">
        <f>12-(SUM($C$4:C97)*0.088235294117647)</f>
        <v>0.13235294117647989</v>
      </c>
      <c r="I97">
        <f t="shared" si="2"/>
        <v>6.6176470588239944E-2</v>
      </c>
    </row>
    <row r="98" spans="3:9" x14ac:dyDescent="0.25">
      <c r="C98">
        <v>0.5</v>
      </c>
      <c r="D98">
        <v>94</v>
      </c>
      <c r="G98" s="1">
        <f t="shared" si="3"/>
        <v>41.268292682926784</v>
      </c>
      <c r="H98">
        <f>12-(SUM($C$4:C98)*0.088235294117647)</f>
        <v>8.8235294117655627E-2</v>
      </c>
      <c r="I98">
        <f t="shared" si="2"/>
        <v>4.4117647058827814E-2</v>
      </c>
    </row>
    <row r="99" spans="3:9" x14ac:dyDescent="0.25">
      <c r="C99">
        <v>0</v>
      </c>
      <c r="D99">
        <v>95</v>
      </c>
      <c r="G99" s="1">
        <f t="shared" si="3"/>
        <v>41.707317073170692</v>
      </c>
      <c r="H99">
        <f>12-(SUM($C$4:C99)*0.088235294117647)</f>
        <v>8.8235294117655627E-2</v>
      </c>
      <c r="I99">
        <f t="shared" si="2"/>
        <v>4.4117647058827814E-2</v>
      </c>
    </row>
    <row r="100" spans="3:9" x14ac:dyDescent="0.25">
      <c r="C100">
        <v>0</v>
      </c>
      <c r="D100">
        <v>96</v>
      </c>
      <c r="G100" s="1">
        <f t="shared" si="3"/>
        <v>42.146341463414593</v>
      </c>
      <c r="H100">
        <f>12-(SUM($C$4:C100)*0.088235294117647)</f>
        <v>8.8235294117655627E-2</v>
      </c>
      <c r="I100">
        <f t="shared" si="2"/>
        <v>4.4117647058827814E-2</v>
      </c>
    </row>
    <row r="101" spans="3:9" x14ac:dyDescent="0.25">
      <c r="C101">
        <v>0</v>
      </c>
      <c r="D101">
        <v>97</v>
      </c>
      <c r="G101" s="1">
        <f t="shared" si="3"/>
        <v>42.585365853658494</v>
      </c>
      <c r="H101">
        <f>12-(SUM($C$4:C101)*0.088235294117647)</f>
        <v>8.8235294117655627E-2</v>
      </c>
      <c r="I101">
        <f t="shared" si="2"/>
        <v>4.4117647058827814E-2</v>
      </c>
    </row>
    <row r="102" spans="3:9" x14ac:dyDescent="0.25">
      <c r="C102">
        <v>0</v>
      </c>
      <c r="D102">
        <v>98</v>
      </c>
      <c r="G102" s="1">
        <f t="shared" si="3"/>
        <v>43.024390243902396</v>
      </c>
      <c r="H102">
        <f>12-(SUM($C$4:C102)*0.088235294117647)</f>
        <v>8.8235294117655627E-2</v>
      </c>
      <c r="I102">
        <f t="shared" si="2"/>
        <v>4.4117647058827814E-2</v>
      </c>
    </row>
    <row r="103" spans="3:9" x14ac:dyDescent="0.25">
      <c r="C103">
        <v>0</v>
      </c>
      <c r="D103">
        <v>99</v>
      </c>
      <c r="G103" s="1">
        <f t="shared" si="3"/>
        <v>43.463414634146297</v>
      </c>
      <c r="H103">
        <f>12-(SUM($C$4:C103)*0.088235294117647)</f>
        <v>8.8235294117655627E-2</v>
      </c>
      <c r="I103">
        <f t="shared" si="2"/>
        <v>4.4117647058827814E-2</v>
      </c>
    </row>
    <row r="104" spans="3:9" x14ac:dyDescent="0.25">
      <c r="C104">
        <v>0</v>
      </c>
      <c r="D104">
        <v>100</v>
      </c>
      <c r="G104" s="1">
        <f t="shared" si="3"/>
        <v>43.902439024390198</v>
      </c>
      <c r="H104">
        <f>12-(SUM($C$4:C104)*0.088235294117647)</f>
        <v>8.8235294117655627E-2</v>
      </c>
      <c r="I104">
        <f t="shared" si="2"/>
        <v>4.4117647058827814E-2</v>
      </c>
    </row>
    <row r="105" spans="3:9" x14ac:dyDescent="0.25">
      <c r="C105">
        <v>0</v>
      </c>
      <c r="D105">
        <v>101</v>
      </c>
      <c r="G105" s="1">
        <f t="shared" si="3"/>
        <v>44.341463414634099</v>
      </c>
      <c r="H105">
        <f>12-(SUM($C$4:C105)*0.088235294117647)</f>
        <v>8.8235294117655627E-2</v>
      </c>
      <c r="I105">
        <f t="shared" si="2"/>
        <v>4.4117647058827814E-2</v>
      </c>
    </row>
    <row r="106" spans="3:9" x14ac:dyDescent="0.25">
      <c r="C106">
        <v>0</v>
      </c>
      <c r="D106">
        <v>102</v>
      </c>
      <c r="G106" s="1">
        <f t="shared" si="3"/>
        <v>44.780487804878007</v>
      </c>
      <c r="H106">
        <f>12-(SUM($C$4:C106)*0.088235294117647)</f>
        <v>8.8235294117655627E-2</v>
      </c>
      <c r="I106">
        <f t="shared" si="2"/>
        <v>4.4117647058827814E-2</v>
      </c>
    </row>
    <row r="107" spans="3:9" x14ac:dyDescent="0.25">
      <c r="C107">
        <v>0</v>
      </c>
      <c r="D107">
        <v>103</v>
      </c>
      <c r="G107" s="1">
        <f t="shared" si="3"/>
        <v>45.219512195121908</v>
      </c>
      <c r="H107">
        <f>12-(SUM($C$4:C107)*0.088235294117647)</f>
        <v>8.8235294117655627E-2</v>
      </c>
      <c r="I107">
        <f t="shared" si="2"/>
        <v>4.4117647058827814E-2</v>
      </c>
    </row>
    <row r="108" spans="3:9" x14ac:dyDescent="0.25">
      <c r="C108">
        <v>0</v>
      </c>
      <c r="D108">
        <v>104</v>
      </c>
      <c r="G108" s="1">
        <f t="shared" si="3"/>
        <v>45.658536585365809</v>
      </c>
      <c r="H108">
        <f>12-(SUM($C$4:C108)*0.088235294117647)</f>
        <v>8.8235294117655627E-2</v>
      </c>
      <c r="I108">
        <f t="shared" si="2"/>
        <v>4.4117647058827814E-2</v>
      </c>
    </row>
    <row r="109" spans="3:9" x14ac:dyDescent="0.25">
      <c r="C109">
        <v>0</v>
      </c>
      <c r="D109">
        <v>105</v>
      </c>
      <c r="G109" s="1">
        <f t="shared" si="3"/>
        <v>46.09756097560971</v>
      </c>
      <c r="H109">
        <f>12-(SUM($C$4:C109)*0.088235294117647)</f>
        <v>8.8235294117655627E-2</v>
      </c>
      <c r="I109">
        <f t="shared" si="2"/>
        <v>4.4117647058827814E-2</v>
      </c>
    </row>
    <row r="110" spans="3:9" x14ac:dyDescent="0.25">
      <c r="C110">
        <v>0</v>
      </c>
      <c r="D110">
        <v>106</v>
      </c>
      <c r="G110" s="1">
        <f t="shared" si="3"/>
        <v>46.536585365853611</v>
      </c>
      <c r="H110">
        <f>12-(SUM($C$4:C110)*0.088235294117647)</f>
        <v>8.8235294117655627E-2</v>
      </c>
      <c r="I110">
        <f t="shared" si="2"/>
        <v>4.4117647058827814E-2</v>
      </c>
    </row>
    <row r="111" spans="3:9" x14ac:dyDescent="0.25">
      <c r="C111">
        <v>0</v>
      </c>
      <c r="D111">
        <v>107</v>
      </c>
      <c r="G111" s="1">
        <f t="shared" si="3"/>
        <v>46.975609756097512</v>
      </c>
      <c r="H111">
        <f>12-(SUM($C$4:C111)*0.088235294117647)</f>
        <v>8.8235294117655627E-2</v>
      </c>
      <c r="I111">
        <f t="shared" si="2"/>
        <v>4.4117647058827814E-2</v>
      </c>
    </row>
    <row r="112" spans="3:9" x14ac:dyDescent="0.25">
      <c r="C112">
        <v>0</v>
      </c>
      <c r="D112">
        <v>108</v>
      </c>
      <c r="G112" s="1">
        <f t="shared" si="3"/>
        <v>47.414634146341413</v>
      </c>
      <c r="H112">
        <f>12-(SUM($C$4:C112)*0.088235294117647)</f>
        <v>8.8235294117655627E-2</v>
      </c>
      <c r="I112">
        <f t="shared" si="2"/>
        <v>4.4117647058827814E-2</v>
      </c>
    </row>
    <row r="113" spans="3:9" x14ac:dyDescent="0.25">
      <c r="C113">
        <v>0</v>
      </c>
      <c r="D113">
        <v>109</v>
      </c>
      <c r="G113" s="1">
        <f t="shared" si="3"/>
        <v>47.853658536585314</v>
      </c>
      <c r="H113">
        <f>12-(SUM($C$4:C113)*0.088235294117647)</f>
        <v>8.8235294117655627E-2</v>
      </c>
      <c r="I113">
        <f t="shared" si="2"/>
        <v>4.4117647058827814E-2</v>
      </c>
    </row>
    <row r="114" spans="3:9" x14ac:dyDescent="0.25">
      <c r="C114">
        <v>0</v>
      </c>
      <c r="D114">
        <v>110</v>
      </c>
      <c r="G114" s="1">
        <f t="shared" si="3"/>
        <v>48.292682926829222</v>
      </c>
      <c r="H114">
        <f>12-(SUM($C$4:C114)*0.088235294117647)</f>
        <v>8.8235294117655627E-2</v>
      </c>
      <c r="I114">
        <f t="shared" si="2"/>
        <v>4.4117647058827814E-2</v>
      </c>
    </row>
    <row r="115" spans="3:9" x14ac:dyDescent="0.25">
      <c r="C115">
        <v>0</v>
      </c>
      <c r="D115">
        <v>111</v>
      </c>
      <c r="G115" s="1">
        <f t="shared" si="3"/>
        <v>48.731707317073123</v>
      </c>
      <c r="H115">
        <f>12-(SUM($C$4:C115)*0.088235294117647)</f>
        <v>8.8235294117655627E-2</v>
      </c>
      <c r="I115">
        <f t="shared" si="2"/>
        <v>4.4117647058827814E-2</v>
      </c>
    </row>
    <row r="116" spans="3:9" x14ac:dyDescent="0.25">
      <c r="C116">
        <v>0</v>
      </c>
      <c r="D116">
        <v>112</v>
      </c>
      <c r="G116" s="1">
        <f t="shared" si="3"/>
        <v>49.170731707317024</v>
      </c>
      <c r="H116">
        <f>12-(SUM($C$4:C116)*0.088235294117647)</f>
        <v>8.8235294117655627E-2</v>
      </c>
      <c r="I116">
        <f t="shared" si="2"/>
        <v>4.4117647058827814E-2</v>
      </c>
    </row>
    <row r="117" spans="3:9" x14ac:dyDescent="0.25">
      <c r="C117">
        <v>0</v>
      </c>
      <c r="D117">
        <v>113</v>
      </c>
      <c r="G117" s="1">
        <f t="shared" si="3"/>
        <v>49.609756097560926</v>
      </c>
      <c r="H117">
        <f>12-(SUM($C$4:C117)*0.088235294117647)</f>
        <v>8.8235294117655627E-2</v>
      </c>
      <c r="I117">
        <f t="shared" si="2"/>
        <v>4.4117647058827814E-2</v>
      </c>
    </row>
    <row r="118" spans="3:9" x14ac:dyDescent="0.25">
      <c r="C118">
        <v>0</v>
      </c>
      <c r="D118">
        <v>114</v>
      </c>
      <c r="G118" s="1">
        <f t="shared" si="3"/>
        <v>50.048780487804827</v>
      </c>
      <c r="H118">
        <f>12-(SUM($C$4:C118)*0.088235294117647)</f>
        <v>8.8235294117655627E-2</v>
      </c>
      <c r="I118">
        <f t="shared" si="2"/>
        <v>4.4117647058827814E-2</v>
      </c>
    </row>
    <row r="119" spans="3:9" x14ac:dyDescent="0.25">
      <c r="C119">
        <v>0</v>
      </c>
      <c r="D119">
        <v>115</v>
      </c>
      <c r="G119" s="1">
        <f t="shared" si="3"/>
        <v>50.487804878048728</v>
      </c>
      <c r="H119">
        <f>12-(SUM($C$4:C119)*0.088235294117647)</f>
        <v>8.8235294117655627E-2</v>
      </c>
      <c r="I119">
        <f t="shared" si="2"/>
        <v>4.4117647058827814E-2</v>
      </c>
    </row>
    <row r="120" spans="3:9" x14ac:dyDescent="0.25">
      <c r="C120">
        <v>0</v>
      </c>
      <c r="D120">
        <v>116</v>
      </c>
      <c r="G120" s="1">
        <f t="shared" si="3"/>
        <v>50.926829268292629</v>
      </c>
      <c r="H120">
        <f>12-(SUM($C$4:C120)*0.088235294117647)</f>
        <v>8.8235294117655627E-2</v>
      </c>
      <c r="I120">
        <f t="shared" si="2"/>
        <v>4.4117647058827814E-2</v>
      </c>
    </row>
    <row r="121" spans="3:9" x14ac:dyDescent="0.25">
      <c r="C121">
        <v>0</v>
      </c>
      <c r="D121">
        <v>117</v>
      </c>
      <c r="G121" s="1">
        <f t="shared" si="3"/>
        <v>51.365853658536537</v>
      </c>
      <c r="H121">
        <f>12-(SUM($C$4:C121)*0.088235294117647)</f>
        <v>8.8235294117655627E-2</v>
      </c>
      <c r="I121">
        <f t="shared" si="2"/>
        <v>4.4117647058827814E-2</v>
      </c>
    </row>
    <row r="122" spans="3:9" x14ac:dyDescent="0.25">
      <c r="C122">
        <v>0</v>
      </c>
      <c r="D122">
        <v>118</v>
      </c>
      <c r="G122" s="1">
        <f t="shared" si="3"/>
        <v>51.804878048780438</v>
      </c>
      <c r="H122">
        <f>12-(SUM($C$4:C122)*0.088235294117647)</f>
        <v>8.8235294117655627E-2</v>
      </c>
      <c r="I122">
        <f t="shared" si="2"/>
        <v>4.4117647058827814E-2</v>
      </c>
    </row>
    <row r="123" spans="3:9" x14ac:dyDescent="0.25">
      <c r="C123">
        <v>1</v>
      </c>
      <c r="D123">
        <v>119</v>
      </c>
      <c r="G123" s="1">
        <f t="shared" si="3"/>
        <v>52.243902439024339</v>
      </c>
      <c r="H123">
        <f>12-(SUM($C$4:C123)*0.088235294117647)</f>
        <v>0</v>
      </c>
      <c r="I123">
        <f t="shared" si="2"/>
        <v>0</v>
      </c>
    </row>
    <row r="124" spans="3:9" x14ac:dyDescent="0.25">
      <c r="C124">
        <v>0</v>
      </c>
      <c r="D124">
        <v>120</v>
      </c>
      <c r="G124" s="1">
        <f t="shared" si="3"/>
        <v>52.68292682926824</v>
      </c>
      <c r="H124">
        <f>12-(SUM($C$4:C124)*0.088235294117647)</f>
        <v>0</v>
      </c>
      <c r="I124">
        <f t="shared" si="2"/>
        <v>0</v>
      </c>
    </row>
    <row r="125" spans="3:9" x14ac:dyDescent="0.25">
      <c r="C125">
        <v>0</v>
      </c>
      <c r="D125">
        <v>121</v>
      </c>
      <c r="G125" s="1">
        <f t="shared" si="3"/>
        <v>53.121951219512141</v>
      </c>
      <c r="H125">
        <f>12-(SUM($C$4:C125)*0.088235294117647)</f>
        <v>0</v>
      </c>
      <c r="I125">
        <f t="shared" si="2"/>
        <v>0</v>
      </c>
    </row>
    <row r="126" spans="3:9" x14ac:dyDescent="0.25">
      <c r="C126">
        <v>0</v>
      </c>
      <c r="D126">
        <v>122</v>
      </c>
      <c r="G126" s="1">
        <f t="shared" si="3"/>
        <v>53.560975609756042</v>
      </c>
      <c r="H126">
        <f>12-(SUM($C$4:C126)*0.088235294117647)</f>
        <v>0</v>
      </c>
      <c r="I126">
        <f t="shared" si="2"/>
        <v>0</v>
      </c>
    </row>
    <row r="127" spans="3:9" x14ac:dyDescent="0.25">
      <c r="C127">
        <v>0</v>
      </c>
      <c r="D127">
        <v>123</v>
      </c>
      <c r="G127" s="1">
        <f t="shared" si="3"/>
        <v>53.999999999999943</v>
      </c>
      <c r="H127">
        <f>12-(SUM($C$4:C127)*0.088235294117647)</f>
        <v>0</v>
      </c>
      <c r="I127">
        <f t="shared" si="2"/>
        <v>0</v>
      </c>
    </row>
    <row r="128" spans="3:9" x14ac:dyDescent="0.25">
      <c r="C128">
        <v>0</v>
      </c>
      <c r="D128">
        <v>124</v>
      </c>
      <c r="G128" s="1">
        <f t="shared" si="3"/>
        <v>54.439024390243844</v>
      </c>
      <c r="H128">
        <f>12-(SUM($C$4:C128)*0.088235294117647)</f>
        <v>0</v>
      </c>
      <c r="I128">
        <f t="shared" si="2"/>
        <v>0</v>
      </c>
    </row>
    <row r="129" spans="3:9" x14ac:dyDescent="0.25">
      <c r="C129">
        <v>0</v>
      </c>
      <c r="D129">
        <v>125</v>
      </c>
      <c r="G129" s="1">
        <f t="shared" si="3"/>
        <v>54.878048780487752</v>
      </c>
      <c r="H129">
        <f>12-(SUM($C$4:C129)*0.088235294117647)</f>
        <v>0</v>
      </c>
      <c r="I129">
        <f t="shared" si="2"/>
        <v>0</v>
      </c>
    </row>
    <row r="130" spans="3:9" x14ac:dyDescent="0.25">
      <c r="C130">
        <v>0</v>
      </c>
      <c r="D130">
        <v>126</v>
      </c>
      <c r="G130" s="1">
        <f t="shared" si="3"/>
        <v>55.317073170731653</v>
      </c>
      <c r="H130">
        <f>12-(SUM($C$4:C130)*0.088235294117647)</f>
        <v>0</v>
      </c>
      <c r="I130">
        <f t="shared" si="2"/>
        <v>0</v>
      </c>
    </row>
    <row r="131" spans="3:9" x14ac:dyDescent="0.25">
      <c r="C131">
        <v>0</v>
      </c>
      <c r="D131">
        <v>127</v>
      </c>
      <c r="G131" s="1">
        <f t="shared" si="3"/>
        <v>55.756097560975554</v>
      </c>
      <c r="H131">
        <f>12-(SUM($C$4:C131)*0.088235294117647)</f>
        <v>0</v>
      </c>
      <c r="I131">
        <f t="shared" si="2"/>
        <v>0</v>
      </c>
    </row>
    <row r="132" spans="3:9" x14ac:dyDescent="0.25">
      <c r="C132">
        <v>0</v>
      </c>
      <c r="D132">
        <v>128</v>
      </c>
      <c r="G132" s="1">
        <f t="shared" si="3"/>
        <v>56.195121951219456</v>
      </c>
      <c r="H132">
        <f>12-(SUM($C$4:C132)*0.088235294117647)</f>
        <v>0</v>
      </c>
      <c r="I132">
        <f t="shared" si="2"/>
        <v>0</v>
      </c>
    </row>
    <row r="133" spans="3:9" x14ac:dyDescent="0.25">
      <c r="C133">
        <v>0</v>
      </c>
      <c r="D133">
        <v>129</v>
      </c>
      <c r="G133" s="1">
        <f t="shared" si="3"/>
        <v>56.634146341463357</v>
      </c>
      <c r="H133">
        <f>12-(SUM($C$4:C133)*0.088235294117647)</f>
        <v>0</v>
      </c>
      <c r="I133">
        <f t="shared" ref="I133:I140" si="4">H133/2</f>
        <v>0</v>
      </c>
    </row>
    <row r="134" spans="3:9" x14ac:dyDescent="0.25">
      <c r="C134">
        <v>0</v>
      </c>
      <c r="D134">
        <v>130</v>
      </c>
      <c r="G134" s="1">
        <f t="shared" ref="G134:G140" si="5">D134*0.439024390243902</f>
        <v>57.073170731707258</v>
      </c>
      <c r="H134">
        <f>12-(SUM($C$4:C134)*0.088235294117647)</f>
        <v>0</v>
      </c>
      <c r="I134">
        <f t="shared" si="4"/>
        <v>0</v>
      </c>
    </row>
    <row r="135" spans="3:9" x14ac:dyDescent="0.25">
      <c r="C135">
        <v>0</v>
      </c>
      <c r="D135">
        <v>131</v>
      </c>
      <c r="G135" s="1">
        <f t="shared" si="5"/>
        <v>57.512195121951159</v>
      </c>
      <c r="H135">
        <f>12-(SUM($C$4:C135)*0.088235294117647)</f>
        <v>0</v>
      </c>
      <c r="I135">
        <f t="shared" si="4"/>
        <v>0</v>
      </c>
    </row>
    <row r="136" spans="3:9" x14ac:dyDescent="0.25">
      <c r="C136">
        <v>0</v>
      </c>
      <c r="D136">
        <v>132</v>
      </c>
      <c r="G136" s="1">
        <f t="shared" si="5"/>
        <v>57.951219512195067</v>
      </c>
      <c r="H136">
        <f>12-(SUM($C$4:C136)*0.088235294117647)</f>
        <v>0</v>
      </c>
      <c r="I136">
        <f t="shared" si="4"/>
        <v>0</v>
      </c>
    </row>
    <row r="137" spans="3:9" x14ac:dyDescent="0.25">
      <c r="C137">
        <v>0</v>
      </c>
      <c r="D137">
        <v>133</v>
      </c>
      <c r="G137" s="1">
        <f t="shared" si="5"/>
        <v>58.390243902438968</v>
      </c>
      <c r="H137">
        <f>12-(SUM($C$4:C137)*0.088235294117647)</f>
        <v>0</v>
      </c>
      <c r="I137">
        <f t="shared" si="4"/>
        <v>0</v>
      </c>
    </row>
    <row r="138" spans="3:9" x14ac:dyDescent="0.25">
      <c r="C138">
        <v>0</v>
      </c>
      <c r="D138">
        <v>134</v>
      </c>
      <c r="G138" s="1">
        <f t="shared" si="5"/>
        <v>58.829268292682869</v>
      </c>
      <c r="H138">
        <f>12-(SUM($C$4:C138)*0.088235294117647)</f>
        <v>0</v>
      </c>
      <c r="I138">
        <f t="shared" si="4"/>
        <v>0</v>
      </c>
    </row>
    <row r="139" spans="3:9" x14ac:dyDescent="0.25">
      <c r="C139">
        <v>0</v>
      </c>
      <c r="D139">
        <v>135</v>
      </c>
      <c r="G139" s="1">
        <f t="shared" si="5"/>
        <v>59.26829268292677</v>
      </c>
      <c r="H139">
        <f>12-(SUM($C$4:C139)*0.088235294117647)</f>
        <v>0</v>
      </c>
      <c r="I139">
        <f t="shared" si="4"/>
        <v>0</v>
      </c>
    </row>
    <row r="140" spans="3:9" x14ac:dyDescent="0.25">
      <c r="C140">
        <v>0</v>
      </c>
      <c r="D140">
        <v>136</v>
      </c>
      <c r="G140" s="1">
        <f t="shared" si="5"/>
        <v>59.707317073170671</v>
      </c>
      <c r="H140">
        <f>12-(SUM($C$4:C140)*0.088235294117647)</f>
        <v>0</v>
      </c>
      <c r="I140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AB9F-B960-4093-9E84-2AD71686C50D}">
  <dimension ref="C2:I138"/>
  <sheetViews>
    <sheetView topLeftCell="A62" workbookViewId="0">
      <selection activeCell="C2" sqref="C2:D120"/>
    </sheetView>
  </sheetViews>
  <sheetFormatPr defaultRowHeight="15" x14ac:dyDescent="0.25"/>
  <sheetData>
    <row r="2" spans="3:9" x14ac:dyDescent="0.25">
      <c r="C2" s="1">
        <v>0</v>
      </c>
      <c r="D2">
        <v>6</v>
      </c>
      <c r="E2">
        <f>LOG(D2/6,EXP(1))</f>
        <v>0</v>
      </c>
      <c r="H2" s="1">
        <v>0</v>
      </c>
      <c r="I2">
        <v>0</v>
      </c>
    </row>
    <row r="3" spans="3:9" x14ac:dyDescent="0.25">
      <c r="C3" s="1">
        <v>0.439024390243902</v>
      </c>
      <c r="D3">
        <v>5.8676470588235299</v>
      </c>
      <c r="E3">
        <f t="shared" ref="E3:E66" si="0">LOG(D3/6,EXP(1))</f>
        <v>-2.2305757514298162E-2</v>
      </c>
      <c r="H3" s="1">
        <v>0.439024390243902</v>
      </c>
      <c r="I3">
        <v>-2.2305757514298162E-2</v>
      </c>
    </row>
    <row r="4" spans="3:9" x14ac:dyDescent="0.25">
      <c r="C4" s="1">
        <v>0.87804878048780399</v>
      </c>
      <c r="D4">
        <v>5.6029411764705888</v>
      </c>
      <c r="E4">
        <f t="shared" si="0"/>
        <v>-6.8467799277460606E-2</v>
      </c>
      <c r="H4" s="1">
        <v>0.87804878048780399</v>
      </c>
      <c r="I4">
        <v>-6.8467799277460606E-2</v>
      </c>
    </row>
    <row r="5" spans="3:9" x14ac:dyDescent="0.25">
      <c r="C5" s="1">
        <v>1.317073170731706</v>
      </c>
      <c r="D5">
        <v>5.3382352941176476</v>
      </c>
      <c r="E5">
        <f t="shared" si="0"/>
        <v>-0.11686434013931085</v>
      </c>
      <c r="H5" s="1">
        <v>1.317073170731706</v>
      </c>
      <c r="I5">
        <v>-0.11686434013931085</v>
      </c>
    </row>
    <row r="6" spans="3:9" x14ac:dyDescent="0.25">
      <c r="C6" s="1">
        <v>1.756097560975608</v>
      </c>
      <c r="D6">
        <v>5.0735294117647065</v>
      </c>
      <c r="E6">
        <f t="shared" si="0"/>
        <v>-0.16772275737280182</v>
      </c>
      <c r="H6" s="1">
        <v>1.756097560975608</v>
      </c>
      <c r="I6">
        <v>-0.16772275737280182</v>
      </c>
    </row>
    <row r="7" spans="3:9" x14ac:dyDescent="0.25">
      <c r="C7" s="1">
        <v>2.1951219512195101</v>
      </c>
      <c r="D7">
        <v>4.8308823529411775</v>
      </c>
      <c r="E7">
        <f t="shared" si="0"/>
        <v>-0.21673033647949633</v>
      </c>
      <c r="H7" s="1">
        <v>2.1951219512195101</v>
      </c>
      <c r="I7">
        <v>-0.21673033647949633</v>
      </c>
    </row>
    <row r="8" spans="3:9" x14ac:dyDescent="0.25">
      <c r="C8" s="1">
        <v>2.6341463414634121</v>
      </c>
      <c r="D8">
        <v>4.6985294117647065</v>
      </c>
      <c r="E8">
        <f t="shared" si="0"/>
        <v>-0.24450990058657207</v>
      </c>
      <c r="H8" s="1">
        <v>2.6341463414634121</v>
      </c>
      <c r="I8">
        <v>-0.24450990058657207</v>
      </c>
    </row>
    <row r="9" spans="3:9" x14ac:dyDescent="0.25">
      <c r="C9" s="1">
        <v>3.073170731707314</v>
      </c>
      <c r="D9">
        <v>4.4779411764705896</v>
      </c>
      <c r="E9">
        <f t="shared" si="0"/>
        <v>-0.29259608725420966</v>
      </c>
      <c r="H9" s="1">
        <v>3.073170731707314</v>
      </c>
      <c r="I9">
        <v>-0.29259608725420966</v>
      </c>
    </row>
    <row r="10" spans="3:9" x14ac:dyDescent="0.25">
      <c r="C10" s="1">
        <v>3.512195121951216</v>
      </c>
      <c r="D10">
        <v>4.3235294117647074</v>
      </c>
      <c r="E10">
        <f t="shared" si="0"/>
        <v>-0.32768740706547977</v>
      </c>
      <c r="H10" s="1">
        <v>3.512195121951216</v>
      </c>
      <c r="I10">
        <v>-0.32768740706547977</v>
      </c>
    </row>
    <row r="11" spans="3:9" x14ac:dyDescent="0.25">
      <c r="C11" s="1">
        <v>3.9512195121951179</v>
      </c>
      <c r="D11">
        <v>4.0808823529411775</v>
      </c>
      <c r="E11">
        <f t="shared" si="0"/>
        <v>-0.38544624121767229</v>
      </c>
      <c r="H11" s="1">
        <v>3.9512195121951179</v>
      </c>
      <c r="I11">
        <v>-0.38544624121767229</v>
      </c>
    </row>
    <row r="12" spans="3:9" x14ac:dyDescent="0.25">
      <c r="C12" s="1">
        <v>4.3902439024390203</v>
      </c>
      <c r="D12">
        <v>3.8161764705882368</v>
      </c>
      <c r="E12">
        <f t="shared" si="0"/>
        <v>-0.45251047179821791</v>
      </c>
      <c r="H12" s="1">
        <v>4.3902439024390203</v>
      </c>
      <c r="I12">
        <v>-0.45251047179821791</v>
      </c>
    </row>
    <row r="13" spans="3:9" x14ac:dyDescent="0.25">
      <c r="C13" s="1">
        <v>4.8292682926829222</v>
      </c>
      <c r="D13">
        <v>3.6617647058823546</v>
      </c>
      <c r="E13">
        <f t="shared" si="0"/>
        <v>-0.49381427793945365</v>
      </c>
      <c r="H13" s="1">
        <v>4.8292682926829222</v>
      </c>
      <c r="I13">
        <v>-0.49381427793945365</v>
      </c>
    </row>
    <row r="14" spans="3:9" x14ac:dyDescent="0.25">
      <c r="C14" s="1">
        <v>5.2682926829268242</v>
      </c>
      <c r="D14">
        <v>3.4191176470588256</v>
      </c>
      <c r="E14">
        <f t="shared" si="0"/>
        <v>-0.5623769493767502</v>
      </c>
      <c r="H14" s="1">
        <v>5.2682926829268242</v>
      </c>
      <c r="I14">
        <v>-0.5623769493767502</v>
      </c>
    </row>
    <row r="15" spans="3:9" x14ac:dyDescent="0.25">
      <c r="C15" s="1">
        <v>5.7073170731707261</v>
      </c>
      <c r="D15">
        <v>3.286764705882355</v>
      </c>
      <c r="E15">
        <f t="shared" si="0"/>
        <v>-0.60185576035053745</v>
      </c>
      <c r="H15" s="1">
        <v>5.7073170731707261</v>
      </c>
      <c r="I15">
        <v>-0.60185576035053745</v>
      </c>
    </row>
    <row r="16" spans="3:9" x14ac:dyDescent="0.25">
      <c r="C16" s="1">
        <v>6.1463414634146281</v>
      </c>
      <c r="D16">
        <v>3.1544117647058845</v>
      </c>
      <c r="E16">
        <f t="shared" si="0"/>
        <v>-0.64295743603608935</v>
      </c>
      <c r="H16" s="1">
        <v>6.1463414634146281</v>
      </c>
      <c r="I16">
        <v>-0.64295743603608935</v>
      </c>
    </row>
    <row r="17" spans="3:9" x14ac:dyDescent="0.25">
      <c r="C17" s="1">
        <v>6.58536585365853</v>
      </c>
      <c r="D17">
        <v>3.0000000000000022</v>
      </c>
      <c r="E17">
        <f t="shared" si="0"/>
        <v>-0.69314718055994462</v>
      </c>
      <c r="H17" s="1">
        <v>6.58536585365853</v>
      </c>
      <c r="I17">
        <v>-0.69314718055994462</v>
      </c>
    </row>
    <row r="18" spans="3:9" x14ac:dyDescent="0.25">
      <c r="C18" s="1">
        <v>7.0243902439024319</v>
      </c>
      <c r="D18">
        <v>2.84558823529412</v>
      </c>
      <c r="E18">
        <f t="shared" si="0"/>
        <v>-0.74598966193432448</v>
      </c>
      <c r="H18" s="1">
        <v>7.0243902439024319</v>
      </c>
      <c r="I18">
        <v>-0.74598966193432448</v>
      </c>
    </row>
    <row r="19" spans="3:9" x14ac:dyDescent="0.25">
      <c r="C19" s="1">
        <v>7.4634146341463339</v>
      </c>
      <c r="D19">
        <v>2.7132352941176494</v>
      </c>
      <c r="E19">
        <f t="shared" si="0"/>
        <v>-0.79361771092357891</v>
      </c>
      <c r="H19" s="1">
        <v>7.4634146341463339</v>
      </c>
      <c r="I19">
        <v>-0.79361771092357891</v>
      </c>
    </row>
    <row r="20" spans="3:9" x14ac:dyDescent="0.25">
      <c r="C20" s="1">
        <v>7.9024390243902358</v>
      </c>
      <c r="D20">
        <v>2.5808823529411788</v>
      </c>
      <c r="E20">
        <f t="shared" si="0"/>
        <v>-0.84362813149824023</v>
      </c>
      <c r="H20" s="1">
        <v>7.9024390243902358</v>
      </c>
      <c r="I20">
        <v>-0.84362813149824023</v>
      </c>
    </row>
    <row r="21" spans="3:9" x14ac:dyDescent="0.25">
      <c r="C21" s="1">
        <v>8.3414634146341378</v>
      </c>
      <c r="D21">
        <v>2.4705882352941204</v>
      </c>
      <c r="E21">
        <f t="shared" si="0"/>
        <v>-0.8873031950009016</v>
      </c>
      <c r="H21" s="1">
        <v>8.3414634146341378</v>
      </c>
      <c r="I21">
        <v>-0.8873031950009016</v>
      </c>
    </row>
    <row r="22" spans="3:9" x14ac:dyDescent="0.25">
      <c r="C22" s="1">
        <v>8.7804878048780406</v>
      </c>
      <c r="D22">
        <v>2.3161764705882382</v>
      </c>
      <c r="E22">
        <f t="shared" si="0"/>
        <v>-0.95184171613847279</v>
      </c>
      <c r="H22" s="1">
        <v>8.7804878048780406</v>
      </c>
      <c r="I22">
        <v>-0.95184171613847279</v>
      </c>
    </row>
    <row r="23" spans="3:9" x14ac:dyDescent="0.25">
      <c r="C23" s="1">
        <v>9.2195121951219416</v>
      </c>
      <c r="D23">
        <v>2.1397058823529438</v>
      </c>
      <c r="E23">
        <f t="shared" si="0"/>
        <v>-1.0310910877926132</v>
      </c>
      <c r="H23" s="1">
        <v>9.2195121951219416</v>
      </c>
      <c r="I23">
        <v>-1.0310910877926132</v>
      </c>
    </row>
    <row r="24" spans="3:9" x14ac:dyDescent="0.25">
      <c r="C24" s="1">
        <v>9.6585365853658445</v>
      </c>
      <c r="D24">
        <v>2.0294117647058854</v>
      </c>
      <c r="E24">
        <f t="shared" si="0"/>
        <v>-1.0840134892469555</v>
      </c>
      <c r="H24" s="1">
        <v>9.6585365853658445</v>
      </c>
      <c r="I24">
        <v>-1.0840134892469555</v>
      </c>
    </row>
    <row r="25" spans="3:9" x14ac:dyDescent="0.25">
      <c r="C25" s="1">
        <v>10.097560975609746</v>
      </c>
      <c r="D25">
        <v>1.919117647058826</v>
      </c>
      <c r="E25">
        <f t="shared" si="0"/>
        <v>-1.1398939476414123</v>
      </c>
      <c r="H25" s="1">
        <v>10.097560975609746</v>
      </c>
      <c r="I25">
        <v>-1.1398939476414123</v>
      </c>
    </row>
    <row r="26" spans="3:9" x14ac:dyDescent="0.25">
      <c r="C26" s="1">
        <v>10.536585365853648</v>
      </c>
      <c r="D26">
        <v>1.7867647058823559</v>
      </c>
      <c r="E26">
        <f t="shared" si="0"/>
        <v>-1.2113529116235568</v>
      </c>
      <c r="H26" s="1">
        <v>10.536585365853648</v>
      </c>
      <c r="I26">
        <v>-1.2113529116235568</v>
      </c>
    </row>
    <row r="27" spans="3:9" x14ac:dyDescent="0.25">
      <c r="C27" s="1">
        <v>10.975609756097549</v>
      </c>
      <c r="D27">
        <v>1.6985294117647092</v>
      </c>
      <c r="E27">
        <f t="shared" si="0"/>
        <v>-1.2619966444423116</v>
      </c>
      <c r="H27" s="1">
        <v>10.975609756097549</v>
      </c>
      <c r="I27">
        <v>-1.2619966444423116</v>
      </c>
    </row>
    <row r="28" spans="3:9" x14ac:dyDescent="0.25">
      <c r="C28" s="1">
        <v>11.414634146341452</v>
      </c>
      <c r="D28">
        <v>1.5661764705882382</v>
      </c>
      <c r="E28">
        <f t="shared" si="0"/>
        <v>-1.3431221892546801</v>
      </c>
      <c r="H28" s="1">
        <v>11.414634146341452</v>
      </c>
      <c r="I28">
        <v>-1.3431221892546801</v>
      </c>
    </row>
    <row r="29" spans="3:9" x14ac:dyDescent="0.25">
      <c r="C29" s="1">
        <v>11.853658536585353</v>
      </c>
      <c r="D29">
        <v>1.5000000000000036</v>
      </c>
      <c r="E29">
        <f t="shared" si="0"/>
        <v>-1.3862943611198881</v>
      </c>
      <c r="H29" s="1">
        <v>11.853658536585353</v>
      </c>
      <c r="I29">
        <v>-1.3862943611198881</v>
      </c>
    </row>
    <row r="30" spans="3:9" x14ac:dyDescent="0.25">
      <c r="C30" s="1">
        <v>12.292682926829256</v>
      </c>
      <c r="D30">
        <v>1.433823529411768</v>
      </c>
      <c r="E30">
        <f t="shared" si="0"/>
        <v>-1.4314147964003578</v>
      </c>
      <c r="H30" s="1">
        <v>12.292682926829256</v>
      </c>
      <c r="I30">
        <v>-1.4314147964003578</v>
      </c>
    </row>
    <row r="31" spans="3:9" x14ac:dyDescent="0.25">
      <c r="C31" s="1">
        <v>12.731707317073157</v>
      </c>
      <c r="D31">
        <v>1.3455882352941213</v>
      </c>
      <c r="E31">
        <f t="shared" si="0"/>
        <v>-1.4949282021226833</v>
      </c>
      <c r="H31" s="1">
        <v>12.731707317073157</v>
      </c>
      <c r="I31">
        <v>-1.4949282021226833</v>
      </c>
    </row>
    <row r="32" spans="3:9" x14ac:dyDescent="0.25">
      <c r="C32" s="1">
        <v>13.17073170731706</v>
      </c>
      <c r="D32">
        <v>1.2352941176470624</v>
      </c>
      <c r="E32">
        <f t="shared" si="0"/>
        <v>-1.5804503755608452</v>
      </c>
      <c r="H32" s="1">
        <v>13.17073170731706</v>
      </c>
      <c r="I32">
        <v>-1.5804503755608452</v>
      </c>
    </row>
    <row r="33" spans="3:9" x14ac:dyDescent="0.25">
      <c r="C33" s="1">
        <v>13.609756097560961</v>
      </c>
      <c r="D33">
        <v>1.1691176470588269</v>
      </c>
      <c r="E33">
        <f t="shared" si="0"/>
        <v>-1.6355101527438727</v>
      </c>
      <c r="H33" s="1">
        <v>13.609756097560961</v>
      </c>
      <c r="I33">
        <v>-1.6355101527438727</v>
      </c>
    </row>
    <row r="34" spans="3:9" x14ac:dyDescent="0.25">
      <c r="C34" s="1">
        <v>14.048780487804864</v>
      </c>
      <c r="D34">
        <v>1.1029411764705914</v>
      </c>
      <c r="E34">
        <f t="shared" si="0"/>
        <v>-1.6937790608678482</v>
      </c>
      <c r="H34" s="1">
        <v>14.048780487804864</v>
      </c>
      <c r="I34">
        <v>-1.6937790608678482</v>
      </c>
    </row>
    <row r="35" spans="3:9" x14ac:dyDescent="0.25">
      <c r="C35" s="1">
        <v>14.487804878048767</v>
      </c>
      <c r="D35">
        <v>1.058823529411768</v>
      </c>
      <c r="E35">
        <f t="shared" si="0"/>
        <v>-1.7346010553881033</v>
      </c>
      <c r="H35" s="1">
        <v>14.487804878048767</v>
      </c>
      <c r="I35">
        <v>-1.7346010553881033</v>
      </c>
    </row>
    <row r="36" spans="3:9" x14ac:dyDescent="0.25">
      <c r="C36" s="1">
        <v>14.926829268292668</v>
      </c>
      <c r="D36">
        <v>0.99264705882353343</v>
      </c>
      <c r="E36">
        <f t="shared" si="0"/>
        <v>-1.7991395765256735</v>
      </c>
      <c r="H36" s="1">
        <v>14.926829268292668</v>
      </c>
      <c r="I36">
        <v>-1.7991395765256735</v>
      </c>
    </row>
    <row r="37" spans="3:9" x14ac:dyDescent="0.25">
      <c r="C37" s="1">
        <v>15.365853658536571</v>
      </c>
      <c r="D37">
        <v>0.92647058823529793</v>
      </c>
      <c r="E37">
        <f t="shared" si="0"/>
        <v>-1.8681324480126249</v>
      </c>
      <c r="H37" s="1">
        <v>15.365853658536571</v>
      </c>
      <c r="I37">
        <v>-1.8681324480126249</v>
      </c>
    </row>
    <row r="38" spans="3:9" x14ac:dyDescent="0.25">
      <c r="C38" s="1">
        <v>15.804878048780472</v>
      </c>
      <c r="D38">
        <v>0.86029411764706243</v>
      </c>
      <c r="E38">
        <f t="shared" si="0"/>
        <v>-1.9422404201663468</v>
      </c>
      <c r="H38" s="1">
        <v>15.804878048780472</v>
      </c>
      <c r="I38">
        <v>-1.9422404201663468</v>
      </c>
    </row>
    <row r="39" spans="3:9" x14ac:dyDescent="0.25">
      <c r="C39" s="1">
        <v>16.243902439024374</v>
      </c>
      <c r="D39">
        <v>0.77205882352941568</v>
      </c>
      <c r="E39">
        <f t="shared" si="0"/>
        <v>-2.0504540048065785</v>
      </c>
      <c r="H39" s="1">
        <v>16.243902439024374</v>
      </c>
      <c r="I39">
        <v>-2.0504540048065785</v>
      </c>
    </row>
    <row r="40" spans="3:9" x14ac:dyDescent="0.25">
      <c r="C40" s="1">
        <v>16.682926829268276</v>
      </c>
      <c r="D40">
        <v>0.68382352941176894</v>
      </c>
      <c r="E40">
        <f t="shared" si="0"/>
        <v>-2.1718148618108448</v>
      </c>
      <c r="H40" s="1">
        <v>16.682926829268276</v>
      </c>
      <c r="I40">
        <v>-2.1718148618108448</v>
      </c>
    </row>
    <row r="41" spans="3:9" x14ac:dyDescent="0.25">
      <c r="C41" s="1">
        <v>17.121951219512177</v>
      </c>
      <c r="D41">
        <v>0.5955882352941213</v>
      </c>
      <c r="E41">
        <f t="shared" si="0"/>
        <v>-2.309965200291662</v>
      </c>
      <c r="H41" s="1">
        <v>17.121951219512177</v>
      </c>
      <c r="I41">
        <v>-2.309965200291662</v>
      </c>
    </row>
    <row r="42" spans="3:9" x14ac:dyDescent="0.25">
      <c r="C42" s="1">
        <v>17.560975609756081</v>
      </c>
      <c r="D42">
        <v>0.52941176470588669</v>
      </c>
      <c r="E42">
        <f t="shared" si="0"/>
        <v>-2.4277482359480436</v>
      </c>
      <c r="H42" s="1">
        <v>17.560975609756081</v>
      </c>
      <c r="I42">
        <v>-2.4277482359480436</v>
      </c>
    </row>
    <row r="43" spans="3:9" x14ac:dyDescent="0.25">
      <c r="C43" s="1">
        <v>17.999999999999982</v>
      </c>
      <c r="D43">
        <v>0.46323529411765119</v>
      </c>
      <c r="E43">
        <f t="shared" si="0"/>
        <v>-2.5612796285725654</v>
      </c>
      <c r="H43" s="1">
        <v>17.999999999999982</v>
      </c>
      <c r="I43">
        <v>-2.5612796285725654</v>
      </c>
    </row>
    <row r="44" spans="3:9" x14ac:dyDescent="0.25">
      <c r="C44" s="1">
        <v>18.439024390243883</v>
      </c>
      <c r="D44">
        <v>0.46323529411765119</v>
      </c>
      <c r="E44">
        <f t="shared" si="0"/>
        <v>-2.5612796285725654</v>
      </c>
      <c r="H44" s="1">
        <v>18.439024390243883</v>
      </c>
      <c r="I44">
        <v>-2.5612796285725654</v>
      </c>
    </row>
    <row r="45" spans="3:9" x14ac:dyDescent="0.25">
      <c r="C45" s="1">
        <v>18.878048780487784</v>
      </c>
      <c r="D45">
        <v>0.44117647058823906</v>
      </c>
      <c r="E45">
        <f t="shared" si="0"/>
        <v>-2.610069792741998</v>
      </c>
      <c r="H45" s="1">
        <v>18.878048780487784</v>
      </c>
      <c r="I45">
        <v>-2.610069792741998</v>
      </c>
    </row>
    <row r="46" spans="3:9" x14ac:dyDescent="0.25">
      <c r="C46" s="1">
        <v>19.317073170731689</v>
      </c>
      <c r="D46">
        <v>0.44117647058823906</v>
      </c>
      <c r="E46">
        <f t="shared" si="0"/>
        <v>-2.610069792741998</v>
      </c>
      <c r="H46" s="1">
        <v>19.317073170731689</v>
      </c>
      <c r="I46">
        <v>-2.610069792741998</v>
      </c>
    </row>
    <row r="47" spans="3:9" x14ac:dyDescent="0.25">
      <c r="C47" s="1">
        <v>19.75609756097559</v>
      </c>
      <c r="D47">
        <v>0.44117647058823906</v>
      </c>
      <c r="E47">
        <f t="shared" si="0"/>
        <v>-2.610069792741998</v>
      </c>
      <c r="H47" s="1">
        <v>19.75609756097559</v>
      </c>
      <c r="I47">
        <v>-2.610069792741998</v>
      </c>
    </row>
    <row r="48" spans="3:9" x14ac:dyDescent="0.25">
      <c r="C48" s="1">
        <v>20.195121951219491</v>
      </c>
      <c r="D48">
        <v>0.41911764705882781</v>
      </c>
      <c r="E48">
        <f t="shared" si="0"/>
        <v>-2.6613630871295468</v>
      </c>
      <c r="H48" s="1">
        <v>20.195121951219491</v>
      </c>
      <c r="I48">
        <v>-2.6613630871295468</v>
      </c>
    </row>
    <row r="49" spans="3:9" x14ac:dyDescent="0.25">
      <c r="C49" s="1">
        <v>20.634146341463392</v>
      </c>
      <c r="D49">
        <v>0.39705882352941568</v>
      </c>
      <c r="E49">
        <f t="shared" si="0"/>
        <v>-2.7154303083998226</v>
      </c>
      <c r="H49" s="1">
        <v>20.634146341463392</v>
      </c>
      <c r="I49">
        <v>-2.7154303083998226</v>
      </c>
    </row>
    <row r="50" spans="3:9" x14ac:dyDescent="0.25">
      <c r="C50" s="1">
        <v>21.073170731707297</v>
      </c>
      <c r="D50">
        <v>0.39705882352941568</v>
      </c>
      <c r="E50">
        <f t="shared" si="0"/>
        <v>-2.7154303083998226</v>
      </c>
      <c r="H50" s="1">
        <v>21.073170731707297</v>
      </c>
      <c r="I50">
        <v>-2.7154303083998226</v>
      </c>
    </row>
    <row r="51" spans="3:9" x14ac:dyDescent="0.25">
      <c r="C51" s="1">
        <v>21.512195121951198</v>
      </c>
      <c r="D51">
        <v>0.37500000000000444</v>
      </c>
      <c r="E51">
        <f t="shared" si="0"/>
        <v>-2.7725887222397696</v>
      </c>
      <c r="H51" s="1">
        <v>21.512195121951198</v>
      </c>
      <c r="I51">
        <v>-2.7725887222397696</v>
      </c>
    </row>
    <row r="52" spans="3:9" x14ac:dyDescent="0.25">
      <c r="C52" s="1">
        <v>21.951219512195099</v>
      </c>
      <c r="D52">
        <v>0.35294117647059231</v>
      </c>
      <c r="E52">
        <f t="shared" si="0"/>
        <v>-2.8332133440562046</v>
      </c>
      <c r="H52" s="1">
        <v>21.951219512195099</v>
      </c>
      <c r="I52">
        <v>-2.8332133440562046</v>
      </c>
    </row>
    <row r="53" spans="3:9" x14ac:dyDescent="0.25">
      <c r="C53" s="1">
        <v>22.390243902439003</v>
      </c>
      <c r="D53">
        <v>0.33088235294118018</v>
      </c>
      <c r="E53">
        <f t="shared" si="0"/>
        <v>-2.8977518651937761</v>
      </c>
      <c r="H53" s="1">
        <v>22.390243902439003</v>
      </c>
      <c r="I53">
        <v>-2.8977518651937761</v>
      </c>
    </row>
    <row r="54" spans="3:9" x14ac:dyDescent="0.25">
      <c r="C54" s="1">
        <v>22.829268292682904</v>
      </c>
      <c r="D54">
        <v>0.33088235294118018</v>
      </c>
      <c r="E54">
        <f t="shared" si="0"/>
        <v>-2.8977518651937761</v>
      </c>
      <c r="H54" s="1">
        <v>22.829268292682904</v>
      </c>
      <c r="I54">
        <v>-2.8977518651937761</v>
      </c>
    </row>
    <row r="55" spans="3:9" x14ac:dyDescent="0.25">
      <c r="C55" s="1">
        <v>23.268292682926806</v>
      </c>
      <c r="D55">
        <v>0.30882352941176894</v>
      </c>
      <c r="E55">
        <f t="shared" si="0"/>
        <v>-2.9667447366807251</v>
      </c>
      <c r="H55" s="1">
        <v>23.268292682926806</v>
      </c>
      <c r="I55">
        <v>-2.9667447366807251</v>
      </c>
    </row>
    <row r="56" spans="3:9" x14ac:dyDescent="0.25">
      <c r="C56" s="1">
        <v>23.707317073170707</v>
      </c>
      <c r="D56">
        <v>0.30882352941176894</v>
      </c>
      <c r="E56">
        <f t="shared" si="0"/>
        <v>-2.9667447366807251</v>
      </c>
      <c r="H56" s="1">
        <v>23.707317073170707</v>
      </c>
      <c r="I56">
        <v>-2.9667447366807251</v>
      </c>
    </row>
    <row r="57" spans="3:9" x14ac:dyDescent="0.25">
      <c r="C57" s="1">
        <v>24.146341463414611</v>
      </c>
      <c r="D57">
        <v>0.30882352941176894</v>
      </c>
      <c r="E57">
        <f t="shared" si="0"/>
        <v>-2.9667447366807251</v>
      </c>
      <c r="H57" s="1">
        <v>24.146341463414611</v>
      </c>
      <c r="I57">
        <v>-2.9667447366807251</v>
      </c>
    </row>
    <row r="58" spans="3:9" x14ac:dyDescent="0.25">
      <c r="C58" s="1">
        <v>24.585365853658512</v>
      </c>
      <c r="D58">
        <v>0.30882352941176894</v>
      </c>
      <c r="E58">
        <f t="shared" si="0"/>
        <v>-2.9667447366807251</v>
      </c>
      <c r="H58" s="1">
        <v>24.585365853658512</v>
      </c>
      <c r="I58">
        <v>-2.9667447366807251</v>
      </c>
    </row>
    <row r="59" spans="3:9" x14ac:dyDescent="0.25">
      <c r="C59" s="1">
        <v>25.024390243902413</v>
      </c>
      <c r="D59">
        <v>0.30882352941176894</v>
      </c>
      <c r="E59">
        <f t="shared" si="0"/>
        <v>-2.9667447366807251</v>
      </c>
      <c r="H59" s="1">
        <v>25.024390243902413</v>
      </c>
      <c r="I59">
        <v>-2.9667447366807251</v>
      </c>
    </row>
    <row r="60" spans="3:9" x14ac:dyDescent="0.25">
      <c r="C60" s="1">
        <v>25.463414634146314</v>
      </c>
      <c r="D60">
        <v>0.30882352941176894</v>
      </c>
      <c r="E60">
        <f t="shared" si="0"/>
        <v>-2.9667447366807251</v>
      </c>
      <c r="H60" s="1">
        <v>25.463414634146314</v>
      </c>
      <c r="I60">
        <v>-2.9667447366807251</v>
      </c>
    </row>
    <row r="61" spans="3:9" x14ac:dyDescent="0.25">
      <c r="C61" s="1">
        <v>25.902439024390219</v>
      </c>
      <c r="D61">
        <v>0.28676470588235681</v>
      </c>
      <c r="E61">
        <f t="shared" si="0"/>
        <v>-3.0408527088344472</v>
      </c>
      <c r="H61" s="1">
        <v>25.902439024390219</v>
      </c>
      <c r="I61">
        <v>-3.0408527088344472</v>
      </c>
    </row>
    <row r="62" spans="3:9" x14ac:dyDescent="0.25">
      <c r="C62" s="1">
        <v>26.34146341463412</v>
      </c>
      <c r="D62">
        <v>0.26470588235294557</v>
      </c>
      <c r="E62">
        <f t="shared" si="0"/>
        <v>-3.1208954165079805</v>
      </c>
      <c r="H62" s="1">
        <v>26.34146341463412</v>
      </c>
      <c r="I62">
        <v>-3.1208954165079805</v>
      </c>
    </row>
    <row r="63" spans="3:9" x14ac:dyDescent="0.25">
      <c r="C63" s="1">
        <v>26.780487804878021</v>
      </c>
      <c r="D63">
        <v>0.26470588235294557</v>
      </c>
      <c r="E63">
        <f t="shared" si="0"/>
        <v>-3.1208954165079805</v>
      </c>
      <c r="H63" s="1">
        <v>26.780487804878021</v>
      </c>
      <c r="I63">
        <v>-3.1208954165079805</v>
      </c>
    </row>
    <row r="64" spans="3:9" x14ac:dyDescent="0.25">
      <c r="C64" s="1">
        <v>27.219512195121922</v>
      </c>
      <c r="D64">
        <v>0.24264705882353343</v>
      </c>
      <c r="E64">
        <f t="shared" si="0"/>
        <v>-3.2079067934976102</v>
      </c>
      <c r="H64" s="1">
        <v>27.219512195121922</v>
      </c>
      <c r="I64">
        <v>-3.2079067934976102</v>
      </c>
    </row>
    <row r="65" spans="3:9" x14ac:dyDescent="0.25">
      <c r="C65" s="1">
        <v>27.658536585365827</v>
      </c>
      <c r="D65">
        <v>0.24264705882353343</v>
      </c>
      <c r="E65">
        <f t="shared" si="0"/>
        <v>-3.2079067934976102</v>
      </c>
      <c r="H65" s="1">
        <v>27.658536585365827</v>
      </c>
      <c r="I65">
        <v>-3.2079067934976102</v>
      </c>
    </row>
    <row r="66" spans="3:9" x14ac:dyDescent="0.25">
      <c r="C66" s="1">
        <v>28.097560975609728</v>
      </c>
      <c r="D66">
        <v>0.22058823529412219</v>
      </c>
      <c r="E66">
        <f t="shared" si="0"/>
        <v>-3.303216973301931</v>
      </c>
      <c r="H66" s="1">
        <v>28.097560975609728</v>
      </c>
      <c r="I66">
        <v>-3.303216973301931</v>
      </c>
    </row>
    <row r="67" spans="3:9" x14ac:dyDescent="0.25">
      <c r="C67" s="1">
        <v>28.536585365853629</v>
      </c>
      <c r="D67">
        <v>0.19852941176471006</v>
      </c>
      <c r="E67">
        <f t="shared" ref="E67:E130" si="1">LOG(D67/6,EXP(1))</f>
        <v>-3.4085774889597569</v>
      </c>
      <c r="H67" s="1">
        <v>28.536585365853629</v>
      </c>
      <c r="I67">
        <v>-3.4085774889597569</v>
      </c>
    </row>
    <row r="68" spans="3:9" x14ac:dyDescent="0.25">
      <c r="C68" s="1">
        <v>28.975609756097533</v>
      </c>
      <c r="D68">
        <v>0.19852941176471006</v>
      </c>
      <c r="E68">
        <f t="shared" si="1"/>
        <v>-3.4085774889597569</v>
      </c>
      <c r="H68" s="1">
        <v>28.975609756097533</v>
      </c>
      <c r="I68">
        <v>-3.4085774889597569</v>
      </c>
    </row>
    <row r="69" spans="3:9" x14ac:dyDescent="0.25">
      <c r="C69" s="1">
        <v>29.414634146341434</v>
      </c>
      <c r="D69">
        <v>0.17647058823529793</v>
      </c>
      <c r="E69">
        <f t="shared" si="1"/>
        <v>-3.5263605246161398</v>
      </c>
      <c r="H69" s="1">
        <v>29.414634146341434</v>
      </c>
      <c r="I69">
        <v>-3.5263605246161398</v>
      </c>
    </row>
    <row r="70" spans="3:9" x14ac:dyDescent="0.25">
      <c r="C70" s="1">
        <v>29.853658536585336</v>
      </c>
      <c r="D70">
        <v>0.17647058823529793</v>
      </c>
      <c r="E70">
        <f t="shared" si="1"/>
        <v>-3.5263605246161398</v>
      </c>
      <c r="H70" s="1">
        <v>29.853658536585336</v>
      </c>
      <c r="I70">
        <v>-3.5263605246161398</v>
      </c>
    </row>
    <row r="71" spans="3:9" x14ac:dyDescent="0.25">
      <c r="C71" s="1">
        <v>30.292682926829237</v>
      </c>
      <c r="D71">
        <v>0.17647058823529793</v>
      </c>
      <c r="E71">
        <f t="shared" si="1"/>
        <v>-3.5263605246161398</v>
      </c>
      <c r="H71" s="1">
        <v>30.292682926829237</v>
      </c>
      <c r="I71">
        <v>-3.5263605246161398</v>
      </c>
    </row>
    <row r="72" spans="3:9" x14ac:dyDescent="0.25">
      <c r="C72" s="1">
        <v>30.731707317073141</v>
      </c>
      <c r="D72">
        <v>0.17647058823529793</v>
      </c>
      <c r="E72">
        <f t="shared" si="1"/>
        <v>-3.5263605246161398</v>
      </c>
      <c r="H72" s="1">
        <v>30.731707317073141</v>
      </c>
      <c r="I72">
        <v>-3.5263605246161398</v>
      </c>
    </row>
    <row r="73" spans="3:9" x14ac:dyDescent="0.25">
      <c r="C73" s="1">
        <v>31.170731707317042</v>
      </c>
      <c r="D73">
        <v>0.15441176470588669</v>
      </c>
      <c r="E73">
        <f t="shared" si="1"/>
        <v>-3.6598919172406559</v>
      </c>
      <c r="H73" s="1">
        <v>31.170731707317042</v>
      </c>
      <c r="I73">
        <v>-3.6598919172406559</v>
      </c>
    </row>
    <row r="74" spans="3:9" x14ac:dyDescent="0.25">
      <c r="C74" s="1">
        <v>31.609756097560943</v>
      </c>
      <c r="D74">
        <v>0.15441176470588669</v>
      </c>
      <c r="E74">
        <f t="shared" si="1"/>
        <v>-3.6598919172406559</v>
      </c>
      <c r="H74" s="1">
        <v>31.609756097560943</v>
      </c>
      <c r="I74">
        <v>-3.6598919172406559</v>
      </c>
    </row>
    <row r="75" spans="3:9" x14ac:dyDescent="0.25">
      <c r="C75" s="1">
        <v>32.048780487804848</v>
      </c>
      <c r="D75">
        <v>0.13235294117647456</v>
      </c>
      <c r="E75">
        <f t="shared" si="1"/>
        <v>-3.8140425970679122</v>
      </c>
      <c r="H75" s="1">
        <v>32.048780487804848</v>
      </c>
      <c r="I75">
        <v>-3.8140425970679122</v>
      </c>
    </row>
    <row r="76" spans="3:9" x14ac:dyDescent="0.25">
      <c r="C76" s="1">
        <v>32.487804878048749</v>
      </c>
      <c r="D76">
        <v>0.13235294117647456</v>
      </c>
      <c r="E76">
        <f t="shared" si="1"/>
        <v>-3.8140425970679122</v>
      </c>
      <c r="H76" s="1">
        <v>32.487804878048749</v>
      </c>
      <c r="I76">
        <v>-3.8140425970679122</v>
      </c>
    </row>
    <row r="77" spans="3:9" x14ac:dyDescent="0.25">
      <c r="C77" s="1">
        <v>32.92682926829265</v>
      </c>
      <c r="D77">
        <v>0.13235294117647456</v>
      </c>
      <c r="E77">
        <f t="shared" si="1"/>
        <v>-3.8140425970679122</v>
      </c>
      <c r="H77" s="1">
        <v>32.92682926829265</v>
      </c>
      <c r="I77">
        <v>-3.8140425970679122</v>
      </c>
    </row>
    <row r="78" spans="3:9" x14ac:dyDescent="0.25">
      <c r="C78" s="1">
        <v>33.365853658536551</v>
      </c>
      <c r="D78">
        <v>0.13235294117647456</v>
      </c>
      <c r="E78">
        <f t="shared" si="1"/>
        <v>-3.8140425970679122</v>
      </c>
      <c r="H78" s="1">
        <v>33.365853658536551</v>
      </c>
      <c r="I78">
        <v>-3.8140425970679122</v>
      </c>
    </row>
    <row r="79" spans="3:9" x14ac:dyDescent="0.25">
      <c r="C79" s="1">
        <v>33.804878048780452</v>
      </c>
      <c r="D79">
        <v>0.13235294117647456</v>
      </c>
      <c r="E79">
        <f t="shared" si="1"/>
        <v>-3.8140425970679122</v>
      </c>
      <c r="H79" s="1">
        <v>33.804878048780452</v>
      </c>
      <c r="I79">
        <v>-3.8140425970679122</v>
      </c>
    </row>
    <row r="80" spans="3:9" x14ac:dyDescent="0.25">
      <c r="C80" s="1">
        <v>34.243902439024353</v>
      </c>
      <c r="D80">
        <v>0.13235294117647456</v>
      </c>
      <c r="E80">
        <f t="shared" si="1"/>
        <v>-3.8140425970679122</v>
      </c>
      <c r="H80" s="1">
        <v>34.243902439024353</v>
      </c>
      <c r="I80">
        <v>-3.8140425970679122</v>
      </c>
    </row>
    <row r="81" spans="3:9" x14ac:dyDescent="0.25">
      <c r="C81" s="1">
        <v>34.682926829268254</v>
      </c>
      <c r="D81">
        <v>0.13235294117647456</v>
      </c>
      <c r="E81">
        <f t="shared" si="1"/>
        <v>-3.8140425970679122</v>
      </c>
      <c r="H81" s="1">
        <v>34.682926829268254</v>
      </c>
      <c r="I81">
        <v>-3.8140425970679122</v>
      </c>
    </row>
    <row r="82" spans="3:9" x14ac:dyDescent="0.25">
      <c r="C82" s="1">
        <v>35.121951219512162</v>
      </c>
      <c r="D82">
        <v>0.13235294117647456</v>
      </c>
      <c r="E82">
        <f t="shared" si="1"/>
        <v>-3.8140425970679122</v>
      </c>
      <c r="H82" s="1">
        <v>35.121951219512162</v>
      </c>
      <c r="I82">
        <v>-3.8140425970679122</v>
      </c>
    </row>
    <row r="83" spans="3:9" x14ac:dyDescent="0.25">
      <c r="C83" s="1">
        <v>35.560975609756063</v>
      </c>
      <c r="D83">
        <v>0.13235294117647456</v>
      </c>
      <c r="E83">
        <f t="shared" si="1"/>
        <v>-3.8140425970679122</v>
      </c>
      <c r="H83" s="1">
        <v>35.560975609756063</v>
      </c>
      <c r="I83">
        <v>-3.8140425970679122</v>
      </c>
    </row>
    <row r="84" spans="3:9" x14ac:dyDescent="0.25">
      <c r="C84" s="1">
        <v>35.999999999999964</v>
      </c>
      <c r="D84">
        <v>0.11029411764706332</v>
      </c>
      <c r="E84">
        <f t="shared" si="1"/>
        <v>-3.996364153861856</v>
      </c>
      <c r="H84" s="1">
        <v>35.999999999999964</v>
      </c>
      <c r="I84">
        <v>-3.996364153861856</v>
      </c>
    </row>
    <row r="85" spans="3:9" x14ac:dyDescent="0.25">
      <c r="C85" s="1">
        <v>36.439024390243866</v>
      </c>
      <c r="D85">
        <v>0.11029411764706332</v>
      </c>
      <c r="E85">
        <f t="shared" si="1"/>
        <v>-3.996364153861856</v>
      </c>
      <c r="H85" s="1">
        <v>36.439024390243866</v>
      </c>
      <c r="I85">
        <v>-3.996364153861856</v>
      </c>
    </row>
    <row r="86" spans="3:9" x14ac:dyDescent="0.25">
      <c r="C86" s="1">
        <v>36.878048780487767</v>
      </c>
      <c r="D86">
        <v>0.11029411764706332</v>
      </c>
      <c r="E86">
        <f t="shared" si="1"/>
        <v>-3.996364153861856</v>
      </c>
      <c r="H86" s="1">
        <v>36.878048780487767</v>
      </c>
      <c r="I86">
        <v>-3.996364153861856</v>
      </c>
    </row>
    <row r="87" spans="3:9" x14ac:dyDescent="0.25">
      <c r="C87" s="1">
        <v>37.317073170731668</v>
      </c>
      <c r="D87">
        <v>8.8235294117651186E-2</v>
      </c>
      <c r="E87">
        <f t="shared" si="1"/>
        <v>-4.2195077051760599</v>
      </c>
      <c r="H87" s="1">
        <v>37.317073170731668</v>
      </c>
      <c r="I87">
        <v>-4.2195077051760599</v>
      </c>
    </row>
    <row r="88" spans="3:9" x14ac:dyDescent="0.25">
      <c r="C88" s="1">
        <v>37.756097560975569</v>
      </c>
      <c r="D88">
        <v>8.8235294117651186E-2</v>
      </c>
      <c r="E88">
        <f t="shared" si="1"/>
        <v>-4.2195077051760599</v>
      </c>
      <c r="H88" s="1">
        <v>37.756097560975569</v>
      </c>
      <c r="I88">
        <v>-4.2195077051760599</v>
      </c>
    </row>
    <row r="89" spans="3:9" x14ac:dyDescent="0.25">
      <c r="C89" s="1">
        <v>38.195121951219477</v>
      </c>
      <c r="D89">
        <v>8.8235294117651186E-2</v>
      </c>
      <c r="E89">
        <f t="shared" si="1"/>
        <v>-4.2195077051760599</v>
      </c>
      <c r="H89" s="1">
        <v>38.195121951219477</v>
      </c>
      <c r="I89">
        <v>-4.2195077051760599</v>
      </c>
    </row>
    <row r="90" spans="3:9" x14ac:dyDescent="0.25">
      <c r="C90" s="1">
        <v>38.634146341463378</v>
      </c>
      <c r="D90">
        <v>6.6176470588239944E-2</v>
      </c>
      <c r="E90">
        <f t="shared" si="1"/>
        <v>-4.5071897776278176</v>
      </c>
      <c r="H90" s="1">
        <v>38.634146341463378</v>
      </c>
      <c r="I90">
        <v>-4.5071897776278176</v>
      </c>
    </row>
    <row r="91" spans="3:9" x14ac:dyDescent="0.25">
      <c r="C91" s="1">
        <v>39.073170731707279</v>
      </c>
      <c r="D91">
        <v>6.6176470588239944E-2</v>
      </c>
      <c r="E91">
        <f t="shared" si="1"/>
        <v>-4.5071897776278176</v>
      </c>
      <c r="H91" s="1">
        <v>39.073170731707279</v>
      </c>
      <c r="I91">
        <v>-4.5071897776278176</v>
      </c>
    </row>
    <row r="92" spans="3:9" x14ac:dyDescent="0.25">
      <c r="C92" s="1">
        <v>39.51219512195118</v>
      </c>
      <c r="D92">
        <v>6.6176470588239944E-2</v>
      </c>
      <c r="E92">
        <f t="shared" si="1"/>
        <v>-4.5071897776278176</v>
      </c>
      <c r="H92" s="1">
        <v>39.51219512195118</v>
      </c>
      <c r="I92">
        <v>-4.5071897776278176</v>
      </c>
    </row>
    <row r="93" spans="3:9" x14ac:dyDescent="0.25">
      <c r="C93" s="1">
        <v>39.951219512195081</v>
      </c>
      <c r="D93">
        <v>6.6176470588239944E-2</v>
      </c>
      <c r="E93">
        <f t="shared" si="1"/>
        <v>-4.5071897776278176</v>
      </c>
      <c r="H93" s="1">
        <v>39.951219512195081</v>
      </c>
      <c r="I93">
        <v>-4.5071897776278176</v>
      </c>
    </row>
    <row r="94" spans="3:9" x14ac:dyDescent="0.25">
      <c r="C94" s="1">
        <v>40.390243902438982</v>
      </c>
      <c r="D94">
        <v>6.6176470588239944E-2</v>
      </c>
      <c r="E94">
        <f t="shared" si="1"/>
        <v>-4.5071897776278176</v>
      </c>
      <c r="H94" s="1">
        <v>40.390243902438982</v>
      </c>
      <c r="I94">
        <v>-4.5071897776278176</v>
      </c>
    </row>
    <row r="95" spans="3:9" x14ac:dyDescent="0.25">
      <c r="C95" s="1">
        <v>40.829268292682883</v>
      </c>
      <c r="D95">
        <v>6.6176470588239944E-2</v>
      </c>
      <c r="E95">
        <f t="shared" si="1"/>
        <v>-4.5071897776278176</v>
      </c>
      <c r="H95" s="1">
        <v>40.829268292682883</v>
      </c>
      <c r="I95">
        <v>-4.5071897776278176</v>
      </c>
    </row>
    <row r="96" spans="3:9" x14ac:dyDescent="0.25">
      <c r="C96" s="1">
        <v>41.268292682926784</v>
      </c>
      <c r="D96">
        <v>4.4117647058827814E-2</v>
      </c>
      <c r="E96">
        <f t="shared" si="1"/>
        <v>-4.9126548857359547</v>
      </c>
      <c r="H96" s="1">
        <v>41.268292682926784</v>
      </c>
      <c r="I96">
        <v>-4.9126548857359547</v>
      </c>
    </row>
    <row r="97" spans="3:9" x14ac:dyDescent="0.25">
      <c r="C97" s="1">
        <v>41.707317073170692</v>
      </c>
      <c r="D97">
        <v>4.4117647058827814E-2</v>
      </c>
      <c r="E97">
        <f t="shared" si="1"/>
        <v>-4.9126548857359547</v>
      </c>
      <c r="H97" s="1">
        <v>41.707317073170692</v>
      </c>
      <c r="I97">
        <v>-4.9126548857359547</v>
      </c>
    </row>
    <row r="98" spans="3:9" x14ac:dyDescent="0.25">
      <c r="C98" s="1">
        <v>42.146341463414593</v>
      </c>
      <c r="D98">
        <v>4.4117647058827814E-2</v>
      </c>
      <c r="E98">
        <f t="shared" si="1"/>
        <v>-4.9126548857359547</v>
      </c>
      <c r="H98" s="1">
        <v>42.146341463414593</v>
      </c>
      <c r="I98">
        <v>-4.9126548857359547</v>
      </c>
    </row>
    <row r="99" spans="3:9" x14ac:dyDescent="0.25">
      <c r="C99" s="1">
        <v>42.585365853658494</v>
      </c>
      <c r="D99">
        <v>4.4117647058827814E-2</v>
      </c>
      <c r="E99">
        <f t="shared" si="1"/>
        <v>-4.9126548857359547</v>
      </c>
      <c r="H99" s="1">
        <v>42.585365853658494</v>
      </c>
      <c r="I99">
        <v>-4.9126548857359547</v>
      </c>
    </row>
    <row r="100" spans="3:9" x14ac:dyDescent="0.25">
      <c r="C100" s="1">
        <v>43.024390243902396</v>
      </c>
      <c r="D100">
        <v>4.4117647058827814E-2</v>
      </c>
      <c r="E100">
        <f t="shared" si="1"/>
        <v>-4.9126548857359547</v>
      </c>
      <c r="H100" s="1">
        <v>43.024390243902396</v>
      </c>
      <c r="I100">
        <v>-4.9126548857359547</v>
      </c>
    </row>
    <row r="101" spans="3:9" x14ac:dyDescent="0.25">
      <c r="C101" s="1">
        <v>43.463414634146297</v>
      </c>
      <c r="D101">
        <v>4.4117647058827814E-2</v>
      </c>
      <c r="E101">
        <f t="shared" si="1"/>
        <v>-4.9126548857359547</v>
      </c>
      <c r="H101" s="1">
        <v>43.463414634146297</v>
      </c>
      <c r="I101">
        <v>-4.9126548857359547</v>
      </c>
    </row>
    <row r="102" spans="3:9" x14ac:dyDescent="0.25">
      <c r="C102" s="1">
        <v>43.902439024390198</v>
      </c>
      <c r="D102">
        <v>4.4117647058827814E-2</v>
      </c>
      <c r="E102">
        <f t="shared" si="1"/>
        <v>-4.9126548857359547</v>
      </c>
      <c r="H102" s="1">
        <v>43.902439024390198</v>
      </c>
      <c r="I102">
        <v>-4.9126548857359547</v>
      </c>
    </row>
    <row r="103" spans="3:9" x14ac:dyDescent="0.25">
      <c r="C103" s="1">
        <v>44.341463414634099</v>
      </c>
      <c r="D103">
        <v>4.4117647058827814E-2</v>
      </c>
      <c r="E103">
        <f t="shared" si="1"/>
        <v>-4.9126548857359547</v>
      </c>
      <c r="H103" s="1">
        <v>44.341463414634099</v>
      </c>
      <c r="I103">
        <v>-4.9126548857359547</v>
      </c>
    </row>
    <row r="104" spans="3:9" x14ac:dyDescent="0.25">
      <c r="C104" s="1">
        <v>44.780487804878007</v>
      </c>
      <c r="D104">
        <v>4.4117647058827814E-2</v>
      </c>
      <c r="E104">
        <f t="shared" si="1"/>
        <v>-4.9126548857359547</v>
      </c>
      <c r="H104" s="1">
        <v>44.780487804878007</v>
      </c>
      <c r="I104">
        <v>-4.9126548857359547</v>
      </c>
    </row>
    <row r="105" spans="3:9" x14ac:dyDescent="0.25">
      <c r="C105" s="1">
        <v>45.219512195121908</v>
      </c>
      <c r="D105">
        <v>4.4117647058827814E-2</v>
      </c>
      <c r="E105">
        <f t="shared" si="1"/>
        <v>-4.9126548857359547</v>
      </c>
      <c r="H105" s="1">
        <v>45.219512195121908</v>
      </c>
      <c r="I105">
        <v>-4.9126548857359547</v>
      </c>
    </row>
    <row r="106" spans="3:9" x14ac:dyDescent="0.25">
      <c r="C106" s="1">
        <v>45.658536585365809</v>
      </c>
      <c r="D106">
        <v>4.4117647058827814E-2</v>
      </c>
      <c r="E106">
        <f t="shared" si="1"/>
        <v>-4.9126548857359547</v>
      </c>
      <c r="H106" s="1">
        <v>45.658536585365809</v>
      </c>
      <c r="I106">
        <v>-4.9126548857359547</v>
      </c>
    </row>
    <row r="107" spans="3:9" x14ac:dyDescent="0.25">
      <c r="C107" s="1">
        <v>46.09756097560971</v>
      </c>
      <c r="D107">
        <v>4.4117647058827814E-2</v>
      </c>
      <c r="E107">
        <f t="shared" si="1"/>
        <v>-4.9126548857359547</v>
      </c>
      <c r="H107" s="1">
        <v>46.09756097560971</v>
      </c>
      <c r="I107">
        <v>-4.9126548857359547</v>
      </c>
    </row>
    <row r="108" spans="3:9" x14ac:dyDescent="0.25">
      <c r="C108" s="1">
        <v>46.536585365853611</v>
      </c>
      <c r="D108">
        <v>4.4117647058827814E-2</v>
      </c>
      <c r="E108">
        <f t="shared" si="1"/>
        <v>-4.9126548857359547</v>
      </c>
      <c r="H108" s="1">
        <v>46.536585365853611</v>
      </c>
      <c r="I108">
        <v>-4.9126548857359547</v>
      </c>
    </row>
    <row r="109" spans="3:9" x14ac:dyDescent="0.25">
      <c r="C109" s="1">
        <v>46.975609756097512</v>
      </c>
      <c r="D109">
        <v>4.4117647058827814E-2</v>
      </c>
      <c r="E109">
        <f t="shared" si="1"/>
        <v>-4.9126548857359547</v>
      </c>
      <c r="H109" s="1">
        <v>46.975609756097512</v>
      </c>
      <c r="I109">
        <v>-4.9126548857359547</v>
      </c>
    </row>
    <row r="110" spans="3:9" x14ac:dyDescent="0.25">
      <c r="C110" s="1">
        <v>47.414634146341413</v>
      </c>
      <c r="D110">
        <v>4.4117647058827814E-2</v>
      </c>
      <c r="E110">
        <f t="shared" si="1"/>
        <v>-4.9126548857359547</v>
      </c>
      <c r="H110" s="1">
        <v>47.414634146341413</v>
      </c>
      <c r="I110">
        <v>-4.9126548857359547</v>
      </c>
    </row>
    <row r="111" spans="3:9" x14ac:dyDescent="0.25">
      <c r="C111" s="1">
        <v>47.853658536585314</v>
      </c>
      <c r="D111">
        <v>4.4117647058827814E-2</v>
      </c>
      <c r="E111">
        <f t="shared" si="1"/>
        <v>-4.9126548857359547</v>
      </c>
      <c r="H111" s="1">
        <v>47.853658536585314</v>
      </c>
      <c r="I111">
        <v>-4.9126548857359547</v>
      </c>
    </row>
    <row r="112" spans="3:9" x14ac:dyDescent="0.25">
      <c r="C112" s="1">
        <v>48.292682926829222</v>
      </c>
      <c r="D112">
        <v>4.4117647058827814E-2</v>
      </c>
      <c r="E112">
        <f t="shared" si="1"/>
        <v>-4.9126548857359547</v>
      </c>
      <c r="H112" s="1">
        <v>48.292682926829222</v>
      </c>
      <c r="I112">
        <v>-4.9126548857359547</v>
      </c>
    </row>
    <row r="113" spans="3:9" x14ac:dyDescent="0.25">
      <c r="C113" s="1">
        <v>48.731707317073123</v>
      </c>
      <c r="D113">
        <v>4.4117647058827814E-2</v>
      </c>
      <c r="E113">
        <f t="shared" si="1"/>
        <v>-4.9126548857359547</v>
      </c>
      <c r="H113" s="1">
        <v>48.731707317073123</v>
      </c>
      <c r="I113">
        <v>-4.9126548857359547</v>
      </c>
    </row>
    <row r="114" spans="3:9" x14ac:dyDescent="0.25">
      <c r="C114" s="1">
        <v>49.170731707317024</v>
      </c>
      <c r="D114">
        <v>4.4117647058827814E-2</v>
      </c>
      <c r="E114">
        <f t="shared" si="1"/>
        <v>-4.9126548857359547</v>
      </c>
      <c r="H114" s="1">
        <v>49.170731707317024</v>
      </c>
      <c r="I114">
        <v>-4.9126548857359547</v>
      </c>
    </row>
    <row r="115" spans="3:9" x14ac:dyDescent="0.25">
      <c r="C115" s="1">
        <v>49.609756097560926</v>
      </c>
      <c r="D115">
        <v>4.4117647058827814E-2</v>
      </c>
      <c r="E115">
        <f t="shared" si="1"/>
        <v>-4.9126548857359547</v>
      </c>
      <c r="H115" s="1">
        <v>49.609756097560926</v>
      </c>
      <c r="I115">
        <v>-4.9126548857359547</v>
      </c>
    </row>
    <row r="116" spans="3:9" x14ac:dyDescent="0.25">
      <c r="C116" s="1">
        <v>50.048780487804827</v>
      </c>
      <c r="D116">
        <v>4.4117647058827814E-2</v>
      </c>
      <c r="E116">
        <f t="shared" si="1"/>
        <v>-4.9126548857359547</v>
      </c>
      <c r="H116" s="1">
        <v>50.048780487804827</v>
      </c>
      <c r="I116">
        <v>-4.9126548857359547</v>
      </c>
    </row>
    <row r="117" spans="3:9" x14ac:dyDescent="0.25">
      <c r="C117" s="1">
        <v>50.487804878048728</v>
      </c>
      <c r="D117">
        <v>4.4117647058827814E-2</v>
      </c>
      <c r="E117">
        <f t="shared" si="1"/>
        <v>-4.9126548857359547</v>
      </c>
      <c r="H117" s="1">
        <v>50.487804878048728</v>
      </c>
      <c r="I117">
        <v>-4.9126548857359547</v>
      </c>
    </row>
    <row r="118" spans="3:9" x14ac:dyDescent="0.25">
      <c r="C118" s="1">
        <v>50.926829268292629</v>
      </c>
      <c r="D118">
        <v>4.4117647058827814E-2</v>
      </c>
      <c r="E118">
        <f t="shared" si="1"/>
        <v>-4.9126548857359547</v>
      </c>
      <c r="H118" s="1">
        <v>50.926829268292629</v>
      </c>
      <c r="I118">
        <v>-4.9126548857359547</v>
      </c>
    </row>
    <row r="119" spans="3:9" x14ac:dyDescent="0.25">
      <c r="C119" s="1">
        <v>51.365853658536537</v>
      </c>
      <c r="D119">
        <v>4.4117647058827814E-2</v>
      </c>
      <c r="E119">
        <f t="shared" si="1"/>
        <v>-4.9126548857359547</v>
      </c>
      <c r="H119" s="1">
        <v>51.365853658536537</v>
      </c>
      <c r="I119">
        <v>-4.9126548857359547</v>
      </c>
    </row>
    <row r="120" spans="3:9" x14ac:dyDescent="0.25">
      <c r="C120" s="1">
        <v>51.804878048780438</v>
      </c>
      <c r="D120">
        <v>4.4117647058827814E-2</v>
      </c>
      <c r="E120">
        <f t="shared" si="1"/>
        <v>-4.9126548857359547</v>
      </c>
      <c r="H120" s="1">
        <v>51.804878048780438</v>
      </c>
      <c r="I120">
        <v>-4.9126548857359547</v>
      </c>
    </row>
    <row r="121" spans="3:9" x14ac:dyDescent="0.25">
      <c r="C121" s="1">
        <v>52.243902439024339</v>
      </c>
      <c r="D121" s="2">
        <v>1E-3</v>
      </c>
      <c r="E121" s="3">
        <f t="shared" si="1"/>
        <v>-8.6995147482101913</v>
      </c>
    </row>
    <row r="122" spans="3:9" x14ac:dyDescent="0.25">
      <c r="C122" s="1">
        <v>52.68292682926824</v>
      </c>
      <c r="D122" s="2">
        <v>1E-3</v>
      </c>
      <c r="E122" s="3">
        <f t="shared" si="1"/>
        <v>-8.6995147482101913</v>
      </c>
    </row>
    <row r="123" spans="3:9" x14ac:dyDescent="0.25">
      <c r="C123" s="1">
        <v>53.121951219512141</v>
      </c>
      <c r="D123" s="2">
        <v>1E-3</v>
      </c>
      <c r="E123" s="3">
        <f t="shared" si="1"/>
        <v>-8.6995147482101913</v>
      </c>
    </row>
    <row r="124" spans="3:9" x14ac:dyDescent="0.25">
      <c r="C124" s="1">
        <v>53.560975609756042</v>
      </c>
      <c r="D124" s="2">
        <v>1E-3</v>
      </c>
      <c r="E124" s="3">
        <f t="shared" si="1"/>
        <v>-8.6995147482101913</v>
      </c>
    </row>
    <row r="125" spans="3:9" x14ac:dyDescent="0.25">
      <c r="C125" s="1">
        <v>53.999999999999943</v>
      </c>
      <c r="D125" s="2">
        <v>1E-3</v>
      </c>
      <c r="E125" s="3">
        <f t="shared" si="1"/>
        <v>-8.6995147482101913</v>
      </c>
    </row>
    <row r="126" spans="3:9" x14ac:dyDescent="0.25">
      <c r="C126" s="1">
        <v>54.439024390243844</v>
      </c>
      <c r="D126" s="2">
        <v>1E-3</v>
      </c>
      <c r="E126" s="3">
        <f t="shared" si="1"/>
        <v>-8.6995147482101913</v>
      </c>
    </row>
    <row r="127" spans="3:9" x14ac:dyDescent="0.25">
      <c r="C127" s="1">
        <v>54.878048780487752</v>
      </c>
      <c r="D127" s="2">
        <v>1E-3</v>
      </c>
      <c r="E127" s="3">
        <f t="shared" si="1"/>
        <v>-8.6995147482101913</v>
      </c>
    </row>
    <row r="128" spans="3:9" x14ac:dyDescent="0.25">
      <c r="C128" s="1">
        <v>55.317073170731653</v>
      </c>
      <c r="D128" s="2">
        <v>1E-3</v>
      </c>
      <c r="E128" s="3">
        <f t="shared" si="1"/>
        <v>-8.6995147482101913</v>
      </c>
    </row>
    <row r="129" spans="3:5" x14ac:dyDescent="0.25">
      <c r="C129" s="1">
        <v>55.756097560975554</v>
      </c>
      <c r="D129" s="2">
        <v>1E-3</v>
      </c>
      <c r="E129" s="3">
        <f t="shared" si="1"/>
        <v>-8.6995147482101913</v>
      </c>
    </row>
    <row r="130" spans="3:5" x14ac:dyDescent="0.25">
      <c r="C130" s="1">
        <v>56.195121951219456</v>
      </c>
      <c r="D130" s="2">
        <v>1E-3</v>
      </c>
      <c r="E130" s="3">
        <f t="shared" si="1"/>
        <v>-8.6995147482101913</v>
      </c>
    </row>
    <row r="131" spans="3:5" x14ac:dyDescent="0.25">
      <c r="C131" s="1">
        <v>56.634146341463357</v>
      </c>
      <c r="D131" s="2">
        <v>1E-3</v>
      </c>
      <c r="E131" s="3">
        <f t="shared" ref="E131:E138" si="2">LOG(D131/6,EXP(1))</f>
        <v>-8.6995147482101913</v>
      </c>
    </row>
    <row r="132" spans="3:5" x14ac:dyDescent="0.25">
      <c r="C132" s="1">
        <v>57.073170731707258</v>
      </c>
      <c r="D132" s="2">
        <v>1E-3</v>
      </c>
      <c r="E132" s="3">
        <f t="shared" si="2"/>
        <v>-8.6995147482101913</v>
      </c>
    </row>
    <row r="133" spans="3:5" x14ac:dyDescent="0.25">
      <c r="C133" s="1">
        <v>57.512195121951159</v>
      </c>
      <c r="D133" s="2">
        <v>1E-3</v>
      </c>
      <c r="E133" s="3">
        <f t="shared" si="2"/>
        <v>-8.6995147482101913</v>
      </c>
    </row>
    <row r="134" spans="3:5" x14ac:dyDescent="0.25">
      <c r="C134" s="1">
        <v>57.951219512195067</v>
      </c>
      <c r="D134" s="2">
        <v>1E-3</v>
      </c>
      <c r="E134" s="3">
        <f t="shared" si="2"/>
        <v>-8.6995147482101913</v>
      </c>
    </row>
    <row r="135" spans="3:5" x14ac:dyDescent="0.25">
      <c r="C135" s="1">
        <v>58.390243902438968</v>
      </c>
      <c r="D135" s="2">
        <v>1E-3</v>
      </c>
      <c r="E135" s="3">
        <f t="shared" si="2"/>
        <v>-8.6995147482101913</v>
      </c>
    </row>
    <row r="136" spans="3:5" x14ac:dyDescent="0.25">
      <c r="C136" s="1">
        <v>58.829268292682869</v>
      </c>
      <c r="D136" s="2">
        <v>1E-3</v>
      </c>
      <c r="E136" s="3">
        <f t="shared" si="2"/>
        <v>-8.6995147482101913</v>
      </c>
    </row>
    <row r="137" spans="3:5" x14ac:dyDescent="0.25">
      <c r="C137" s="1">
        <v>59.26829268292677</v>
      </c>
      <c r="D137" s="2">
        <v>1E-3</v>
      </c>
      <c r="E137" s="3">
        <f t="shared" si="2"/>
        <v>-8.6995147482101913</v>
      </c>
    </row>
    <row r="138" spans="3:5" x14ac:dyDescent="0.25">
      <c r="C138" s="1">
        <v>59.707317073170671</v>
      </c>
      <c r="D138" s="2">
        <v>1E-3</v>
      </c>
      <c r="E138" s="3">
        <f t="shared" si="2"/>
        <v>-8.6995147482101913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D85F-B8C3-4116-8C12-73EBEA90A779}">
  <dimension ref="C6:D279"/>
  <sheetViews>
    <sheetView topLeftCell="A22" workbookViewId="0">
      <selection activeCell="N268" sqref="N268"/>
    </sheetView>
  </sheetViews>
  <sheetFormatPr defaultRowHeight="15" x14ac:dyDescent="0.25"/>
  <sheetData>
    <row r="6" spans="3:4" x14ac:dyDescent="0.25">
      <c r="C6">
        <v>0</v>
      </c>
      <c r="D6" t="s">
        <v>5</v>
      </c>
    </row>
    <row r="7" spans="3:4" x14ac:dyDescent="0.25">
      <c r="C7">
        <v>0.439024390243902</v>
      </c>
      <c r="D7" t="s">
        <v>5</v>
      </c>
    </row>
    <row r="8" spans="3:4" x14ac:dyDescent="0.25">
      <c r="C8">
        <v>0.87804878048780399</v>
      </c>
      <c r="D8" t="s">
        <v>5</v>
      </c>
    </row>
    <row r="9" spans="3:4" x14ac:dyDescent="0.25">
      <c r="C9">
        <v>1.317073170731706</v>
      </c>
      <c r="D9" t="s">
        <v>5</v>
      </c>
    </row>
    <row r="10" spans="3:4" x14ac:dyDescent="0.25">
      <c r="C10">
        <v>1.756097560975608</v>
      </c>
      <c r="D10" t="s">
        <v>5</v>
      </c>
    </row>
    <row r="11" spans="3:4" x14ac:dyDescent="0.25">
      <c r="C11">
        <v>2.1951219512195101</v>
      </c>
      <c r="D11" t="s">
        <v>5</v>
      </c>
    </row>
    <row r="12" spans="3:4" x14ac:dyDescent="0.25">
      <c r="C12">
        <v>2.6341463414634121</v>
      </c>
      <c r="D12" t="s">
        <v>5</v>
      </c>
    </row>
    <row r="13" spans="3:4" x14ac:dyDescent="0.25">
      <c r="C13">
        <v>3.073170731707314</v>
      </c>
      <c r="D13" t="s">
        <v>5</v>
      </c>
    </row>
    <row r="14" spans="3:4" x14ac:dyDescent="0.25">
      <c r="C14">
        <v>3.512195121951216</v>
      </c>
      <c r="D14" t="s">
        <v>5</v>
      </c>
    </row>
    <row r="15" spans="3:4" x14ac:dyDescent="0.25">
      <c r="C15">
        <v>3.9512195121951179</v>
      </c>
      <c r="D15" t="s">
        <v>5</v>
      </c>
    </row>
    <row r="16" spans="3:4" x14ac:dyDescent="0.25">
      <c r="C16">
        <v>4.3902439024390203</v>
      </c>
      <c r="D16" t="s">
        <v>5</v>
      </c>
    </row>
    <row r="17" spans="3:4" x14ac:dyDescent="0.25">
      <c r="C17">
        <v>4.8292682926829222</v>
      </c>
      <c r="D17" t="s">
        <v>5</v>
      </c>
    </row>
    <row r="18" spans="3:4" x14ac:dyDescent="0.25">
      <c r="C18">
        <v>5.2682926829268242</v>
      </c>
      <c r="D18" t="s">
        <v>5</v>
      </c>
    </row>
    <row r="19" spans="3:4" x14ac:dyDescent="0.25">
      <c r="C19">
        <v>5.7073170731707261</v>
      </c>
      <c r="D19" t="s">
        <v>5</v>
      </c>
    </row>
    <row r="20" spans="3:4" x14ac:dyDescent="0.25">
      <c r="C20">
        <v>6.1463414634146281</v>
      </c>
      <c r="D20" t="s">
        <v>5</v>
      </c>
    </row>
    <row r="21" spans="3:4" x14ac:dyDescent="0.25">
      <c r="C21">
        <v>6.58536585365853</v>
      </c>
      <c r="D21" t="s">
        <v>5</v>
      </c>
    </row>
    <row r="22" spans="3:4" x14ac:dyDescent="0.25">
      <c r="C22">
        <v>7.0243902439024319</v>
      </c>
      <c r="D22" t="s">
        <v>5</v>
      </c>
    </row>
    <row r="23" spans="3:4" x14ac:dyDescent="0.25">
      <c r="C23">
        <v>7.4634146341463339</v>
      </c>
      <c r="D23" t="s">
        <v>5</v>
      </c>
    </row>
    <row r="24" spans="3:4" x14ac:dyDescent="0.25">
      <c r="C24">
        <v>7.9024390243902358</v>
      </c>
      <c r="D24" t="s">
        <v>5</v>
      </c>
    </row>
    <row r="25" spans="3:4" x14ac:dyDescent="0.25">
      <c r="C25">
        <v>8.3414634146341378</v>
      </c>
      <c r="D25" t="s">
        <v>5</v>
      </c>
    </row>
    <row r="26" spans="3:4" x14ac:dyDescent="0.25">
      <c r="C26">
        <v>8.7804878048780406</v>
      </c>
      <c r="D26" t="s">
        <v>5</v>
      </c>
    </row>
    <row r="27" spans="3:4" x14ac:dyDescent="0.25">
      <c r="C27">
        <v>9.2195121951219416</v>
      </c>
      <c r="D27" t="s">
        <v>5</v>
      </c>
    </row>
    <row r="28" spans="3:4" x14ac:dyDescent="0.25">
      <c r="C28">
        <v>9.6585365853658445</v>
      </c>
      <c r="D28" t="s">
        <v>5</v>
      </c>
    </row>
    <row r="29" spans="3:4" x14ac:dyDescent="0.25">
      <c r="C29">
        <v>10.097560975609746</v>
      </c>
      <c r="D29" t="s">
        <v>5</v>
      </c>
    </row>
    <row r="30" spans="3:4" x14ac:dyDescent="0.25">
      <c r="C30">
        <v>10.536585365853648</v>
      </c>
      <c r="D30" t="s">
        <v>5</v>
      </c>
    </row>
    <row r="31" spans="3:4" x14ac:dyDescent="0.25">
      <c r="C31">
        <v>10.975609756097549</v>
      </c>
      <c r="D31" t="s">
        <v>5</v>
      </c>
    </row>
    <row r="32" spans="3:4" x14ac:dyDescent="0.25">
      <c r="C32">
        <v>11.414634146341452</v>
      </c>
      <c r="D32" t="s">
        <v>5</v>
      </c>
    </row>
    <row r="33" spans="3:4" x14ac:dyDescent="0.25">
      <c r="C33">
        <v>11.853658536585353</v>
      </c>
      <c r="D33" t="s">
        <v>5</v>
      </c>
    </row>
    <row r="34" spans="3:4" x14ac:dyDescent="0.25">
      <c r="C34">
        <v>12.292682926829256</v>
      </c>
      <c r="D34" t="s">
        <v>5</v>
      </c>
    </row>
    <row r="35" spans="3:4" x14ac:dyDescent="0.25">
      <c r="C35">
        <v>12.731707317073157</v>
      </c>
      <c r="D35" t="s">
        <v>5</v>
      </c>
    </row>
    <row r="36" spans="3:4" x14ac:dyDescent="0.25">
      <c r="C36">
        <v>13.17073170731706</v>
      </c>
      <c r="D36" t="s">
        <v>5</v>
      </c>
    </row>
    <row r="37" spans="3:4" x14ac:dyDescent="0.25">
      <c r="C37">
        <v>13.609756097560961</v>
      </c>
      <c r="D37" t="s">
        <v>5</v>
      </c>
    </row>
    <row r="38" spans="3:4" x14ac:dyDescent="0.25">
      <c r="C38">
        <v>14.048780487804864</v>
      </c>
      <c r="D38" t="s">
        <v>5</v>
      </c>
    </row>
    <row r="39" spans="3:4" x14ac:dyDescent="0.25">
      <c r="C39">
        <v>14.487804878048767</v>
      </c>
      <c r="D39" t="s">
        <v>5</v>
      </c>
    </row>
    <row r="40" spans="3:4" x14ac:dyDescent="0.25">
      <c r="C40">
        <v>14.926829268292668</v>
      </c>
      <c r="D40" t="s">
        <v>5</v>
      </c>
    </row>
    <row r="41" spans="3:4" x14ac:dyDescent="0.25">
      <c r="C41">
        <v>15.365853658536571</v>
      </c>
      <c r="D41" t="s">
        <v>5</v>
      </c>
    </row>
    <row r="42" spans="3:4" x14ac:dyDescent="0.25">
      <c r="C42">
        <v>15.804878048780472</v>
      </c>
      <c r="D42" t="s">
        <v>5</v>
      </c>
    </row>
    <row r="43" spans="3:4" x14ac:dyDescent="0.25">
      <c r="C43">
        <v>16.243902439024374</v>
      </c>
      <c r="D43" t="s">
        <v>5</v>
      </c>
    </row>
    <row r="44" spans="3:4" x14ac:dyDescent="0.25">
      <c r="C44">
        <v>16.682926829268276</v>
      </c>
      <c r="D44" t="s">
        <v>5</v>
      </c>
    </row>
    <row r="45" spans="3:4" x14ac:dyDescent="0.25">
      <c r="C45">
        <v>17.121951219512177</v>
      </c>
      <c r="D45" t="s">
        <v>5</v>
      </c>
    </row>
    <row r="46" spans="3:4" x14ac:dyDescent="0.25">
      <c r="C46">
        <v>17.560975609756081</v>
      </c>
      <c r="D46" t="s">
        <v>5</v>
      </c>
    </row>
    <row r="47" spans="3:4" x14ac:dyDescent="0.25">
      <c r="C47">
        <v>17.999999999999982</v>
      </c>
      <c r="D47" t="s">
        <v>5</v>
      </c>
    </row>
    <row r="48" spans="3:4" x14ac:dyDescent="0.25">
      <c r="C48">
        <v>18.439024390243883</v>
      </c>
      <c r="D48" t="s">
        <v>5</v>
      </c>
    </row>
    <row r="49" spans="3:4" x14ac:dyDescent="0.25">
      <c r="C49">
        <v>18.878048780487784</v>
      </c>
      <c r="D49" t="s">
        <v>5</v>
      </c>
    </row>
    <row r="50" spans="3:4" x14ac:dyDescent="0.25">
      <c r="C50">
        <v>19.317073170731689</v>
      </c>
      <c r="D50" t="s">
        <v>5</v>
      </c>
    </row>
    <row r="51" spans="3:4" x14ac:dyDescent="0.25">
      <c r="C51">
        <v>19.75609756097559</v>
      </c>
      <c r="D51" t="s">
        <v>5</v>
      </c>
    </row>
    <row r="52" spans="3:4" x14ac:dyDescent="0.25">
      <c r="C52">
        <v>20.195121951219491</v>
      </c>
      <c r="D52" t="s">
        <v>5</v>
      </c>
    </row>
    <row r="53" spans="3:4" x14ac:dyDescent="0.25">
      <c r="C53">
        <v>20.634146341463392</v>
      </c>
      <c r="D53" t="s">
        <v>5</v>
      </c>
    </row>
    <row r="54" spans="3:4" x14ac:dyDescent="0.25">
      <c r="C54">
        <v>21.073170731707297</v>
      </c>
      <c r="D54" t="s">
        <v>5</v>
      </c>
    </row>
    <row r="55" spans="3:4" x14ac:dyDescent="0.25">
      <c r="C55">
        <v>21.512195121951198</v>
      </c>
      <c r="D55" t="s">
        <v>5</v>
      </c>
    </row>
    <row r="56" spans="3:4" x14ac:dyDescent="0.25">
      <c r="C56">
        <v>21.951219512195099</v>
      </c>
      <c r="D56" t="s">
        <v>5</v>
      </c>
    </row>
    <row r="57" spans="3:4" x14ac:dyDescent="0.25">
      <c r="C57">
        <v>22.390243902439003</v>
      </c>
      <c r="D57" t="s">
        <v>5</v>
      </c>
    </row>
    <row r="58" spans="3:4" x14ac:dyDescent="0.25">
      <c r="C58">
        <v>22.829268292682904</v>
      </c>
      <c r="D58" t="s">
        <v>5</v>
      </c>
    </row>
    <row r="59" spans="3:4" x14ac:dyDescent="0.25">
      <c r="C59">
        <v>23.268292682926806</v>
      </c>
      <c r="D59" t="s">
        <v>5</v>
      </c>
    </row>
    <row r="60" spans="3:4" x14ac:dyDescent="0.25">
      <c r="C60">
        <v>23.707317073170707</v>
      </c>
      <c r="D60" t="s">
        <v>5</v>
      </c>
    </row>
    <row r="61" spans="3:4" x14ac:dyDescent="0.25">
      <c r="C61">
        <v>24.146341463414611</v>
      </c>
      <c r="D61" t="s">
        <v>5</v>
      </c>
    </row>
    <row r="62" spans="3:4" x14ac:dyDescent="0.25">
      <c r="C62">
        <v>24.585365853658512</v>
      </c>
      <c r="D62" t="s">
        <v>5</v>
      </c>
    </row>
    <row r="63" spans="3:4" x14ac:dyDescent="0.25">
      <c r="C63">
        <v>25.024390243902413</v>
      </c>
      <c r="D63" t="s">
        <v>5</v>
      </c>
    </row>
    <row r="64" spans="3:4" x14ac:dyDescent="0.25">
      <c r="C64">
        <v>25.463414634146314</v>
      </c>
      <c r="D64" t="s">
        <v>5</v>
      </c>
    </row>
    <row r="65" spans="3:4" x14ac:dyDescent="0.25">
      <c r="C65">
        <v>25.902439024390219</v>
      </c>
      <c r="D65" t="s">
        <v>5</v>
      </c>
    </row>
    <row r="66" spans="3:4" x14ac:dyDescent="0.25">
      <c r="C66">
        <v>26.34146341463412</v>
      </c>
      <c r="D66" t="s">
        <v>5</v>
      </c>
    </row>
    <row r="67" spans="3:4" x14ac:dyDescent="0.25">
      <c r="C67">
        <v>26.780487804878021</v>
      </c>
      <c r="D67" t="s">
        <v>5</v>
      </c>
    </row>
    <row r="68" spans="3:4" x14ac:dyDescent="0.25">
      <c r="C68">
        <v>27.219512195121922</v>
      </c>
      <c r="D68" t="s">
        <v>5</v>
      </c>
    </row>
    <row r="69" spans="3:4" x14ac:dyDescent="0.25">
      <c r="C69">
        <v>27.658536585365827</v>
      </c>
      <c r="D69" t="s">
        <v>5</v>
      </c>
    </row>
    <row r="70" spans="3:4" x14ac:dyDescent="0.25">
      <c r="C70">
        <v>28.097560975609728</v>
      </c>
      <c r="D70" t="s">
        <v>5</v>
      </c>
    </row>
    <row r="71" spans="3:4" x14ac:dyDescent="0.25">
      <c r="C71">
        <v>28.536585365853629</v>
      </c>
      <c r="D71" t="s">
        <v>5</v>
      </c>
    </row>
    <row r="72" spans="3:4" x14ac:dyDescent="0.25">
      <c r="C72">
        <v>28.975609756097533</v>
      </c>
      <c r="D72" t="s">
        <v>5</v>
      </c>
    </row>
    <row r="73" spans="3:4" x14ac:dyDescent="0.25">
      <c r="C73">
        <v>29.414634146341434</v>
      </c>
      <c r="D73" t="s">
        <v>5</v>
      </c>
    </row>
    <row r="74" spans="3:4" x14ac:dyDescent="0.25">
      <c r="C74">
        <v>29.853658536585336</v>
      </c>
      <c r="D74" t="s">
        <v>5</v>
      </c>
    </row>
    <row r="75" spans="3:4" x14ac:dyDescent="0.25">
      <c r="C75">
        <v>30.292682926829237</v>
      </c>
      <c r="D75" t="s">
        <v>5</v>
      </c>
    </row>
    <row r="76" spans="3:4" x14ac:dyDescent="0.25">
      <c r="C76">
        <v>30.731707317073141</v>
      </c>
      <c r="D76" t="s">
        <v>5</v>
      </c>
    </row>
    <row r="77" spans="3:4" x14ac:dyDescent="0.25">
      <c r="C77">
        <v>31.170731707317042</v>
      </c>
      <c r="D77" t="s">
        <v>5</v>
      </c>
    </row>
    <row r="78" spans="3:4" x14ac:dyDescent="0.25">
      <c r="C78">
        <v>31.609756097560943</v>
      </c>
      <c r="D78" t="s">
        <v>5</v>
      </c>
    </row>
    <row r="79" spans="3:4" x14ac:dyDescent="0.25">
      <c r="C79">
        <v>32.048780487804848</v>
      </c>
      <c r="D79" t="s">
        <v>5</v>
      </c>
    </row>
    <row r="80" spans="3:4" x14ac:dyDescent="0.25">
      <c r="C80">
        <v>32.487804878048749</v>
      </c>
      <c r="D80" t="s">
        <v>5</v>
      </c>
    </row>
    <row r="81" spans="3:4" x14ac:dyDescent="0.25">
      <c r="C81">
        <v>32.92682926829265</v>
      </c>
      <c r="D81" t="s">
        <v>5</v>
      </c>
    </row>
    <row r="82" spans="3:4" x14ac:dyDescent="0.25">
      <c r="C82">
        <v>33.365853658536551</v>
      </c>
      <c r="D82" t="s">
        <v>5</v>
      </c>
    </row>
    <row r="83" spans="3:4" x14ac:dyDescent="0.25">
      <c r="C83">
        <v>33.804878048780452</v>
      </c>
      <c r="D83" t="s">
        <v>5</v>
      </c>
    </row>
    <row r="84" spans="3:4" x14ac:dyDescent="0.25">
      <c r="C84">
        <v>34.243902439024353</v>
      </c>
      <c r="D84" t="s">
        <v>5</v>
      </c>
    </row>
    <row r="85" spans="3:4" x14ac:dyDescent="0.25">
      <c r="C85">
        <v>34.682926829268254</v>
      </c>
      <c r="D85" t="s">
        <v>5</v>
      </c>
    </row>
    <row r="86" spans="3:4" x14ac:dyDescent="0.25">
      <c r="C86">
        <v>35.121951219512162</v>
      </c>
      <c r="D86" t="s">
        <v>5</v>
      </c>
    </row>
    <row r="87" spans="3:4" x14ac:dyDescent="0.25">
      <c r="C87">
        <v>35.560975609756063</v>
      </c>
      <c r="D87" t="s">
        <v>5</v>
      </c>
    </row>
    <row r="88" spans="3:4" x14ac:dyDescent="0.25">
      <c r="C88">
        <v>35.999999999999964</v>
      </c>
      <c r="D88" t="s">
        <v>5</v>
      </c>
    </row>
    <row r="89" spans="3:4" x14ac:dyDescent="0.25">
      <c r="C89">
        <v>36.439024390243866</v>
      </c>
      <c r="D89" t="s">
        <v>5</v>
      </c>
    </row>
    <row r="90" spans="3:4" x14ac:dyDescent="0.25">
      <c r="C90">
        <v>36.878048780487767</v>
      </c>
      <c r="D90" t="s">
        <v>5</v>
      </c>
    </row>
    <row r="91" spans="3:4" x14ac:dyDescent="0.25">
      <c r="C91">
        <v>37.317073170731668</v>
      </c>
      <c r="D91" t="s">
        <v>5</v>
      </c>
    </row>
    <row r="92" spans="3:4" x14ac:dyDescent="0.25">
      <c r="C92">
        <v>37.756097560975569</v>
      </c>
      <c r="D92" t="s">
        <v>5</v>
      </c>
    </row>
    <row r="93" spans="3:4" x14ac:dyDescent="0.25">
      <c r="C93">
        <v>38.195121951219477</v>
      </c>
      <c r="D93" t="s">
        <v>5</v>
      </c>
    </row>
    <row r="94" spans="3:4" x14ac:dyDescent="0.25">
      <c r="C94">
        <v>38.634146341463378</v>
      </c>
      <c r="D94" t="s">
        <v>5</v>
      </c>
    </row>
    <row r="95" spans="3:4" x14ac:dyDescent="0.25">
      <c r="C95">
        <v>39.073170731707279</v>
      </c>
      <c r="D95" t="s">
        <v>5</v>
      </c>
    </row>
    <row r="96" spans="3:4" x14ac:dyDescent="0.25">
      <c r="C96">
        <v>39.51219512195118</v>
      </c>
      <c r="D96" t="s">
        <v>5</v>
      </c>
    </row>
    <row r="97" spans="3:4" x14ac:dyDescent="0.25">
      <c r="C97">
        <v>39.951219512195081</v>
      </c>
      <c r="D97" t="s">
        <v>5</v>
      </c>
    </row>
    <row r="98" spans="3:4" x14ac:dyDescent="0.25">
      <c r="C98">
        <v>40.390243902438982</v>
      </c>
      <c r="D98" t="s">
        <v>5</v>
      </c>
    </row>
    <row r="99" spans="3:4" x14ac:dyDescent="0.25">
      <c r="C99">
        <v>40.829268292682883</v>
      </c>
      <c r="D99" t="s">
        <v>5</v>
      </c>
    </row>
    <row r="100" spans="3:4" x14ac:dyDescent="0.25">
      <c r="C100">
        <v>41.268292682926784</v>
      </c>
      <c r="D100" t="s">
        <v>5</v>
      </c>
    </row>
    <row r="101" spans="3:4" x14ac:dyDescent="0.25">
      <c r="C101">
        <v>41.707317073170692</v>
      </c>
      <c r="D101" t="s">
        <v>5</v>
      </c>
    </row>
    <row r="102" spans="3:4" x14ac:dyDescent="0.25">
      <c r="C102">
        <v>42.146341463414593</v>
      </c>
      <c r="D102" t="s">
        <v>5</v>
      </c>
    </row>
    <row r="103" spans="3:4" x14ac:dyDescent="0.25">
      <c r="C103">
        <v>42.585365853658494</v>
      </c>
      <c r="D103" t="s">
        <v>5</v>
      </c>
    </row>
    <row r="104" spans="3:4" x14ac:dyDescent="0.25">
      <c r="C104">
        <v>43.024390243902396</v>
      </c>
      <c r="D104" t="s">
        <v>5</v>
      </c>
    </row>
    <row r="105" spans="3:4" x14ac:dyDescent="0.25">
      <c r="C105">
        <v>43.463414634146297</v>
      </c>
      <c r="D105" t="s">
        <v>5</v>
      </c>
    </row>
    <row r="106" spans="3:4" x14ac:dyDescent="0.25">
      <c r="C106">
        <v>43.902439024390198</v>
      </c>
      <c r="D106" t="s">
        <v>5</v>
      </c>
    </row>
    <row r="107" spans="3:4" x14ac:dyDescent="0.25">
      <c r="C107">
        <v>44.341463414634099</v>
      </c>
      <c r="D107" t="s">
        <v>5</v>
      </c>
    </row>
    <row r="108" spans="3:4" x14ac:dyDescent="0.25">
      <c r="C108">
        <v>44.780487804878007</v>
      </c>
      <c r="D108" t="s">
        <v>5</v>
      </c>
    </row>
    <row r="109" spans="3:4" x14ac:dyDescent="0.25">
      <c r="C109">
        <v>45.219512195121908</v>
      </c>
      <c r="D109" t="s">
        <v>5</v>
      </c>
    </row>
    <row r="110" spans="3:4" x14ac:dyDescent="0.25">
      <c r="C110">
        <v>45.658536585365809</v>
      </c>
      <c r="D110" t="s">
        <v>5</v>
      </c>
    </row>
    <row r="111" spans="3:4" x14ac:dyDescent="0.25">
      <c r="C111">
        <v>46.09756097560971</v>
      </c>
      <c r="D111" t="s">
        <v>5</v>
      </c>
    </row>
    <row r="112" spans="3:4" x14ac:dyDescent="0.25">
      <c r="C112">
        <v>46.536585365853611</v>
      </c>
      <c r="D112" t="s">
        <v>5</v>
      </c>
    </row>
    <row r="113" spans="3:4" x14ac:dyDescent="0.25">
      <c r="C113">
        <v>46.975609756097512</v>
      </c>
      <c r="D113" t="s">
        <v>5</v>
      </c>
    </row>
    <row r="114" spans="3:4" x14ac:dyDescent="0.25">
      <c r="C114">
        <v>47.414634146341413</v>
      </c>
      <c r="D114" t="s">
        <v>5</v>
      </c>
    </row>
    <row r="115" spans="3:4" x14ac:dyDescent="0.25">
      <c r="C115">
        <v>47.853658536585314</v>
      </c>
      <c r="D115" t="s">
        <v>5</v>
      </c>
    </row>
    <row r="116" spans="3:4" x14ac:dyDescent="0.25">
      <c r="C116">
        <v>48.292682926829222</v>
      </c>
      <c r="D116" t="s">
        <v>5</v>
      </c>
    </row>
    <row r="117" spans="3:4" x14ac:dyDescent="0.25">
      <c r="C117">
        <v>48.731707317073123</v>
      </c>
      <c r="D117" t="s">
        <v>5</v>
      </c>
    </row>
    <row r="118" spans="3:4" x14ac:dyDescent="0.25">
      <c r="C118">
        <v>49.170731707317024</v>
      </c>
      <c r="D118" t="s">
        <v>5</v>
      </c>
    </row>
    <row r="119" spans="3:4" x14ac:dyDescent="0.25">
      <c r="C119">
        <v>49.609756097560926</v>
      </c>
      <c r="D119" t="s">
        <v>5</v>
      </c>
    </row>
    <row r="120" spans="3:4" x14ac:dyDescent="0.25">
      <c r="C120">
        <v>50.048780487804827</v>
      </c>
      <c r="D120" t="s">
        <v>5</v>
      </c>
    </row>
    <row r="121" spans="3:4" x14ac:dyDescent="0.25">
      <c r="C121">
        <v>50.487804878048728</v>
      </c>
      <c r="D121" t="s">
        <v>5</v>
      </c>
    </row>
    <row r="122" spans="3:4" x14ac:dyDescent="0.25">
      <c r="C122">
        <v>50.926829268292629</v>
      </c>
      <c r="D122" t="s">
        <v>5</v>
      </c>
    </row>
    <row r="123" spans="3:4" x14ac:dyDescent="0.25">
      <c r="C123">
        <v>51.365853658536537</v>
      </c>
      <c r="D123" t="s">
        <v>5</v>
      </c>
    </row>
    <row r="124" spans="3:4" x14ac:dyDescent="0.25">
      <c r="C124">
        <v>51.804878048780438</v>
      </c>
      <c r="D124" t="s">
        <v>5</v>
      </c>
    </row>
    <row r="125" spans="3:4" x14ac:dyDescent="0.25">
      <c r="C125">
        <v>52.243902439024339</v>
      </c>
      <c r="D125" t="s">
        <v>5</v>
      </c>
    </row>
    <row r="126" spans="3:4" x14ac:dyDescent="0.25">
      <c r="C126">
        <v>52.68292682926824</v>
      </c>
      <c r="D126" t="s">
        <v>5</v>
      </c>
    </row>
    <row r="127" spans="3:4" x14ac:dyDescent="0.25">
      <c r="C127">
        <v>53.121951219512141</v>
      </c>
      <c r="D127" t="s">
        <v>5</v>
      </c>
    </row>
    <row r="128" spans="3:4" x14ac:dyDescent="0.25">
      <c r="C128">
        <v>53.560975609756042</v>
      </c>
      <c r="D128" t="s">
        <v>5</v>
      </c>
    </row>
    <row r="129" spans="3:4" x14ac:dyDescent="0.25">
      <c r="C129">
        <v>53.999999999999943</v>
      </c>
      <c r="D129" t="s">
        <v>5</v>
      </c>
    </row>
    <row r="130" spans="3:4" x14ac:dyDescent="0.25">
      <c r="C130">
        <v>54.439024390243844</v>
      </c>
      <c r="D130" t="s">
        <v>5</v>
      </c>
    </row>
    <row r="131" spans="3:4" x14ac:dyDescent="0.25">
      <c r="C131">
        <v>54.878048780487752</v>
      </c>
      <c r="D131" t="s">
        <v>5</v>
      </c>
    </row>
    <row r="132" spans="3:4" x14ac:dyDescent="0.25">
      <c r="C132">
        <v>55.317073170731653</v>
      </c>
      <c r="D132" t="s">
        <v>5</v>
      </c>
    </row>
    <row r="133" spans="3:4" x14ac:dyDescent="0.25">
      <c r="C133">
        <v>55.756097560975554</v>
      </c>
      <c r="D133" t="s">
        <v>5</v>
      </c>
    </row>
    <row r="134" spans="3:4" x14ac:dyDescent="0.25">
      <c r="C134">
        <v>56.195121951219456</v>
      </c>
      <c r="D134" t="s">
        <v>5</v>
      </c>
    </row>
    <row r="135" spans="3:4" x14ac:dyDescent="0.25">
      <c r="C135">
        <v>56.634146341463357</v>
      </c>
      <c r="D135" t="s">
        <v>5</v>
      </c>
    </row>
    <row r="136" spans="3:4" x14ac:dyDescent="0.25">
      <c r="C136">
        <v>57.073170731707258</v>
      </c>
      <c r="D136" t="s">
        <v>5</v>
      </c>
    </row>
    <row r="137" spans="3:4" x14ac:dyDescent="0.25">
      <c r="C137">
        <v>57.512195121951159</v>
      </c>
      <c r="D137" t="s">
        <v>5</v>
      </c>
    </row>
    <row r="138" spans="3:4" x14ac:dyDescent="0.25">
      <c r="C138">
        <v>57.951219512195067</v>
      </c>
      <c r="D138" t="s">
        <v>5</v>
      </c>
    </row>
    <row r="139" spans="3:4" x14ac:dyDescent="0.25">
      <c r="C139">
        <v>58.390243902438968</v>
      </c>
      <c r="D139" t="s">
        <v>5</v>
      </c>
    </row>
    <row r="140" spans="3:4" x14ac:dyDescent="0.25">
      <c r="C140">
        <v>58.829268292682869</v>
      </c>
      <c r="D140" t="s">
        <v>5</v>
      </c>
    </row>
    <row r="141" spans="3:4" x14ac:dyDescent="0.25">
      <c r="C141">
        <v>59.26829268292677</v>
      </c>
      <c r="D141" t="s">
        <v>5</v>
      </c>
    </row>
    <row r="142" spans="3:4" x14ac:dyDescent="0.25">
      <c r="C142">
        <v>59.707317073170671</v>
      </c>
      <c r="D142" t="s">
        <v>6</v>
      </c>
    </row>
    <row r="143" spans="3:4" x14ac:dyDescent="0.25">
      <c r="C143">
        <v>12</v>
      </c>
      <c r="D143" t="s">
        <v>5</v>
      </c>
    </row>
    <row r="144" spans="3:4" x14ac:dyDescent="0.25">
      <c r="C144">
        <v>11.73529411764706</v>
      </c>
      <c r="D144" t="s">
        <v>5</v>
      </c>
    </row>
    <row r="145" spans="3:4" x14ac:dyDescent="0.25">
      <c r="C145">
        <v>11.205882352941178</v>
      </c>
      <c r="D145" t="s">
        <v>5</v>
      </c>
    </row>
    <row r="146" spans="3:4" x14ac:dyDescent="0.25">
      <c r="C146">
        <v>10.676470588235295</v>
      </c>
      <c r="D146" t="s">
        <v>5</v>
      </c>
    </row>
    <row r="147" spans="3:4" x14ac:dyDescent="0.25">
      <c r="C147">
        <v>10.147058823529413</v>
      </c>
      <c r="D147" t="s">
        <v>5</v>
      </c>
    </row>
    <row r="148" spans="3:4" x14ac:dyDescent="0.25">
      <c r="C148">
        <v>9.661764705882355</v>
      </c>
      <c r="D148" t="s">
        <v>5</v>
      </c>
    </row>
    <row r="149" spans="3:4" x14ac:dyDescent="0.25">
      <c r="C149">
        <v>9.397058823529413</v>
      </c>
      <c r="D149" t="s">
        <v>5</v>
      </c>
    </row>
    <row r="150" spans="3:4" x14ac:dyDescent="0.25">
      <c r="C150">
        <v>8.9558823529411793</v>
      </c>
      <c r="D150" t="s">
        <v>5</v>
      </c>
    </row>
    <row r="151" spans="3:4" x14ac:dyDescent="0.25">
      <c r="C151">
        <v>8.6470588235294148</v>
      </c>
      <c r="D151" t="s">
        <v>5</v>
      </c>
    </row>
    <row r="152" spans="3:4" x14ac:dyDescent="0.25">
      <c r="C152">
        <v>8.161764705882355</v>
      </c>
      <c r="D152" t="s">
        <v>5</v>
      </c>
    </row>
    <row r="153" spans="3:4" x14ac:dyDescent="0.25">
      <c r="C153">
        <v>7.6323529411764737</v>
      </c>
      <c r="D153" t="s">
        <v>5</v>
      </c>
    </row>
    <row r="154" spans="3:4" x14ac:dyDescent="0.25">
      <c r="C154">
        <v>7.3235294117647092</v>
      </c>
      <c r="D154" t="s">
        <v>5</v>
      </c>
    </row>
    <row r="155" spans="3:4" x14ac:dyDescent="0.25">
      <c r="C155">
        <v>6.8382352941176512</v>
      </c>
      <c r="D155" t="s">
        <v>5</v>
      </c>
    </row>
    <row r="156" spans="3:4" x14ac:dyDescent="0.25">
      <c r="C156">
        <v>6.5735294117647101</v>
      </c>
      <c r="D156" t="s">
        <v>5</v>
      </c>
    </row>
    <row r="157" spans="3:4" x14ac:dyDescent="0.25">
      <c r="C157">
        <v>6.3088235294117689</v>
      </c>
      <c r="D157" t="s">
        <v>5</v>
      </c>
    </row>
    <row r="158" spans="3:4" x14ac:dyDescent="0.25">
      <c r="C158">
        <v>6.0000000000000044</v>
      </c>
      <c r="D158" t="s">
        <v>5</v>
      </c>
    </row>
    <row r="159" spans="3:4" x14ac:dyDescent="0.25">
      <c r="C159">
        <v>5.6911764705882399</v>
      </c>
      <c r="D159" t="s">
        <v>5</v>
      </c>
    </row>
    <row r="160" spans="3:4" x14ac:dyDescent="0.25">
      <c r="C160">
        <v>5.4264705882352988</v>
      </c>
      <c r="D160" t="s">
        <v>5</v>
      </c>
    </row>
    <row r="161" spans="3:4" x14ac:dyDescent="0.25">
      <c r="C161">
        <v>5.1617647058823577</v>
      </c>
      <c r="D161" t="s">
        <v>5</v>
      </c>
    </row>
    <row r="162" spans="3:4" x14ac:dyDescent="0.25">
      <c r="C162">
        <v>4.9411764705882408</v>
      </c>
      <c r="D162" t="s">
        <v>5</v>
      </c>
    </row>
    <row r="163" spans="3:4" x14ac:dyDescent="0.25">
      <c r="C163">
        <v>4.6323529411764763</v>
      </c>
      <c r="D163" t="s">
        <v>5</v>
      </c>
    </row>
    <row r="164" spans="3:4" x14ac:dyDescent="0.25">
      <c r="C164">
        <v>4.2794117647058876</v>
      </c>
      <c r="D164" t="s">
        <v>5</v>
      </c>
    </row>
    <row r="165" spans="3:4" x14ac:dyDescent="0.25">
      <c r="C165">
        <v>4.0588235294117707</v>
      </c>
      <c r="D165" t="s">
        <v>5</v>
      </c>
    </row>
    <row r="166" spans="3:4" x14ac:dyDescent="0.25">
      <c r="C166">
        <v>3.8382352941176521</v>
      </c>
      <c r="D166" t="s">
        <v>5</v>
      </c>
    </row>
    <row r="167" spans="3:4" x14ac:dyDescent="0.25">
      <c r="C167">
        <v>3.5735294117647118</v>
      </c>
      <c r="D167" t="s">
        <v>5</v>
      </c>
    </row>
    <row r="168" spans="3:4" x14ac:dyDescent="0.25">
      <c r="C168">
        <v>3.3970588235294183</v>
      </c>
      <c r="D168" t="s">
        <v>5</v>
      </c>
    </row>
    <row r="169" spans="3:4" x14ac:dyDescent="0.25">
      <c r="C169">
        <v>3.1323529411764763</v>
      </c>
      <c r="D169" t="s">
        <v>5</v>
      </c>
    </row>
    <row r="170" spans="3:4" x14ac:dyDescent="0.25">
      <c r="C170">
        <v>3.0000000000000071</v>
      </c>
      <c r="D170" t="s">
        <v>5</v>
      </c>
    </row>
    <row r="171" spans="3:4" x14ac:dyDescent="0.25">
      <c r="C171">
        <v>2.8676470588235361</v>
      </c>
      <c r="D171" t="s">
        <v>5</v>
      </c>
    </row>
    <row r="172" spans="3:4" x14ac:dyDescent="0.25">
      <c r="C172">
        <v>2.6911764705882426</v>
      </c>
      <c r="D172" t="s">
        <v>5</v>
      </c>
    </row>
    <row r="173" spans="3:4" x14ac:dyDescent="0.25">
      <c r="C173">
        <v>2.4705882352941249</v>
      </c>
      <c r="D173" t="s">
        <v>5</v>
      </c>
    </row>
    <row r="174" spans="3:4" x14ac:dyDescent="0.25">
      <c r="C174">
        <v>2.3382352941176539</v>
      </c>
      <c r="D174" t="s">
        <v>5</v>
      </c>
    </row>
    <row r="175" spans="3:4" x14ac:dyDescent="0.25">
      <c r="C175">
        <v>2.2058823529411828</v>
      </c>
      <c r="D175" t="s">
        <v>5</v>
      </c>
    </row>
    <row r="176" spans="3:4" x14ac:dyDescent="0.25">
      <c r="C176">
        <v>2.1176470588235361</v>
      </c>
      <c r="D176" t="s">
        <v>5</v>
      </c>
    </row>
    <row r="177" spans="3:4" x14ac:dyDescent="0.25">
      <c r="C177">
        <v>1.9852941176470669</v>
      </c>
      <c r="D177" t="s">
        <v>5</v>
      </c>
    </row>
    <row r="178" spans="3:4" x14ac:dyDescent="0.25">
      <c r="C178">
        <v>1.8529411764705959</v>
      </c>
      <c r="D178" t="s">
        <v>5</v>
      </c>
    </row>
    <row r="179" spans="3:4" x14ac:dyDescent="0.25">
      <c r="C179">
        <v>1.7205882352941249</v>
      </c>
      <c r="D179" t="s">
        <v>5</v>
      </c>
    </row>
    <row r="180" spans="3:4" x14ac:dyDescent="0.25">
      <c r="C180">
        <v>1.5441176470588314</v>
      </c>
      <c r="D180" t="s">
        <v>5</v>
      </c>
    </row>
    <row r="181" spans="3:4" x14ac:dyDescent="0.25">
      <c r="C181">
        <v>1.3676470588235379</v>
      </c>
      <c r="D181" t="s">
        <v>5</v>
      </c>
    </row>
    <row r="182" spans="3:4" x14ac:dyDescent="0.25">
      <c r="C182">
        <v>1.1911764705882426</v>
      </c>
      <c r="D182" t="s">
        <v>5</v>
      </c>
    </row>
    <row r="183" spans="3:4" x14ac:dyDescent="0.25">
      <c r="C183">
        <v>1.0588235294117734</v>
      </c>
      <c r="D183" t="s">
        <v>5</v>
      </c>
    </row>
    <row r="184" spans="3:4" x14ac:dyDescent="0.25">
      <c r="C184">
        <v>0.92647058823530237</v>
      </c>
      <c r="D184" t="s">
        <v>5</v>
      </c>
    </row>
    <row r="185" spans="3:4" x14ac:dyDescent="0.25">
      <c r="C185">
        <v>0.92647058823530237</v>
      </c>
      <c r="D185" t="s">
        <v>5</v>
      </c>
    </row>
    <row r="186" spans="3:4" x14ac:dyDescent="0.25">
      <c r="C186">
        <v>0.88235294117647811</v>
      </c>
      <c r="D186" t="s">
        <v>5</v>
      </c>
    </row>
    <row r="187" spans="3:4" x14ac:dyDescent="0.25">
      <c r="C187">
        <v>0.88235294117647811</v>
      </c>
      <c r="D187" t="s">
        <v>5</v>
      </c>
    </row>
    <row r="188" spans="3:4" x14ac:dyDescent="0.25">
      <c r="C188">
        <v>0.88235294117647811</v>
      </c>
      <c r="D188" t="s">
        <v>5</v>
      </c>
    </row>
    <row r="189" spans="3:4" x14ac:dyDescent="0.25">
      <c r="C189">
        <v>0.83823529411765563</v>
      </c>
      <c r="D189" t="s">
        <v>5</v>
      </c>
    </row>
    <row r="190" spans="3:4" x14ac:dyDescent="0.25">
      <c r="C190">
        <v>0.79411764705883137</v>
      </c>
      <c r="D190" t="s">
        <v>5</v>
      </c>
    </row>
    <row r="191" spans="3:4" x14ac:dyDescent="0.25">
      <c r="C191">
        <v>0.79411764705883137</v>
      </c>
      <c r="D191" t="s">
        <v>5</v>
      </c>
    </row>
    <row r="192" spans="3:4" x14ac:dyDescent="0.25">
      <c r="C192">
        <v>0.75000000000000888</v>
      </c>
      <c r="D192" t="s">
        <v>5</v>
      </c>
    </row>
    <row r="193" spans="3:4" x14ac:dyDescent="0.25">
      <c r="C193">
        <v>0.70588235294118462</v>
      </c>
      <c r="D193" t="s">
        <v>5</v>
      </c>
    </row>
    <row r="194" spans="3:4" x14ac:dyDescent="0.25">
      <c r="C194">
        <v>0.66176470588236036</v>
      </c>
      <c r="D194" t="s">
        <v>5</v>
      </c>
    </row>
    <row r="195" spans="3:4" x14ac:dyDescent="0.25">
      <c r="C195">
        <v>0.66176470588236036</v>
      </c>
      <c r="D195" t="s">
        <v>5</v>
      </c>
    </row>
    <row r="196" spans="3:4" x14ac:dyDescent="0.25">
      <c r="C196">
        <v>0.61764705882353788</v>
      </c>
      <c r="D196" t="s">
        <v>5</v>
      </c>
    </row>
    <row r="197" spans="3:4" x14ac:dyDescent="0.25">
      <c r="C197">
        <v>0.61764705882353788</v>
      </c>
      <c r="D197" t="s">
        <v>5</v>
      </c>
    </row>
    <row r="198" spans="3:4" x14ac:dyDescent="0.25">
      <c r="C198">
        <v>0.61764705882353788</v>
      </c>
      <c r="D198" t="s">
        <v>5</v>
      </c>
    </row>
    <row r="199" spans="3:4" x14ac:dyDescent="0.25">
      <c r="C199">
        <v>0.61764705882353788</v>
      </c>
      <c r="D199" t="s">
        <v>5</v>
      </c>
    </row>
    <row r="200" spans="3:4" x14ac:dyDescent="0.25">
      <c r="C200">
        <v>0.61764705882353788</v>
      </c>
      <c r="D200" t="s">
        <v>5</v>
      </c>
    </row>
    <row r="201" spans="3:4" x14ac:dyDescent="0.25">
      <c r="C201">
        <v>0.61764705882353788</v>
      </c>
      <c r="D201" t="s">
        <v>5</v>
      </c>
    </row>
    <row r="202" spans="3:4" x14ac:dyDescent="0.25">
      <c r="C202">
        <v>0.57352941176471361</v>
      </c>
      <c r="D202" t="s">
        <v>5</v>
      </c>
    </row>
    <row r="203" spans="3:4" x14ac:dyDescent="0.25">
      <c r="C203">
        <v>0.52941176470589113</v>
      </c>
      <c r="D203" t="s">
        <v>5</v>
      </c>
    </row>
    <row r="204" spans="3:4" x14ac:dyDescent="0.25">
      <c r="C204">
        <v>0.52941176470589113</v>
      </c>
      <c r="D204" t="s">
        <v>5</v>
      </c>
    </row>
    <row r="205" spans="3:4" x14ac:dyDescent="0.25">
      <c r="C205">
        <v>0.48529411764706687</v>
      </c>
      <c r="D205" t="s">
        <v>5</v>
      </c>
    </row>
    <row r="206" spans="3:4" x14ac:dyDescent="0.25">
      <c r="C206">
        <v>0.48529411764706687</v>
      </c>
      <c r="D206" t="s">
        <v>5</v>
      </c>
    </row>
    <row r="207" spans="3:4" x14ac:dyDescent="0.25">
      <c r="C207">
        <v>0.44117647058824438</v>
      </c>
      <c r="D207" t="s">
        <v>5</v>
      </c>
    </row>
    <row r="208" spans="3:4" x14ac:dyDescent="0.25">
      <c r="C208">
        <v>0.39705882352942012</v>
      </c>
      <c r="D208" t="s">
        <v>5</v>
      </c>
    </row>
    <row r="209" spans="3:4" x14ac:dyDescent="0.25">
      <c r="C209">
        <v>0.39705882352942012</v>
      </c>
      <c r="D209" t="s">
        <v>5</v>
      </c>
    </row>
    <row r="210" spans="3:4" x14ac:dyDescent="0.25">
      <c r="C210">
        <v>0.35294117647059586</v>
      </c>
      <c r="D210" t="s">
        <v>5</v>
      </c>
    </row>
    <row r="211" spans="3:4" x14ac:dyDescent="0.25">
      <c r="C211">
        <v>0.35294117647059586</v>
      </c>
      <c r="D211" t="s">
        <v>5</v>
      </c>
    </row>
    <row r="212" spans="3:4" x14ac:dyDescent="0.25">
      <c r="C212">
        <v>0.35294117647059586</v>
      </c>
      <c r="D212" t="s">
        <v>5</v>
      </c>
    </row>
    <row r="213" spans="3:4" x14ac:dyDescent="0.25">
      <c r="C213">
        <v>0.35294117647059586</v>
      </c>
      <c r="D213" t="s">
        <v>5</v>
      </c>
    </row>
    <row r="214" spans="3:4" x14ac:dyDescent="0.25">
      <c r="C214">
        <v>0.30882352941177338</v>
      </c>
      <c r="D214" t="s">
        <v>5</v>
      </c>
    </row>
    <row r="215" spans="3:4" x14ac:dyDescent="0.25">
      <c r="C215">
        <v>0.30882352941177338</v>
      </c>
      <c r="D215" t="s">
        <v>5</v>
      </c>
    </row>
    <row r="216" spans="3:4" x14ac:dyDescent="0.25">
      <c r="C216">
        <v>0.26470588235294912</v>
      </c>
      <c r="D216" t="s">
        <v>5</v>
      </c>
    </row>
    <row r="217" spans="3:4" x14ac:dyDescent="0.25">
      <c r="C217">
        <v>0.26470588235294912</v>
      </c>
      <c r="D217" t="s">
        <v>5</v>
      </c>
    </row>
    <row r="218" spans="3:4" x14ac:dyDescent="0.25">
      <c r="C218">
        <v>0.26470588235294912</v>
      </c>
      <c r="D218" t="s">
        <v>5</v>
      </c>
    </row>
    <row r="219" spans="3:4" x14ac:dyDescent="0.25">
      <c r="C219">
        <v>0.26470588235294912</v>
      </c>
      <c r="D219" t="s">
        <v>5</v>
      </c>
    </row>
    <row r="220" spans="3:4" x14ac:dyDescent="0.25">
      <c r="C220">
        <v>0.26470588235294912</v>
      </c>
      <c r="D220" t="s">
        <v>5</v>
      </c>
    </row>
    <row r="221" spans="3:4" x14ac:dyDescent="0.25">
      <c r="C221">
        <v>0.26470588235294912</v>
      </c>
      <c r="D221" t="s">
        <v>5</v>
      </c>
    </row>
    <row r="222" spans="3:4" x14ac:dyDescent="0.25">
      <c r="C222">
        <v>0.26470588235294912</v>
      </c>
      <c r="D222" t="s">
        <v>5</v>
      </c>
    </row>
    <row r="223" spans="3:4" x14ac:dyDescent="0.25">
      <c r="C223">
        <v>0.26470588235294912</v>
      </c>
      <c r="D223" t="s">
        <v>5</v>
      </c>
    </row>
    <row r="224" spans="3:4" x14ac:dyDescent="0.25">
      <c r="C224">
        <v>0.26470588235294912</v>
      </c>
      <c r="D224" t="s">
        <v>5</v>
      </c>
    </row>
    <row r="225" spans="3:4" x14ac:dyDescent="0.25">
      <c r="C225">
        <v>0.22058823529412663</v>
      </c>
      <c r="D225" t="s">
        <v>5</v>
      </c>
    </row>
    <row r="226" spans="3:4" x14ac:dyDescent="0.25">
      <c r="C226">
        <v>0.22058823529412663</v>
      </c>
      <c r="D226" t="s">
        <v>5</v>
      </c>
    </row>
    <row r="227" spans="3:4" x14ac:dyDescent="0.25">
      <c r="C227">
        <v>0.22058823529412663</v>
      </c>
      <c r="D227" t="s">
        <v>5</v>
      </c>
    </row>
    <row r="228" spans="3:4" x14ac:dyDescent="0.25">
      <c r="C228">
        <v>0.17647058823530237</v>
      </c>
      <c r="D228" t="s">
        <v>5</v>
      </c>
    </row>
    <row r="229" spans="3:4" x14ac:dyDescent="0.25">
      <c r="C229">
        <v>0.17647058823530237</v>
      </c>
      <c r="D229" t="s">
        <v>5</v>
      </c>
    </row>
    <row r="230" spans="3:4" x14ac:dyDescent="0.25">
      <c r="C230">
        <v>0.17647058823530237</v>
      </c>
      <c r="D230" t="s">
        <v>5</v>
      </c>
    </row>
    <row r="231" spans="3:4" x14ac:dyDescent="0.25">
      <c r="C231">
        <v>0.13235294117647989</v>
      </c>
      <c r="D231" t="s">
        <v>5</v>
      </c>
    </row>
    <row r="232" spans="3:4" x14ac:dyDescent="0.25">
      <c r="C232">
        <v>0.13235294117647989</v>
      </c>
      <c r="D232" t="s">
        <v>5</v>
      </c>
    </row>
    <row r="233" spans="3:4" x14ac:dyDescent="0.25">
      <c r="C233">
        <v>0.13235294117647989</v>
      </c>
      <c r="D233" t="s">
        <v>5</v>
      </c>
    </row>
    <row r="234" spans="3:4" x14ac:dyDescent="0.25">
      <c r="C234">
        <v>0.13235294117647989</v>
      </c>
      <c r="D234" t="s">
        <v>5</v>
      </c>
    </row>
    <row r="235" spans="3:4" x14ac:dyDescent="0.25">
      <c r="C235">
        <v>0.13235294117647989</v>
      </c>
      <c r="D235" t="s">
        <v>5</v>
      </c>
    </row>
    <row r="236" spans="3:4" x14ac:dyDescent="0.25">
      <c r="C236">
        <v>0.13235294117647989</v>
      </c>
      <c r="D236" t="s">
        <v>5</v>
      </c>
    </row>
    <row r="237" spans="3:4" x14ac:dyDescent="0.25">
      <c r="C237">
        <v>8.8235294117655627E-2</v>
      </c>
      <c r="D237" t="s">
        <v>5</v>
      </c>
    </row>
    <row r="238" spans="3:4" x14ac:dyDescent="0.25">
      <c r="C238">
        <v>8.8235294117655627E-2</v>
      </c>
      <c r="D238" t="s">
        <v>5</v>
      </c>
    </row>
    <row r="239" spans="3:4" x14ac:dyDescent="0.25">
      <c r="C239">
        <v>8.8235294117655627E-2</v>
      </c>
      <c r="D239" t="s">
        <v>5</v>
      </c>
    </row>
    <row r="240" spans="3:4" x14ac:dyDescent="0.25">
      <c r="C240">
        <v>8.8235294117655627E-2</v>
      </c>
      <c r="D240" t="s">
        <v>5</v>
      </c>
    </row>
    <row r="241" spans="3:4" x14ac:dyDescent="0.25">
      <c r="C241">
        <v>8.8235294117655627E-2</v>
      </c>
      <c r="D241" t="s">
        <v>5</v>
      </c>
    </row>
    <row r="242" spans="3:4" x14ac:dyDescent="0.25">
      <c r="C242">
        <v>8.8235294117655627E-2</v>
      </c>
      <c r="D242" t="s">
        <v>5</v>
      </c>
    </row>
    <row r="243" spans="3:4" x14ac:dyDescent="0.25">
      <c r="C243">
        <v>8.8235294117655627E-2</v>
      </c>
      <c r="D243" t="s">
        <v>5</v>
      </c>
    </row>
    <row r="244" spans="3:4" x14ac:dyDescent="0.25">
      <c r="C244">
        <v>8.8235294117655627E-2</v>
      </c>
      <c r="D244" t="s">
        <v>5</v>
      </c>
    </row>
    <row r="245" spans="3:4" x14ac:dyDescent="0.25">
      <c r="C245">
        <v>8.8235294117655627E-2</v>
      </c>
      <c r="D245" t="s">
        <v>5</v>
      </c>
    </row>
    <row r="246" spans="3:4" x14ac:dyDescent="0.25">
      <c r="C246">
        <v>8.8235294117655627E-2</v>
      </c>
      <c r="D246" t="s">
        <v>5</v>
      </c>
    </row>
    <row r="247" spans="3:4" x14ac:dyDescent="0.25">
      <c r="C247">
        <v>8.8235294117655627E-2</v>
      </c>
      <c r="D247" t="s">
        <v>5</v>
      </c>
    </row>
    <row r="248" spans="3:4" x14ac:dyDescent="0.25">
      <c r="C248">
        <v>8.8235294117655627E-2</v>
      </c>
      <c r="D248" t="s">
        <v>5</v>
      </c>
    </row>
    <row r="249" spans="3:4" x14ac:dyDescent="0.25">
      <c r="C249">
        <v>8.8235294117655627E-2</v>
      </c>
      <c r="D249" t="s">
        <v>5</v>
      </c>
    </row>
    <row r="250" spans="3:4" x14ac:dyDescent="0.25">
      <c r="C250">
        <v>8.8235294117655627E-2</v>
      </c>
      <c r="D250" t="s">
        <v>5</v>
      </c>
    </row>
    <row r="251" spans="3:4" x14ac:dyDescent="0.25">
      <c r="C251">
        <v>8.8235294117655627E-2</v>
      </c>
      <c r="D251" t="s">
        <v>5</v>
      </c>
    </row>
    <row r="252" spans="3:4" x14ac:dyDescent="0.25">
      <c r="C252">
        <v>8.8235294117655627E-2</v>
      </c>
      <c r="D252" t="s">
        <v>5</v>
      </c>
    </row>
    <row r="253" spans="3:4" x14ac:dyDescent="0.25">
      <c r="C253">
        <v>8.8235294117655627E-2</v>
      </c>
      <c r="D253" t="s">
        <v>5</v>
      </c>
    </row>
    <row r="254" spans="3:4" x14ac:dyDescent="0.25">
      <c r="C254">
        <v>8.8235294117655627E-2</v>
      </c>
      <c r="D254" t="s">
        <v>5</v>
      </c>
    </row>
    <row r="255" spans="3:4" x14ac:dyDescent="0.25">
      <c r="C255">
        <v>8.8235294117655627E-2</v>
      </c>
      <c r="D255" t="s">
        <v>5</v>
      </c>
    </row>
    <row r="256" spans="3:4" x14ac:dyDescent="0.25">
      <c r="C256">
        <v>8.8235294117655627E-2</v>
      </c>
      <c r="D256" t="s">
        <v>5</v>
      </c>
    </row>
    <row r="257" spans="3:4" x14ac:dyDescent="0.25">
      <c r="C257">
        <v>8.8235294117655627E-2</v>
      </c>
      <c r="D257" t="s">
        <v>5</v>
      </c>
    </row>
    <row r="258" spans="3:4" x14ac:dyDescent="0.25">
      <c r="C258">
        <v>8.8235294117655627E-2</v>
      </c>
      <c r="D258" t="s">
        <v>5</v>
      </c>
    </row>
    <row r="259" spans="3:4" x14ac:dyDescent="0.25">
      <c r="C259">
        <v>8.8235294117655627E-2</v>
      </c>
      <c r="D259" t="s">
        <v>5</v>
      </c>
    </row>
    <row r="260" spans="3:4" x14ac:dyDescent="0.25">
      <c r="C260">
        <v>8.8235294117655627E-2</v>
      </c>
      <c r="D260" t="s">
        <v>5</v>
      </c>
    </row>
    <row r="261" spans="3:4" x14ac:dyDescent="0.25">
      <c r="C261">
        <v>8.8235294117655627E-2</v>
      </c>
      <c r="D261" t="s">
        <v>5</v>
      </c>
    </row>
    <row r="262" spans="3:4" x14ac:dyDescent="0.25">
      <c r="C262">
        <v>0</v>
      </c>
      <c r="D262" t="s">
        <v>5</v>
      </c>
    </row>
    <row r="263" spans="3:4" x14ac:dyDescent="0.25">
      <c r="C263">
        <v>0</v>
      </c>
      <c r="D263" t="s">
        <v>5</v>
      </c>
    </row>
    <row r="264" spans="3:4" x14ac:dyDescent="0.25">
      <c r="C264">
        <v>0</v>
      </c>
      <c r="D264" t="s">
        <v>5</v>
      </c>
    </row>
    <row r="265" spans="3:4" x14ac:dyDescent="0.25">
      <c r="C265">
        <v>0</v>
      </c>
      <c r="D265" t="s">
        <v>5</v>
      </c>
    </row>
    <row r="266" spans="3:4" x14ac:dyDescent="0.25">
      <c r="C266">
        <v>0</v>
      </c>
      <c r="D266" t="s">
        <v>5</v>
      </c>
    </row>
    <row r="267" spans="3:4" x14ac:dyDescent="0.25">
      <c r="C267">
        <v>0</v>
      </c>
      <c r="D267" t="s">
        <v>5</v>
      </c>
    </row>
    <row r="268" spans="3:4" x14ac:dyDescent="0.25">
      <c r="C268">
        <v>0</v>
      </c>
      <c r="D268" t="s">
        <v>5</v>
      </c>
    </row>
    <row r="269" spans="3:4" x14ac:dyDescent="0.25">
      <c r="C269">
        <v>0</v>
      </c>
      <c r="D269" t="s">
        <v>5</v>
      </c>
    </row>
    <row r="270" spans="3:4" x14ac:dyDescent="0.25">
      <c r="C270">
        <v>0</v>
      </c>
      <c r="D270" t="s">
        <v>5</v>
      </c>
    </row>
    <row r="271" spans="3:4" x14ac:dyDescent="0.25">
      <c r="C271">
        <v>0</v>
      </c>
      <c r="D271" t="s">
        <v>5</v>
      </c>
    </row>
    <row r="272" spans="3:4" x14ac:dyDescent="0.25">
      <c r="C272">
        <v>0</v>
      </c>
      <c r="D272" t="s">
        <v>5</v>
      </c>
    </row>
    <row r="273" spans="3:4" x14ac:dyDescent="0.25">
      <c r="C273">
        <v>0</v>
      </c>
      <c r="D273" t="s">
        <v>5</v>
      </c>
    </row>
    <row r="274" spans="3:4" x14ac:dyDescent="0.25">
      <c r="C274">
        <v>0</v>
      </c>
      <c r="D274" t="s">
        <v>5</v>
      </c>
    </row>
    <row r="275" spans="3:4" x14ac:dyDescent="0.25">
      <c r="C275">
        <v>0</v>
      </c>
      <c r="D275" t="s">
        <v>5</v>
      </c>
    </row>
    <row r="276" spans="3:4" x14ac:dyDescent="0.25">
      <c r="C276">
        <v>0</v>
      </c>
      <c r="D276" t="s">
        <v>5</v>
      </c>
    </row>
    <row r="277" spans="3:4" x14ac:dyDescent="0.25">
      <c r="C277">
        <v>0</v>
      </c>
      <c r="D277" t="s">
        <v>5</v>
      </c>
    </row>
    <row r="278" spans="3:4" x14ac:dyDescent="0.25">
      <c r="C278">
        <v>0</v>
      </c>
      <c r="D278" t="s">
        <v>5</v>
      </c>
    </row>
    <row r="279" spans="3:4" x14ac:dyDescent="0.25">
      <c r="C279">
        <v>0</v>
      </c>
      <c r="D279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8D00-6011-4FCF-BCE4-42871F857DFC}">
  <dimension ref="C2:F70"/>
  <sheetViews>
    <sheetView tabSelected="1" workbookViewId="0">
      <selection activeCell="I25" activeCellId="1" sqref="E3:F70 I25"/>
    </sheetView>
  </sheetViews>
  <sheetFormatPr defaultRowHeight="15" x14ac:dyDescent="0.25"/>
  <cols>
    <col min="3" max="3" width="43.7109375" bestFit="1" customWidth="1"/>
  </cols>
  <sheetData>
    <row r="2" spans="3:6" x14ac:dyDescent="0.25">
      <c r="C2" t="s">
        <v>7</v>
      </c>
    </row>
    <row r="3" spans="3:6" x14ac:dyDescent="0.25">
      <c r="C3" t="s">
        <v>8</v>
      </c>
      <c r="E3" s="4">
        <v>0</v>
      </c>
      <c r="F3" s="4">
        <v>0</v>
      </c>
    </row>
    <row r="4" spans="3:6" x14ac:dyDescent="0.25">
      <c r="C4" t="s">
        <v>9</v>
      </c>
      <c r="E4" s="4">
        <v>4.6017699115044303E-2</v>
      </c>
      <c r="F4" s="4">
        <v>1.0714285714285982E-2</v>
      </c>
    </row>
    <row r="5" spans="3:6" x14ac:dyDescent="0.25">
      <c r="C5" t="s">
        <v>10</v>
      </c>
      <c r="E5" s="4">
        <v>4.6017699115044303E-2</v>
      </c>
      <c r="F5" s="4">
        <v>3.2142857142858E-2</v>
      </c>
    </row>
    <row r="6" spans="3:6" x14ac:dyDescent="0.25">
      <c r="C6" t="s">
        <v>11</v>
      </c>
      <c r="E6" s="4">
        <v>5.3097345132743404E-2</v>
      </c>
      <c r="F6" s="4">
        <v>6.7857142857142894E-2</v>
      </c>
    </row>
    <row r="7" spans="3:6" x14ac:dyDescent="0.25">
      <c r="C7" t="s">
        <v>12</v>
      </c>
      <c r="E7" s="4">
        <v>5.3097345132743404E-2</v>
      </c>
      <c r="F7" s="4">
        <v>0.10357142857142859</v>
      </c>
    </row>
    <row r="8" spans="3:6" x14ac:dyDescent="0.25">
      <c r="C8" t="s">
        <v>13</v>
      </c>
      <c r="E8" s="4">
        <v>5.3097345132743404E-2</v>
      </c>
      <c r="F8" s="4">
        <v>0.13928571428571429</v>
      </c>
    </row>
    <row r="9" spans="3:6" x14ac:dyDescent="0.25">
      <c r="C9" t="s">
        <v>14</v>
      </c>
      <c r="E9" s="4">
        <v>4.9557522123893805E-2</v>
      </c>
      <c r="F9" s="4">
        <v>0.1607142857142857</v>
      </c>
    </row>
    <row r="10" spans="3:6" x14ac:dyDescent="0.25">
      <c r="C10" t="s">
        <v>15</v>
      </c>
      <c r="E10" s="4">
        <v>5.6637168141592899E-2</v>
      </c>
      <c r="F10" s="4">
        <v>0.17499999999999991</v>
      </c>
    </row>
    <row r="11" spans="3:6" x14ac:dyDescent="0.25">
      <c r="C11" t="s">
        <v>16</v>
      </c>
      <c r="E11" s="4">
        <v>6.3716814159292007E-2</v>
      </c>
      <c r="F11" s="4">
        <v>0.21071428571428569</v>
      </c>
    </row>
    <row r="12" spans="3:6" x14ac:dyDescent="0.25">
      <c r="C12" t="s">
        <v>17</v>
      </c>
      <c r="E12" s="4">
        <v>6.0176991150442456E-2</v>
      </c>
      <c r="F12" s="4">
        <v>0.27500000000000002</v>
      </c>
    </row>
    <row r="13" spans="3:6" x14ac:dyDescent="0.25">
      <c r="C13" t="s">
        <v>18</v>
      </c>
      <c r="E13" s="4">
        <v>6.0176991150442456E-2</v>
      </c>
      <c r="F13" s="4">
        <v>0.33928571428571397</v>
      </c>
    </row>
    <row r="14" spans="3:6" x14ac:dyDescent="0.25">
      <c r="C14" t="s">
        <v>19</v>
      </c>
      <c r="E14" s="4">
        <v>7.0796460176991122E-2</v>
      </c>
      <c r="F14" s="4">
        <v>0.35357142857142798</v>
      </c>
    </row>
    <row r="15" spans="3:6" x14ac:dyDescent="0.25">
      <c r="C15" t="s">
        <v>20</v>
      </c>
      <c r="E15" s="4">
        <v>7.433628318584061E-2</v>
      </c>
      <c r="F15" s="4">
        <v>0.496428571428571</v>
      </c>
    </row>
    <row r="16" spans="3:6" x14ac:dyDescent="0.25">
      <c r="C16" t="s">
        <v>21</v>
      </c>
      <c r="E16" s="4">
        <v>8.8495575221238909E-2</v>
      </c>
      <c r="F16" s="4">
        <v>0.66071428571428503</v>
      </c>
    </row>
    <row r="17" spans="3:6" x14ac:dyDescent="0.25">
      <c r="C17" t="s">
        <v>22</v>
      </c>
      <c r="E17" s="4">
        <v>9.9115044247787498E-2</v>
      </c>
      <c r="F17" s="4">
        <v>0.79642857142857104</v>
      </c>
    </row>
    <row r="18" spans="3:6" x14ac:dyDescent="0.25">
      <c r="C18" t="s">
        <v>23</v>
      </c>
      <c r="E18" s="4">
        <v>0.1097345132743362</v>
      </c>
      <c r="F18" s="4">
        <v>0.91785714285714204</v>
      </c>
    </row>
    <row r="19" spans="3:6" x14ac:dyDescent="0.25">
      <c r="C19" t="s">
        <v>24</v>
      </c>
      <c r="E19" s="4">
        <v>0.1203539823008849</v>
      </c>
      <c r="F19" s="4">
        <v>1.0535714285714279</v>
      </c>
    </row>
    <row r="20" spans="3:6" x14ac:dyDescent="0.25">
      <c r="C20" t="s">
        <v>25</v>
      </c>
      <c r="E20" s="4">
        <v>0.12743362831858401</v>
      </c>
      <c r="F20" s="4">
        <v>1.1678571428571398</v>
      </c>
    </row>
    <row r="21" spans="3:6" x14ac:dyDescent="0.25">
      <c r="C21" t="s">
        <v>26</v>
      </c>
      <c r="E21" s="4">
        <v>0.13805309734513271</v>
      </c>
      <c r="F21" s="4">
        <v>1.2607142857142799</v>
      </c>
    </row>
    <row r="22" spans="3:6" x14ac:dyDescent="0.25">
      <c r="C22" t="s">
        <v>27</v>
      </c>
      <c r="E22" s="4">
        <v>0.1486725663716813</v>
      </c>
      <c r="F22" s="4">
        <v>1.37499999999999</v>
      </c>
    </row>
    <row r="23" spans="3:6" x14ac:dyDescent="0.25">
      <c r="C23" t="s">
        <v>28</v>
      </c>
      <c r="E23" s="4">
        <v>0.1557522123893805</v>
      </c>
      <c r="F23" s="4">
        <v>1.4749999999999999</v>
      </c>
    </row>
    <row r="24" spans="3:6" x14ac:dyDescent="0.25">
      <c r="C24" t="s">
        <v>29</v>
      </c>
      <c r="E24" s="4">
        <v>0.17345132743362801</v>
      </c>
      <c r="F24" s="4">
        <v>1.575</v>
      </c>
    </row>
    <row r="25" spans="3:6" x14ac:dyDescent="0.25">
      <c r="C25" t="s">
        <v>30</v>
      </c>
      <c r="E25" s="4">
        <v>0.18053097345132701</v>
      </c>
      <c r="F25" s="4">
        <v>1.6749999999999998</v>
      </c>
    </row>
    <row r="26" spans="3:6" x14ac:dyDescent="0.25">
      <c r="C26" t="s">
        <v>31</v>
      </c>
      <c r="E26" s="4">
        <v>0.18761061946902602</v>
      </c>
      <c r="F26" s="4">
        <v>1.7464285714285699</v>
      </c>
    </row>
    <row r="27" spans="3:6" x14ac:dyDescent="0.25">
      <c r="C27" t="s">
        <v>32</v>
      </c>
      <c r="E27" s="4">
        <v>0.201769911504424</v>
      </c>
      <c r="F27" s="4">
        <v>1.8107142857142799</v>
      </c>
    </row>
    <row r="28" spans="3:6" x14ac:dyDescent="0.25">
      <c r="C28" t="s">
        <v>33</v>
      </c>
      <c r="E28" s="4">
        <v>0.208849557522123</v>
      </c>
      <c r="F28" s="4">
        <v>1.88928571428571</v>
      </c>
    </row>
    <row r="29" spans="3:6" x14ac:dyDescent="0.25">
      <c r="C29" t="s">
        <v>34</v>
      </c>
      <c r="E29" s="4">
        <v>0.21946902654867201</v>
      </c>
      <c r="F29" s="4">
        <v>1.9535714285714199</v>
      </c>
    </row>
    <row r="30" spans="3:6" x14ac:dyDescent="0.25">
      <c r="C30" t="s">
        <v>35</v>
      </c>
      <c r="E30" s="4">
        <v>0.23008849557522101</v>
      </c>
      <c r="F30" s="4">
        <v>2.0321428571428499</v>
      </c>
    </row>
    <row r="31" spans="3:6" x14ac:dyDescent="0.25">
      <c r="C31" t="s">
        <v>36</v>
      </c>
      <c r="E31" s="4">
        <v>0.24070796460176902</v>
      </c>
      <c r="F31" s="4">
        <v>2.08928571428571</v>
      </c>
    </row>
    <row r="32" spans="3:6" x14ac:dyDescent="0.25">
      <c r="C32" t="s">
        <v>37</v>
      </c>
      <c r="E32" s="4">
        <v>0.251327433628318</v>
      </c>
      <c r="F32" s="4">
        <v>2.15357142857142</v>
      </c>
    </row>
    <row r="33" spans="3:6" x14ac:dyDescent="0.25">
      <c r="C33" t="s">
        <v>38</v>
      </c>
      <c r="E33" s="4">
        <v>0.26194690265486698</v>
      </c>
      <c r="F33" s="4">
        <v>2.2107142857142801</v>
      </c>
    </row>
    <row r="34" spans="3:6" x14ac:dyDescent="0.25">
      <c r="C34" t="s">
        <v>39</v>
      </c>
      <c r="E34" s="4">
        <v>0.28318584070796404</v>
      </c>
      <c r="F34" s="4">
        <v>2.3035714285714199</v>
      </c>
    </row>
    <row r="35" spans="3:6" x14ac:dyDescent="0.25">
      <c r="C35" t="s">
        <v>40</v>
      </c>
      <c r="E35" s="4">
        <v>0.29026548672566299</v>
      </c>
      <c r="F35" s="4">
        <v>2.3535714285714198</v>
      </c>
    </row>
    <row r="36" spans="3:6" x14ac:dyDescent="0.25">
      <c r="C36" t="s">
        <v>41</v>
      </c>
      <c r="E36" s="4">
        <v>0.30088495575221197</v>
      </c>
      <c r="F36" s="4">
        <v>2.40357142857142</v>
      </c>
    </row>
    <row r="37" spans="3:6" x14ac:dyDescent="0.25">
      <c r="C37" t="s">
        <v>42</v>
      </c>
      <c r="E37" s="4">
        <v>0.311504424778761</v>
      </c>
      <c r="F37" s="4">
        <v>2.4392857142857101</v>
      </c>
    </row>
    <row r="38" spans="3:6" x14ac:dyDescent="0.25">
      <c r="C38" t="s">
        <v>43</v>
      </c>
      <c r="E38" s="4">
        <v>0.31858407079646001</v>
      </c>
      <c r="F38" s="4">
        <v>2.4749999999999899</v>
      </c>
    </row>
    <row r="39" spans="3:6" x14ac:dyDescent="0.25">
      <c r="C39" t="s">
        <v>44</v>
      </c>
      <c r="E39" s="4">
        <v>0.32566371681415895</v>
      </c>
      <c r="F39" s="4">
        <v>2.4964285714285701</v>
      </c>
    </row>
    <row r="40" spans="3:6" x14ac:dyDescent="0.25">
      <c r="C40" t="s">
        <v>45</v>
      </c>
      <c r="E40" s="4">
        <v>0.33982300884955696</v>
      </c>
      <c r="F40" s="4">
        <v>2.5607142857142797</v>
      </c>
    </row>
    <row r="41" spans="3:6" x14ac:dyDescent="0.25">
      <c r="C41" t="s">
        <v>46</v>
      </c>
      <c r="E41" s="4">
        <v>0.35044247787610605</v>
      </c>
      <c r="F41" s="4">
        <v>2.5964285714285698</v>
      </c>
    </row>
    <row r="42" spans="3:6" x14ac:dyDescent="0.25">
      <c r="C42" t="s">
        <v>47</v>
      </c>
      <c r="E42" s="4">
        <v>0.357522123893805</v>
      </c>
      <c r="F42" s="4">
        <v>2.6178571428571398</v>
      </c>
    </row>
    <row r="43" spans="3:6" x14ac:dyDescent="0.25">
      <c r="C43" t="s">
        <v>48</v>
      </c>
      <c r="E43" s="4">
        <v>0.36460176991150406</v>
      </c>
      <c r="F43" s="4">
        <v>2.64642857142857</v>
      </c>
    </row>
    <row r="44" spans="3:6" x14ac:dyDescent="0.25">
      <c r="C44" t="s">
        <v>49</v>
      </c>
      <c r="E44" s="4">
        <v>0.38584070796460102</v>
      </c>
      <c r="F44" s="4">
        <v>2.6892857142857101</v>
      </c>
    </row>
    <row r="45" spans="3:6" x14ac:dyDescent="0.25">
      <c r="C45" t="s">
        <v>50</v>
      </c>
      <c r="E45" s="4">
        <v>0.39646017699114999</v>
      </c>
      <c r="F45" s="4">
        <v>2.7249999999999899</v>
      </c>
    </row>
    <row r="46" spans="3:6" x14ac:dyDescent="0.25">
      <c r="C46" t="s">
        <v>51</v>
      </c>
      <c r="E46" s="4">
        <v>0.39999999999999902</v>
      </c>
      <c r="F46" s="4">
        <v>2.7392857142857099</v>
      </c>
    </row>
    <row r="47" spans="3:6" x14ac:dyDescent="0.25">
      <c r="C47" t="s">
        <v>52</v>
      </c>
      <c r="E47" s="4">
        <v>0.41415929203539803</v>
      </c>
      <c r="F47" s="4">
        <v>2.7678571428571401</v>
      </c>
    </row>
    <row r="48" spans="3:6" x14ac:dyDescent="0.25">
      <c r="C48" t="s">
        <v>53</v>
      </c>
      <c r="E48" s="4">
        <v>0.43185840707964596</v>
      </c>
      <c r="F48" s="4">
        <v>2.7964285714285699</v>
      </c>
    </row>
    <row r="49" spans="3:6" x14ac:dyDescent="0.25">
      <c r="C49" t="s">
        <v>54</v>
      </c>
      <c r="E49" s="4">
        <v>0.44601769911504396</v>
      </c>
      <c r="F49" s="4">
        <v>2.8249999999999997</v>
      </c>
    </row>
    <row r="50" spans="3:6" x14ac:dyDescent="0.25">
      <c r="C50" t="s">
        <v>55</v>
      </c>
      <c r="E50" s="4">
        <v>0.463716814159292</v>
      </c>
      <c r="F50" s="4">
        <v>2.8535714285714198</v>
      </c>
    </row>
    <row r="51" spans="3:6" x14ac:dyDescent="0.25">
      <c r="C51" t="s">
        <v>56</v>
      </c>
      <c r="E51" s="4">
        <v>0.47787610619469001</v>
      </c>
      <c r="F51" s="4">
        <v>2.88214285714285</v>
      </c>
    </row>
    <row r="52" spans="3:6" x14ac:dyDescent="0.25">
      <c r="C52" t="s">
        <v>57</v>
      </c>
      <c r="E52" s="4">
        <v>0.49911504424778697</v>
      </c>
      <c r="F52" s="4">
        <v>2.91785714285714</v>
      </c>
    </row>
    <row r="53" spans="3:6" x14ac:dyDescent="0.25">
      <c r="C53" t="s">
        <v>58</v>
      </c>
      <c r="E53" s="4">
        <v>0.516814159292035</v>
      </c>
      <c r="F53" s="4">
        <v>2.9464285714285698</v>
      </c>
    </row>
    <row r="54" spans="3:6" x14ac:dyDescent="0.25">
      <c r="C54" t="s">
        <v>59</v>
      </c>
      <c r="E54" s="4">
        <v>0.53097345132743301</v>
      </c>
      <c r="F54" s="4">
        <v>2.9607142857142801</v>
      </c>
    </row>
    <row r="55" spans="3:6" x14ac:dyDescent="0.25">
      <c r="C55" t="s">
        <v>60</v>
      </c>
      <c r="E55" s="4">
        <v>0.54867256637168105</v>
      </c>
      <c r="F55" s="4">
        <v>2.9892857142857099</v>
      </c>
    </row>
    <row r="56" spans="3:6" x14ac:dyDescent="0.25">
      <c r="C56" t="s">
        <v>61</v>
      </c>
      <c r="E56" s="4">
        <v>0.57345132743362803</v>
      </c>
      <c r="F56" s="4">
        <v>3.0178571428571401</v>
      </c>
    </row>
    <row r="57" spans="3:6" x14ac:dyDescent="0.25">
      <c r="C57" t="s">
        <v>62</v>
      </c>
      <c r="E57" s="4">
        <v>0.59469026548672499</v>
      </c>
      <c r="F57" s="4">
        <v>3.0321428571428499</v>
      </c>
    </row>
    <row r="58" spans="3:6" x14ac:dyDescent="0.25">
      <c r="C58" t="s">
        <v>63</v>
      </c>
      <c r="E58" s="4">
        <v>0.61238938053097303</v>
      </c>
      <c r="F58" s="4">
        <v>3.0321428571428499</v>
      </c>
    </row>
    <row r="59" spans="3:6" x14ac:dyDescent="0.25">
      <c r="C59" t="s">
        <v>64</v>
      </c>
      <c r="E59" s="4">
        <v>0.63716814159292001</v>
      </c>
      <c r="F59" s="4">
        <v>3.0535714285714199</v>
      </c>
    </row>
    <row r="60" spans="3:6" x14ac:dyDescent="0.25">
      <c r="C60" t="s">
        <v>65</v>
      </c>
      <c r="E60" s="4">
        <v>0.65486725663716794</v>
      </c>
      <c r="F60" s="4">
        <v>3.0607142857142797</v>
      </c>
    </row>
    <row r="61" spans="3:6" x14ac:dyDescent="0.25">
      <c r="C61" t="s">
        <v>66</v>
      </c>
      <c r="E61" s="4">
        <v>0.67610619469026501</v>
      </c>
      <c r="F61" s="4">
        <v>3.0821428571428497</v>
      </c>
    </row>
    <row r="62" spans="3:6" x14ac:dyDescent="0.25">
      <c r="C62" t="s">
        <v>67</v>
      </c>
      <c r="E62" s="4">
        <v>0.70796460176991094</v>
      </c>
      <c r="F62" s="4">
        <v>3.0964285714285698</v>
      </c>
    </row>
    <row r="63" spans="3:6" x14ac:dyDescent="0.25">
      <c r="C63" t="s">
        <v>68</v>
      </c>
      <c r="E63" s="4">
        <v>0.75044247787610596</v>
      </c>
      <c r="F63" s="4">
        <v>3.1178571428571398</v>
      </c>
    </row>
    <row r="64" spans="3:6" x14ac:dyDescent="0.25">
      <c r="C64" t="s">
        <v>69</v>
      </c>
      <c r="E64" s="4">
        <v>0.80707964601769899</v>
      </c>
      <c r="F64" s="4">
        <v>3.125</v>
      </c>
    </row>
    <row r="65" spans="3:6" x14ac:dyDescent="0.25">
      <c r="C65" t="s">
        <v>70</v>
      </c>
      <c r="E65" s="4">
        <v>0.83893805309734493</v>
      </c>
      <c r="F65" s="4">
        <v>3.1392857142857098</v>
      </c>
    </row>
    <row r="66" spans="3:6" x14ac:dyDescent="0.25">
      <c r="C66" t="s">
        <v>71</v>
      </c>
      <c r="E66" s="4">
        <v>0.87079646017699097</v>
      </c>
      <c r="F66" s="4">
        <v>3.1392857142857098</v>
      </c>
    </row>
    <row r="67" spans="3:6" x14ac:dyDescent="0.25">
      <c r="C67" t="s">
        <v>72</v>
      </c>
      <c r="E67" s="4">
        <v>0.95575221238938002</v>
      </c>
      <c r="F67" s="4">
        <v>3.15357142857142</v>
      </c>
    </row>
    <row r="68" spans="3:6" x14ac:dyDescent="0.25">
      <c r="C68" t="s">
        <v>73</v>
      </c>
      <c r="E68" s="4">
        <v>1.0123893805309729</v>
      </c>
      <c r="F68" s="4">
        <v>3.1607142857142798</v>
      </c>
    </row>
    <row r="69" spans="3:6" x14ac:dyDescent="0.25">
      <c r="C69" t="s">
        <v>74</v>
      </c>
      <c r="E69" s="4">
        <v>1.3380530973451321</v>
      </c>
      <c r="F69" s="4">
        <v>3.15357142857142</v>
      </c>
    </row>
    <row r="70" spans="3:6" x14ac:dyDescent="0.25">
      <c r="C70" t="s">
        <v>75</v>
      </c>
      <c r="E70" s="4">
        <v>1.8123893805309721</v>
      </c>
      <c r="F70" s="4">
        <v>3.1749999999999998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n B b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F p w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F t W K I p H u A 4 A A A A R A A A A E w A c A E Z v c m 1 1 b G F z L 1 N l Y 3 R p b 2 4 x L m 0 g o h g A K K A U A A A A A A A A A A A A A A A A A A A A A A A A A A A A K 0 5 N L s n M z 1 M I h t C G 1 g B Q S w E C L Q A U A A I A C A B a c F t W P o r r e 6 U A A A D 2 A A A A E g A A A A A A A A A A A A A A A A A A A A A A Q 2 9 u Z m l n L 1 B h Y 2 t h Z 2 U u e G 1 s U E s B A i 0 A F A A C A A g A W n B b V g / K 6 a u k A A A A 6 Q A A A B M A A A A A A A A A A A A A A A A A 8 Q A A A F t D b 2 5 0 Z W 5 0 X 1 R 5 c G V z X S 5 4 b W x Q S w E C L Q A U A A I A C A B a c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u + L z o 2 X q E m d c t i 3 5 h 9 s U w A A A A A C A A A A A A A Q Z g A A A A E A A C A A A A D f f E a l N d W + K f J 2 N S J i s p V t Z E d u J / t i R Y i o H F A o / T o j B w A A A A A O g A A A A A I A A C A A A A A / / k Z N C / 4 8 c P Q U 1 O g d Q c 5 P N B U m w B S i Y R 9 B / p r x W / H d s l A A A A C F M z n 8 j + S y J i z b h L Z w I K 3 E 4 p D / M 1 5 d C Z N B 5 I M Y P T j X / W Z t M O P / k 2 T A z Z O b 4 8 a 6 u A h e F y N y T A 6 c + A V g j z z 2 F o O F + h 3 p + D h w 5 t w w H n 0 e p B w X w 0 A A A A B w T e 1 A 5 / + z 0 m X E 2 A z y r 8 g I x h s l J s y S n / T 1 G s Y u y w 6 f / t 9 W A U n A l l n 3 O Q U r d C 7 L T e h E C w u I b t E r 5 H l j 7 W 7 N / q b 0 < / D a t a M a s h u p > 
</file>

<file path=customXml/itemProps1.xml><?xml version="1.0" encoding="utf-8"?>
<ds:datastoreItem xmlns:ds="http://schemas.openxmlformats.org/officeDocument/2006/customXml" ds:itemID="{609FC77B-8CE6-4592-80C1-A6AFAC8BDF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Polnjenje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2023-02-22T19:37:29Z</dcterms:created>
  <dcterms:modified xsi:type="dcterms:W3CDTF">2023-02-27T13:08:35Z</dcterms:modified>
</cp:coreProperties>
</file>