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Downloads\"/>
    </mc:Choice>
  </mc:AlternateContent>
  <bookViews>
    <workbookView xWindow="0" yWindow="0" windowWidth="20490" windowHeight="7650" firstSheet="1" activeTab="7"/>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J25" i="15" s="1"/>
  <c r="B26" i="15"/>
  <c r="C26" i="15"/>
  <c r="I26" i="15" s="1"/>
  <c r="F25" i="15" l="1"/>
  <c r="A24" i="15"/>
  <c r="A20" i="15"/>
  <c r="A16" i="15"/>
  <c r="A10" i="15"/>
  <c r="A5" i="15"/>
  <c r="A22" i="15"/>
  <c r="A18" i="15"/>
  <c r="A14" i="15"/>
  <c r="A4" i="15"/>
  <c r="A26" i="15"/>
  <c r="G26" i="15"/>
  <c r="H26" i="15"/>
  <c r="J26" i="15"/>
  <c r="A25" i="15"/>
  <c r="G25" i="15"/>
  <c r="H25" i="15"/>
  <c r="A21" i="15"/>
  <c r="A17" i="15"/>
  <c r="A13" i="15"/>
  <c r="A7" i="15"/>
  <c r="A6" i="15"/>
  <c r="A2" i="15"/>
  <c r="A12" i="15"/>
  <c r="A11" i="15"/>
  <c r="A9" i="15"/>
  <c r="A8" i="15"/>
  <c r="A3" i="15"/>
  <c r="F26" i="15"/>
  <c r="I25" i="15"/>
  <c r="A23" i="15"/>
  <c r="A19" i="15"/>
  <c r="A15" i="15"/>
  <c r="F23" i="15" l="1"/>
  <c r="G22" i="15"/>
  <c r="F24" i="15"/>
  <c r="G24" i="15"/>
  <c r="G23" i="15"/>
  <c r="F22" i="15"/>
  <c r="G21" i="15"/>
  <c r="F21" i="15"/>
  <c r="F19" i="15"/>
  <c r="G19" i="15"/>
  <c r="F20" i="15"/>
  <c r="G20" i="15"/>
  <c r="F18" i="15"/>
  <c r="G18" i="15"/>
  <c r="G12" i="15"/>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24" i="15" l="1"/>
  <c r="I23" i="15"/>
  <c r="I22" i="15"/>
  <c r="I21" i="15"/>
  <c r="I19" i="15"/>
  <c r="I20" i="15"/>
  <c r="I18" i="15"/>
  <c r="I7" i="15"/>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H18" i="15" s="1"/>
  <c r="H19" i="15" s="1"/>
  <c r="H20" i="15" s="1"/>
  <c r="H21" i="15" s="1"/>
  <c r="H22" i="15" s="1"/>
  <c r="H23" i="15" s="1"/>
  <c r="H24" i="15" s="1"/>
  <c r="I9" i="15"/>
  <c r="I16" i="15"/>
  <c r="I14" i="15"/>
  <c r="I17" i="15"/>
  <c r="I15" i="15"/>
  <c r="I12" i="15"/>
  <c r="J3" i="15" l="1"/>
  <c r="J4" i="15" s="1"/>
  <c r="J5" i="15" s="1"/>
  <c r="J6" i="15" s="1"/>
  <c r="J7" i="15" s="1"/>
  <c r="J8" i="15" s="1"/>
  <c r="J9" i="15" s="1"/>
  <c r="J10" i="15" s="1"/>
  <c r="J11" i="15" s="1"/>
  <c r="J12" i="15" s="1"/>
  <c r="J13" i="15" s="1"/>
  <c r="J14" i="15" s="1"/>
  <c r="J15" i="15" s="1"/>
  <c r="J16" i="15" s="1"/>
  <c r="J17" i="15" s="1"/>
  <c r="J18" i="15" s="1"/>
  <c r="J19" i="15" s="1"/>
  <c r="J20" i="15" s="1"/>
  <c r="J21" i="15" s="1"/>
  <c r="J22" i="15" s="1"/>
  <c r="J23" i="15" s="1"/>
  <c r="J24"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<sst xmlns="http://schemas.openxmlformats.org/spreadsheetml/2006/main" count="332" uniqueCount="253">
  <si>
    <t>x</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</si>
  <si>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</si>
  <si>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</si>
  <si>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</si>
  <si>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</si>
  <si>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</si>
  <si>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</si>
  <si>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</si>
  <si>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</si>
  <si>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</si>
  <si>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</si>
  <si>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</si>
  <si>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</si>
  <si>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</si>
  <si>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</si>
  <si>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</si>
  <si>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</si>
  <si>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</si>
  <si>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</si>
  <si>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</si>
  <si>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</si>
  <si>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</si>
  <si>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</si>
  <si>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</si>
  <si>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</si>
  <si>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</si>
  <si>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</si>
  <si>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</si>
  <si>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</si>
  <si>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</si>
  <si>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</si>
  <si>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Dueño de proceso: XXXXX XXXXXX</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</si>
  <si>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</si>
  <si>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</si>
  <si>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</si>
  <si>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</si>
  <si>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</si>
  <si>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</si>
  <si>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</si>
  <si>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</si>
  <si>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</si>
  <si>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</si>
  <si>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</si>
  <si>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</si>
  <si>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</si>
  <si>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</si>
  <si>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</si>
  <si>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</si>
  <si>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</si>
  <si>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</si>
  <si>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</si>
  <si>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</si>
  <si>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</si>
  <si>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</si>
  <si>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</si>
  <si>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</si>
  <si>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</si>
  <si>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</si>
  <si>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</si>
  <si>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</si>
  <si>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</si>
  <si>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</si>
  <si>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</si>
  <si>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</si>
  <si>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</si>
  <si>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</si>
  <si>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</si>
  <si>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</si>
  <si>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</si>
  <si>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</si>
  <si>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</si>
  <si>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</si>
  <si>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</si>
  <si>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</si>
  <si>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</si>
  <si>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</si>
  <si>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</si>
  <si>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</si>
  <si>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</si>
  <si>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</si>
  <si>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</si>
  <si>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</si>
  <si>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</si>
  <si>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</si>
  <si>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</si>
  <si>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</si>
  <si>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</si>
  <si>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</si>
  <si>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</si>
  <si>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</si>
  <si>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</si>
  <si>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</si>
  <si>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</si>
  <si>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</si>
  <si>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</si>
  <si>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</si>
  <si>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</si>
  <si>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</si>
  <si>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</si>
  <si>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</si>
  <si>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</si>
  <si>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</si>
  <si>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</si>
  <si>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</si>
  <si>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</si>
  <si>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</si>
  <si>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</si>
  <si>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</si>
  <si>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</si>
  <si>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</si>
  <si>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</si>
  <si>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</si>
  <si>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</si>
  <si>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</si>
  <si>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</si>
  <si>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</si>
  <si>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</si>
  <si>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</si>
  <si>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</si>
  <si>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</si>
  <si>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</si>
  <si>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</si>
  <si>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</si>
  <si>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</si>
  <si>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</si>
  <si>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</si>
  <si>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</si>
  <si>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</si>
  <si>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</si>
  <si>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Líder: Luis Alberto Jiménez Rios</t>
  </si>
  <si>
    <t>Área: Sistemas de manufactura</t>
  </si>
  <si>
    <t>Falta de habilidad en herramientas computacionales.</t>
  </si>
  <si>
    <t xml:space="preserve">Proyecto: Implementar Git y GitHub buscando la mejora continua </t>
  </si>
  <si>
    <t>Estudiantes y profesor</t>
  </si>
  <si>
    <t>Entregar tareas y realizar examenes en tiempo y forma conforme a los requisitos dasos por el profesor.</t>
  </si>
  <si>
    <t>Commit´s realizados/Total de commit´s</t>
  </si>
  <si>
    <t xml:space="preserve">En el TECNM, en la materia de septimo semestre de ingenieria indsustrial, sistemas de manufactura </t>
  </si>
  <si>
    <t xml:space="preserve">Tiempo promedio </t>
  </si>
  <si>
    <t>10 min</t>
  </si>
  <si>
    <t>20 min</t>
  </si>
  <si>
    <t>11 seg</t>
  </si>
  <si>
    <t>10 seg</t>
  </si>
  <si>
    <t>15 seg</t>
  </si>
  <si>
    <t>56 seg</t>
  </si>
  <si>
    <t>2 min</t>
  </si>
  <si>
    <t>Siglas SMART</t>
  </si>
  <si>
    <t>Descripción</t>
  </si>
  <si>
    <t>Preguntas para el SMART</t>
  </si>
  <si>
    <t>Objetivos SMART</t>
  </si>
  <si>
    <t>S</t>
  </si>
  <si>
    <t>Specific</t>
  </si>
  <si>
    <t xml:space="preserve">¿Qué quieres lograr? </t>
  </si>
  <si>
    <t>Aprender a usar e implementar herramientas de mejora continua en un caso real.</t>
  </si>
  <si>
    <t>M</t>
  </si>
  <si>
    <t>Measurable</t>
  </si>
  <si>
    <t>¿Cuándo se logrará la meta?</t>
  </si>
  <si>
    <t>A</t>
  </si>
  <si>
    <t>Attainable</t>
  </si>
  <si>
    <t>¿Cómo sabrás cuando has logrado tu objetivo?</t>
  </si>
  <si>
    <t>Cuando se terminen las revisiones correspondientes por el docente.</t>
  </si>
  <si>
    <t>R</t>
  </si>
  <si>
    <t>Relevant</t>
  </si>
  <si>
    <t>¿Cómo se puede lograr la meta?</t>
  </si>
  <si>
    <t>T</t>
  </si>
  <si>
    <t>Timely</t>
  </si>
  <si>
    <t>¿La meta satisfarsera sus necesidades a corto y largo plazo?</t>
  </si>
  <si>
    <t>En corto plazo.</t>
  </si>
  <si>
    <t>15 min</t>
  </si>
  <si>
    <t>3 min</t>
  </si>
  <si>
    <t>5 min</t>
  </si>
  <si>
    <t xml:space="preserve">falta de desarrollo de competencias </t>
  </si>
  <si>
    <t>no hay practica, sop bien detallado</t>
  </si>
  <si>
    <t xml:space="preserve">herramientas que vimos </t>
  </si>
  <si>
    <t xml:space="preserve">recomendaciones 5 personas </t>
  </si>
  <si>
    <t>instalar git</t>
  </si>
  <si>
    <t>computadora lenta</t>
  </si>
  <si>
    <t>1 hr le pude dedicar</t>
  </si>
  <si>
    <t>posibles errores</t>
  </si>
  <si>
    <t>Aproximadamente el 60% de los estudiantes estan reprobados en al menos una unidad</t>
  </si>
  <si>
    <t>Existe una falta considerable de conocimientos computacionales que provoca un alto indice de reprobados,y se debe obtener un  50% de los alumnos aprovados en la materia.</t>
  </si>
  <si>
    <t>En el TECNM, en la materia de séptimo semestre de Ingeniería Industrial, Sistemas de Manufactura, aproximadamente el 60% de los estudiantes están reprobados en al menos una unidad debido a su falta de habilidad en herramientas computacionales, afectando la entrega de tareas y exámenes en tiempo y forma.</t>
  </si>
  <si>
    <t>Objetivo: Fortalecer el proceso de aprendizaje continuo en el manejo de herramientas digitales como Git y GitHub, integrando prácticas de revisión periódica y retroalimentación que permitan identificar áreas de oportunidad, y promover el desarrollo de competencias técnicas en los estudiantes para alcanzar entregas consistentes y de calidad.</t>
  </si>
  <si>
    <t>Meta: Incrementar en un 30% el índice de aprobación de los estudiantes en la materia de Sistemas de Manufactura durante el semestre y asegurando que al menos el 70% de los estudiantes entreguen sus proyectos correctamente en tiempo y forma al cierre del periodo.</t>
  </si>
  <si>
    <t>Cuando se aplique el 100% de las herramientas de solución de problemas a las tareas designadas.</t>
  </si>
  <si>
    <t>Eliminando dudas durante el proceso de la realización de las tareas y trabajos.</t>
  </si>
  <si>
    <t>Area: Sistemas de manufactura</t>
  </si>
  <si>
    <t xml:space="preserve">Proceso:  Implementar Git y GitHub buscando la mejora continua </t>
  </si>
  <si>
    <t>2 hrs</t>
  </si>
  <si>
    <t>20 segundos</t>
  </si>
  <si>
    <t>5 hrs</t>
  </si>
  <si>
    <t>2min</t>
  </si>
  <si>
    <t>1 hr</t>
  </si>
  <si>
    <t>6  hrs</t>
  </si>
  <si>
    <t>6 hrs</t>
  </si>
  <si>
    <t xml:space="preserve">Desconocimiento del software </t>
  </si>
  <si>
    <t>Uso de git, git hub, visual studio code</t>
  </si>
  <si>
    <t>No se configura la terminal de git bash</t>
  </si>
  <si>
    <t>Al no cofigurar la ruta se pierde trazabilidad en los proyectos</t>
  </si>
  <si>
    <t>No se logran enviar commits, ni avances semanales</t>
  </si>
  <si>
    <t>Falta de práctica</t>
  </si>
  <si>
    <t>Realizar SOPS y seguirlos paso a paso</t>
  </si>
  <si>
    <t>Falta de compromiso</t>
  </si>
  <si>
    <t>Desmotivación del estudiante</t>
  </si>
  <si>
    <t>Mal método de estudio y trabajo</t>
  </si>
  <si>
    <t>No hay entregas en tiempo y forma</t>
  </si>
  <si>
    <t>Calificaciones &lt;70</t>
  </si>
  <si>
    <t>No hay plan estratégico y visión clara</t>
  </si>
  <si>
    <t>Estudiar 1 hora por día, enviar un avance semanal</t>
  </si>
  <si>
    <t>Las actividades no pueden realizarse en tiempo y forma</t>
  </si>
  <si>
    <t>No hay avances semanales</t>
  </si>
  <si>
    <t>No se cuenta con los recursos necesarios</t>
  </si>
  <si>
    <t xml:space="preserve">Evaluar los recursos existentes, e investigar alternativas más económicas </t>
  </si>
  <si>
    <t>No se tiene una computadora eficiente y tampoco internet buena</t>
  </si>
  <si>
    <t>Tareas y trabajos estan incompletos</t>
  </si>
  <si>
    <t>Mala calificación en alguna unidad</t>
  </si>
  <si>
    <t>Sponsor: Luis Alberto Angeles</t>
  </si>
  <si>
    <t>Luis Alberto Jiménez Rios</t>
  </si>
  <si>
    <t xml:space="preserve"> Implementar Git y GitHub buscando la mejora continua </t>
  </si>
  <si>
    <t>Luis Alberto Angeles</t>
  </si>
  <si>
    <t>Sistemas de manufactura</t>
  </si>
  <si>
    <t>Fecha: 06/12/2024</t>
  </si>
  <si>
    <t xml:space="preserve">Configurar ruta Git bash 
</t>
  </si>
  <si>
    <t xml:space="preserve">Crear cuenta en github
</t>
  </si>
  <si>
    <t xml:space="preserve">Mandar solicitud de clase al docente
</t>
  </si>
  <si>
    <t xml:space="preserve">Ingresar $ git clone URL
</t>
  </si>
  <si>
    <t xml:space="preserve">Escribir en la terminal $ ls
</t>
  </si>
  <si>
    <t xml:space="preserve">Escribir en la terminal $ cd y copiar el repositorio
</t>
  </si>
  <si>
    <t xml:space="preserve">Escribir en la terminal $ git branch
</t>
  </si>
  <si>
    <t xml:space="preserve">Escribir tu rama en el archivo README
</t>
  </si>
  <si>
    <t xml:space="preserve">Crear carpetas img y otra con tu número de lista
</t>
  </si>
  <si>
    <t xml:space="preserve">Crear archivos .tex y .bib
</t>
  </si>
  <si>
    <t xml:space="preserve">Escribir en la terminal $ git add *
</t>
  </si>
  <si>
    <t xml:space="preserve">Escribir en la terminal $ git commit -am
</t>
  </si>
  <si>
    <t xml:space="preserve">Crear archivo .gitignore escribiendo en la terminal $ touch .gitignore
</t>
  </si>
  <si>
    <t xml:space="preserve">Copiar texto del repositorio y copiar texto en VScode
</t>
  </si>
  <si>
    <t xml:space="preserve">Escribir en la terminal $ git status
</t>
  </si>
  <si>
    <t xml:space="preserve">Escribir en la terminal $ git push
</t>
  </si>
  <si>
    <t xml:space="preserve">Dar clik en pull request en github
</t>
  </si>
  <si>
    <t>lo del pareto</t>
  </si>
  <si>
    <t>preparacion</t>
  </si>
  <si>
    <t xml:space="preserve">area del swim lane </t>
  </si>
  <si>
    <t>1hr</t>
  </si>
  <si>
    <t>30 min</t>
  </si>
  <si>
    <t>6hrs</t>
  </si>
  <si>
    <t xml:space="preserve"> Luis Alberto Jiménez Rios</t>
  </si>
  <si>
    <t>Implementar Git y GitHub buscando la mejora continua</t>
  </si>
  <si>
    <t xml:space="preserve">Escribir en la terminal $ git add * 
</t>
  </si>
  <si>
    <t xml:space="preserve">Instalar Visual Studio code 
Instalar Visual Studio code 
</t>
  </si>
  <si>
    <t xml:space="preserve">Crea carpeta en el escritorio llamada ITQ
</t>
  </si>
  <si>
    <t xml:space="preserve">Instalar Git
</t>
  </si>
  <si>
    <t xml:space="preserve">Abrir git bash que esta en VScode
</t>
  </si>
  <si>
    <t xml:space="preserve">En la terminal escribir $ git checkout -b y crear branch </t>
  </si>
  <si>
    <t xml:space="preserve">Implementar Git y GitHub buscando la mejora continua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</si>
</sst>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dd\,\ dd&quot; de &quot;mmmm&quot; de &quot;yyyy"/>
    <numFmt numFmtId="165" formatCode="0.0%"/>
  </numFmts>
  <fonts count="62">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sz val="11"/>
      <name val="Calibri"/>
      <family val="2"/>
      <scheme val="minor"/>
    </font>
    <font>
      <sz val="24"/>
      <name val="Arial"/>
      <family val="2"/>
    </font>
    <font>
      <sz val="9"/>
      <color theme="1"/>
      <name val="Avenir LT Std 35 Light"/>
    </font>
    <font>
      <sz val="9"/>
      <color rgb="FF000000"/>
      <name val="Calibri"/>
      <family val="2"/>
      <scheme val="min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right style="medium">
        <color indexed="64"/>
      </right>
      <top/>
      <bottom/>
      <diagonal/>
    </border>
    <border>
      <left/>
      <right style="medium">
        <color theme="4" tint="-0.499984740745262"/>
      </right>
      <top style="medium">
        <color theme="4" tint="-0.499984740745262"/>
      </top>
      <bottom style="medium">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0">
    <xf numFmtId="0" fontId="0" fillId="0" borderId="0" xfId="0"/>
    <xf numFmtId="0" fontId="4" fillId="2" borderId="0" xfId="0" applyFont="1" applyFill="1"/>
    <xf numFmtId="0" fontId="0" fillId="2" borderId="3" xfId="0" applyFill="1" applyBorder="1"/>
    <xf numFmtId="0" fontId="0" fillId="2" borderId="0" xfId="0" applyFill="1"/>
    <xf numFmtId="0" fontId="8" fillId="3" borderId="7" xfId="0" applyFont="1" applyFill="1" applyBorder="1"/>
    <xf numFmtId="0" fontId="8" fillId="3" borderId="8" xfId="0" applyFont="1" applyFill="1" applyBorder="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0" xfId="0" applyFont="1" applyFill="1"/>
    <xf numFmtId="0" fontId="9" fillId="3" borderId="19"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xf>
    <xf numFmtId="0" fontId="5" fillId="0" borderId="0" xfId="0" applyFont="1" applyAlignment="1">
      <alignment horizontal="center" vertical="center" wrapText="1"/>
    </xf>
    <xf numFmtId="0" fontId="10" fillId="5" borderId="23" xfId="0" applyFont="1" applyFill="1" applyBorder="1" applyAlignment="1">
      <alignment horizontal="center" vertical="center"/>
    </xf>
    <xf numFmtId="0" fontId="11" fillId="5" borderId="24" xfId="0" applyFont="1" applyFill="1" applyBorder="1" applyAlignment="1">
      <alignment vertical="center"/>
    </xf>
    <xf numFmtId="0" fontId="11" fillId="5" borderId="4" xfId="0" applyFont="1" applyFill="1" applyBorder="1" applyAlignment="1">
      <alignment vertical="center"/>
    </xf>
    <xf numFmtId="0" fontId="11" fillId="5" borderId="25" xfId="0" applyFont="1" applyFill="1" applyBorder="1" applyAlignment="1">
      <alignment vertical="center"/>
    </xf>
    <xf numFmtId="0" fontId="0" fillId="3" borderId="0" xfId="0" applyFill="1"/>
    <xf numFmtId="0" fontId="10" fillId="5" borderId="4" xfId="0" applyFont="1" applyFill="1" applyBorder="1" applyAlignment="1">
      <alignment horizontal="center" vertical="center"/>
    </xf>
    <xf numFmtId="0" fontId="12" fillId="5" borderId="26" xfId="0" applyFont="1" applyFill="1" applyBorder="1" applyAlignment="1">
      <alignment horizontal="center" vertical="center"/>
    </xf>
    <xf numFmtId="0" fontId="12" fillId="5" borderId="27"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1" xfId="0" applyFont="1" applyFill="1" applyBorder="1" applyAlignment="1">
      <alignment horizont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19"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19" xfId="3" applyFont="1" applyFill="1" applyBorder="1" applyAlignment="1">
      <alignment vertical="center"/>
    </xf>
    <xf numFmtId="9" fontId="0" fillId="4" borderId="21" xfId="3" applyFont="1" applyFill="1" applyBorder="1" applyAlignment="1">
      <alignment vertical="center"/>
    </xf>
    <xf numFmtId="0" fontId="0" fillId="4" borderId="19" xfId="0" applyFill="1" applyBorder="1" applyAlignment="1">
      <alignment vertical="center"/>
    </xf>
    <xf numFmtId="0" fontId="0" fillId="4" borderId="21" xfId="0" applyFill="1" applyBorder="1" applyAlignment="1">
      <alignment vertical="center"/>
    </xf>
    <xf numFmtId="0" fontId="0" fillId="4" borderId="35" xfId="0" applyFill="1" applyBorder="1" applyAlignment="1">
      <alignment horizontal="center" vertical="center"/>
    </xf>
    <xf numFmtId="0" fontId="0" fillId="0" borderId="21" xfId="0" applyBorder="1" applyAlignment="1">
      <alignment horizontal="center"/>
    </xf>
    <xf numFmtId="0" fontId="0" fillId="4" borderId="21" xfId="0" applyFill="1" applyBorder="1" applyAlignment="1">
      <alignment horizontal="center" vertical="center"/>
    </xf>
    <xf numFmtId="0" fontId="0" fillId="0" borderId="19" xfId="0" applyBorder="1" applyAlignment="1">
      <alignment horizontal="center"/>
    </xf>
    <xf numFmtId="165" fontId="0" fillId="0" borderId="0" xfId="0" applyNumberFormat="1"/>
    <xf numFmtId="0" fontId="0" fillId="4" borderId="20" xfId="0" applyFill="1" applyBorder="1" applyAlignment="1">
      <alignment horizontal="center" vertical="center"/>
    </xf>
    <xf numFmtId="0" fontId="16" fillId="10" borderId="19" xfId="0" applyFont="1" applyFill="1" applyBorder="1" applyAlignment="1">
      <alignment horizontal="center" vertical="center" wrapText="1"/>
    </xf>
    <xf numFmtId="0" fontId="16" fillId="10" borderId="19" xfId="0" applyFont="1" applyFill="1" applyBorder="1" applyAlignment="1">
      <alignment horizontal="center" vertical="center"/>
    </xf>
    <xf numFmtId="0" fontId="33" fillId="3" borderId="39"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39" xfId="0" applyFont="1" applyBorder="1" applyAlignment="1">
      <alignment vertical="center"/>
    </xf>
    <xf numFmtId="0" fontId="40" fillId="0" borderId="19" xfId="0" applyFont="1" applyBorder="1" applyAlignment="1">
      <alignment horizontal="center" vertical="center" wrapText="1"/>
    </xf>
    <xf numFmtId="0" fontId="41" fillId="0" borderId="19" xfId="0" applyFont="1" applyBorder="1" applyAlignment="1">
      <alignment horizontal="center" vertical="center" wrapText="1" readingOrder="1"/>
    </xf>
    <xf numFmtId="0" fontId="41" fillId="0" borderId="19" xfId="0" applyFont="1" applyBorder="1" applyAlignment="1">
      <alignment horizontal="left" vertical="center" wrapText="1" readingOrder="1"/>
    </xf>
    <xf numFmtId="0" fontId="44" fillId="0" borderId="39" xfId="0" applyFont="1" applyBorder="1"/>
    <xf numFmtId="0" fontId="46" fillId="4" borderId="19" xfId="0" applyFont="1" applyFill="1" applyBorder="1" applyAlignment="1">
      <alignment horizontal="center"/>
    </xf>
    <xf numFmtId="0" fontId="21" fillId="4" borderId="19" xfId="0" applyFont="1" applyFill="1" applyBorder="1" applyAlignment="1">
      <alignment horizontal="center"/>
    </xf>
    <xf numFmtId="0" fontId="47" fillId="0" borderId="19" xfId="0" applyFont="1" applyBorder="1" applyAlignment="1">
      <alignment horizontal="center" vertical="center"/>
    </xf>
    <xf numFmtId="0" fontId="47" fillId="0" borderId="19" xfId="0" applyFont="1" applyBorder="1"/>
    <xf numFmtId="0" fontId="32" fillId="7" borderId="0" xfId="0" applyFont="1" applyFill="1"/>
    <xf numFmtId="0" fontId="23" fillId="15" borderId="0" xfId="5" applyFont="1" applyFill="1"/>
    <xf numFmtId="0" fontId="23" fillId="15" borderId="55" xfId="5" applyFont="1" applyFill="1" applyBorder="1" applyAlignment="1">
      <alignment horizontal="center" vertical="center" wrapText="1"/>
    </xf>
    <xf numFmtId="0" fontId="23" fillId="15" borderId="56" xfId="5" applyFont="1" applyFill="1" applyBorder="1" applyAlignment="1">
      <alignment horizontal="center" vertical="center" wrapText="1"/>
    </xf>
    <xf numFmtId="9" fontId="23" fillId="15" borderId="56" xfId="5" applyNumberFormat="1" applyFont="1" applyFill="1" applyBorder="1" applyAlignment="1">
      <alignment horizontal="center" vertical="center" wrapText="1"/>
    </xf>
    <xf numFmtId="0" fontId="23" fillId="15" borderId="56" xfId="5" applyFont="1" applyFill="1" applyBorder="1" applyAlignment="1">
      <alignment horizontal="center" vertical="center"/>
    </xf>
    <xf numFmtId="0" fontId="23" fillId="15" borderId="57" xfId="5" applyFont="1" applyFill="1" applyBorder="1" applyAlignment="1">
      <alignment horizontal="center" vertical="center"/>
    </xf>
    <xf numFmtId="0" fontId="23" fillId="15" borderId="58" xfId="5" applyFont="1" applyFill="1" applyBorder="1" applyAlignment="1">
      <alignment horizontal="center" vertical="center"/>
    </xf>
    <xf numFmtId="0" fontId="23" fillId="15" borderId="19" xfId="5" applyFont="1" applyFill="1" applyBorder="1" applyAlignment="1">
      <alignment horizontal="center" vertical="center" wrapText="1"/>
    </xf>
    <xf numFmtId="9" fontId="23" fillId="15" borderId="19" xfId="5" applyNumberFormat="1" applyFont="1" applyFill="1" applyBorder="1" applyAlignment="1">
      <alignment horizontal="center" vertical="center"/>
    </xf>
    <xf numFmtId="0" fontId="23" fillId="15" borderId="19" xfId="5" applyFont="1" applyFill="1" applyBorder="1" applyAlignment="1">
      <alignment horizontal="center" vertical="center"/>
    </xf>
    <xf numFmtId="0" fontId="23" fillId="15" borderId="59" xfId="5" applyFont="1" applyFill="1" applyBorder="1" applyAlignment="1">
      <alignment horizontal="center" vertical="center" wrapText="1"/>
    </xf>
    <xf numFmtId="0" fontId="23" fillId="15" borderId="58" xfId="5" applyFont="1" applyFill="1" applyBorder="1" applyAlignment="1">
      <alignment horizontal="center" vertical="center" wrapText="1"/>
    </xf>
    <xf numFmtId="9" fontId="23" fillId="15" borderId="19" xfId="5" applyNumberFormat="1" applyFont="1" applyFill="1" applyBorder="1" applyAlignment="1">
      <alignment horizontal="center" vertical="center" wrapText="1"/>
    </xf>
    <xf numFmtId="0" fontId="23" fillId="15" borderId="59" xfId="5" applyFont="1" applyFill="1" applyBorder="1" applyAlignment="1">
      <alignment horizontal="center" vertical="center"/>
    </xf>
    <xf numFmtId="0" fontId="48" fillId="15" borderId="59" xfId="5" applyFont="1" applyFill="1" applyBorder="1" applyAlignment="1">
      <alignment horizontal="center" vertical="center" wrapText="1"/>
    </xf>
    <xf numFmtId="0" fontId="23" fillId="15" borderId="19" xfId="6" applyNumberFormat="1" applyFont="1" applyFill="1" applyBorder="1" applyAlignment="1">
      <alignment horizontal="center" vertical="center" wrapText="1"/>
    </xf>
    <xf numFmtId="0" fontId="23" fillId="15" borderId="60" xfId="5" applyFont="1" applyFill="1" applyBorder="1" applyAlignment="1">
      <alignment horizontal="center" vertical="center" wrapText="1"/>
    </xf>
    <xf numFmtId="0" fontId="23" fillId="15" borderId="61" xfId="5" applyFont="1" applyFill="1" applyBorder="1" applyAlignment="1">
      <alignment horizontal="center" vertical="center" wrapText="1"/>
    </xf>
    <xf numFmtId="0" fontId="23" fillId="15" borderId="61" xfId="5" applyFont="1" applyFill="1" applyBorder="1" applyAlignment="1">
      <alignment horizontal="center" vertical="center"/>
    </xf>
    <xf numFmtId="9" fontId="23" fillId="15" borderId="61" xfId="5" applyNumberFormat="1" applyFont="1" applyFill="1" applyBorder="1" applyAlignment="1">
      <alignment horizontal="center" vertical="center"/>
    </xf>
    <xf numFmtId="0" fontId="23" fillId="15" borderId="62" xfId="5" applyFont="1" applyFill="1" applyBorder="1" applyAlignment="1">
      <alignment horizontal="center" vertical="center" wrapText="1"/>
    </xf>
    <xf numFmtId="0" fontId="49" fillId="7" borderId="63" xfId="5" applyFont="1" applyFill="1" applyBorder="1" applyAlignment="1">
      <alignment horizontal="center" vertical="center" wrapText="1"/>
    </xf>
    <xf numFmtId="0" fontId="49" fillId="7" borderId="64" xfId="5" applyFont="1" applyFill="1" applyBorder="1" applyAlignment="1">
      <alignment horizontal="center" vertical="center" wrapText="1" shrinkToFit="1"/>
    </xf>
    <xf numFmtId="0" fontId="49" fillId="7" borderId="64" xfId="5" applyFont="1" applyFill="1" applyBorder="1" applyAlignment="1">
      <alignment horizontal="center" vertical="center" wrapText="1"/>
    </xf>
    <xf numFmtId="0" fontId="49" fillId="7" borderId="65" xfId="5" applyFont="1" applyFill="1" applyBorder="1" applyAlignment="1">
      <alignment horizontal="center" vertical="center" wrapText="1"/>
    </xf>
    <xf numFmtId="0" fontId="23" fillId="15" borderId="0" xfId="5" applyFont="1" applyFill="1" applyAlignment="1">
      <alignment vertical="center"/>
    </xf>
    <xf numFmtId="0" fontId="23" fillId="15" borderId="46" xfId="5" applyFont="1" applyFill="1" applyBorder="1" applyAlignment="1">
      <alignment vertical="center"/>
    </xf>
    <xf numFmtId="0" fontId="23" fillId="15" borderId="47" xfId="5" applyFont="1" applyFill="1" applyBorder="1" applyAlignment="1">
      <alignment vertical="center"/>
    </xf>
    <xf numFmtId="0" fontId="49" fillId="7" borderId="57" xfId="5" applyFont="1" applyFill="1" applyBorder="1" applyAlignment="1">
      <alignment horizontal="right" vertical="center"/>
    </xf>
    <xf numFmtId="0" fontId="23" fillId="15" borderId="51" xfId="5" applyFont="1" applyFill="1" applyBorder="1" applyAlignment="1">
      <alignment vertical="center"/>
    </xf>
    <xf numFmtId="0" fontId="23" fillId="15" borderId="52" xfId="5" applyFont="1" applyFill="1" applyBorder="1" applyAlignment="1">
      <alignment vertical="center"/>
    </xf>
    <xf numFmtId="0" fontId="49" fillId="7" borderId="59" xfId="5" applyFont="1" applyFill="1" applyBorder="1" applyAlignment="1">
      <alignment horizontal="right" vertical="center"/>
    </xf>
    <xf numFmtId="14" fontId="23" fillId="15" borderId="0" xfId="5" applyNumberFormat="1" applyFont="1" applyFill="1" applyAlignment="1">
      <alignment vertical="center"/>
    </xf>
    <xf numFmtId="14" fontId="23" fillId="15" borderId="53" xfId="5" applyNumberFormat="1" applyFont="1" applyFill="1" applyBorder="1" applyAlignment="1">
      <alignment vertical="center"/>
    </xf>
    <xf numFmtId="0" fontId="49" fillId="7" borderId="61" xfId="5" applyFont="1" applyFill="1" applyBorder="1" applyAlignment="1">
      <alignment horizontal="right" vertical="center"/>
    </xf>
    <xf numFmtId="0" fontId="23" fillId="15" borderId="49" xfId="5" applyFont="1" applyFill="1" applyBorder="1" applyAlignment="1">
      <alignment vertical="center"/>
    </xf>
    <xf numFmtId="15" fontId="23" fillId="15" borderId="32" xfId="5" applyNumberFormat="1" applyFont="1" applyFill="1" applyBorder="1" applyAlignment="1">
      <alignment vertical="center"/>
    </xf>
    <xf numFmtId="0" fontId="49" fillId="7" borderId="62" xfId="5" applyFont="1" applyFill="1" applyBorder="1" applyAlignment="1">
      <alignment horizontal="right" vertical="center"/>
    </xf>
    <xf numFmtId="0" fontId="51" fillId="7" borderId="0" xfId="5" applyFont="1" applyFill="1" applyAlignment="1">
      <alignment horizontal="center" vertical="center"/>
    </xf>
    <xf numFmtId="0" fontId="16" fillId="10" borderId="19"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28" xfId="4" applyFont="1" applyFill="1" applyBorder="1" applyAlignment="1">
      <alignment horizontal="left" vertical="center" wrapText="1"/>
    </xf>
    <xf numFmtId="0" fontId="20" fillId="8" borderId="29" xfId="4" applyFont="1" applyFill="1" applyBorder="1" applyAlignment="1">
      <alignment horizontal="left" vertical="center" wrapText="1"/>
    </xf>
    <xf numFmtId="0" fontId="19" fillId="8" borderId="29" xfId="4" applyFont="1" applyFill="1" applyBorder="1" applyAlignment="1">
      <alignment horizontal="left" vertical="center" wrapText="1"/>
    </xf>
    <xf numFmtId="164" fontId="19" fillId="8" borderId="28" xfId="4" applyNumberFormat="1" applyFont="1" applyFill="1" applyBorder="1" applyAlignment="1">
      <alignment horizontal="left" vertical="center" wrapText="1"/>
    </xf>
    <xf numFmtId="0" fontId="23" fillId="0" borderId="0" xfId="5" applyFont="1" applyAlignment="1">
      <alignment horizontal="center"/>
    </xf>
    <xf numFmtId="0" fontId="23" fillId="0" borderId="45" xfId="5" applyFont="1" applyBorder="1" applyAlignment="1">
      <alignment horizontal="center" wrapText="1"/>
    </xf>
    <xf numFmtId="0" fontId="23" fillId="0" borderId="52" xfId="5" applyFont="1" applyBorder="1" applyAlignment="1">
      <alignment horizontal="center" wrapText="1"/>
    </xf>
    <xf numFmtId="0" fontId="23" fillId="0" borderId="35" xfId="5" applyFont="1" applyBorder="1" applyAlignment="1">
      <alignment horizontal="center" wrapText="1"/>
    </xf>
    <xf numFmtId="0" fontId="23" fillId="0" borderId="45" xfId="5" applyFont="1" applyBorder="1" applyAlignment="1">
      <alignment horizontal="center" vertical="center" wrapText="1"/>
    </xf>
    <xf numFmtId="0" fontId="23" fillId="0" borderId="52" xfId="5" applyFont="1" applyBorder="1" applyAlignment="1">
      <alignment horizontal="center" vertical="center" wrapText="1"/>
    </xf>
    <xf numFmtId="0" fontId="23" fillId="0" borderId="35" xfId="5" applyFont="1" applyBorder="1" applyAlignment="1">
      <alignment horizontal="center" vertical="center" wrapText="1"/>
    </xf>
    <xf numFmtId="0" fontId="24" fillId="3" borderId="19" xfId="5" applyFont="1" applyFill="1" applyBorder="1" applyAlignment="1">
      <alignment horizontal="left" vertical="center" wrapText="1" readingOrder="1"/>
    </xf>
    <xf numFmtId="0" fontId="32" fillId="7" borderId="43" xfId="0" applyFont="1" applyFill="1" applyBorder="1" applyAlignment="1">
      <alignment horizontal="center"/>
    </xf>
    <xf numFmtId="0" fontId="34" fillId="0" borderId="39" xfId="0" applyFont="1" applyBorder="1" applyAlignment="1">
      <alignment horizontal="center" vertical="center" textRotation="45"/>
    </xf>
    <xf numFmtId="0" fontId="21" fillId="0" borderId="66" xfId="0" applyFont="1" applyBorder="1" applyAlignment="1">
      <alignment horizontal="center"/>
    </xf>
    <xf numFmtId="0" fontId="21" fillId="0" borderId="67" xfId="0" applyFont="1" applyBorder="1" applyAlignment="1">
      <alignment horizontal="center"/>
    </xf>
    <xf numFmtId="0" fontId="21" fillId="0" borderId="68" xfId="0" applyFont="1" applyBorder="1"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5" fillId="0" borderId="22"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xf>
    <xf numFmtId="0" fontId="8" fillId="3" borderId="32" xfId="0" applyFont="1" applyFill="1" applyBorder="1" applyAlignment="1">
      <alignment horizontal="center" vertical="center"/>
    </xf>
    <xf numFmtId="0" fontId="32" fillId="7" borderId="0" xfId="0" applyFont="1" applyFill="1" applyAlignment="1">
      <alignment horizontal="center"/>
    </xf>
    <xf numFmtId="0" fontId="21" fillId="0" borderId="36" xfId="0" applyFont="1" applyBorder="1" applyAlignment="1">
      <alignment horizontal="center"/>
    </xf>
    <xf numFmtId="0" fontId="21" fillId="0" borderId="37" xfId="0" applyFont="1" applyBorder="1" applyAlignment="1">
      <alignment horizontal="center"/>
    </xf>
    <xf numFmtId="0" fontId="21" fillId="0" borderId="38" xfId="0" applyFont="1" applyBorder="1" applyAlignment="1">
      <alignment horizontal="center"/>
    </xf>
    <xf numFmtId="0" fontId="21" fillId="0" borderId="40" xfId="0" applyFont="1" applyBorder="1" applyAlignment="1">
      <alignment horizontal="center"/>
    </xf>
    <xf numFmtId="0" fontId="21" fillId="0" borderId="0" xfId="0" applyFont="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3" xfId="0" applyFont="1" applyBorder="1" applyAlignment="1">
      <alignment horizontal="center"/>
    </xf>
    <xf numFmtId="0" fontId="21" fillId="0" borderId="44" xfId="0" applyFont="1" applyBorder="1" applyAlignment="1">
      <alignment horizontal="center"/>
    </xf>
    <xf numFmtId="0" fontId="33" fillId="3" borderId="39"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19" xfId="0" applyBorder="1" applyAlignment="1">
      <alignment horizontal="center"/>
    </xf>
    <xf numFmtId="0" fontId="52" fillId="0" borderId="39" xfId="0" applyFont="1" applyBorder="1" applyAlignment="1">
      <alignment horizontal="center" vertical="center" textRotation="45"/>
    </xf>
    <xf numFmtId="0" fontId="16" fillId="7" borderId="33" xfId="0" applyFont="1" applyFill="1" applyBorder="1" applyAlignment="1">
      <alignment horizontal="center" vertical="center"/>
    </xf>
    <xf numFmtId="0" fontId="16" fillId="7" borderId="34"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3"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2" xfId="0" applyFont="1" applyBorder="1" applyAlignment="1">
      <alignment horizontal="center"/>
    </xf>
    <xf numFmtId="0" fontId="41" fillId="0" borderId="45" xfId="0" applyFont="1" applyBorder="1" applyAlignment="1">
      <alignment horizontal="center" vertical="center" wrapText="1" readingOrder="1"/>
    </xf>
    <xf numFmtId="0" fontId="41" fillId="0" borderId="35" xfId="0" applyFont="1" applyBorder="1" applyAlignment="1">
      <alignment horizontal="center" vertical="center" wrapText="1" readingOrder="1"/>
    </xf>
    <xf numFmtId="0" fontId="35" fillId="9" borderId="0" xfId="0" applyFont="1" applyFill="1" applyAlignment="1">
      <alignment horizontal="center"/>
    </xf>
    <xf numFmtId="0" fontId="36" fillId="0" borderId="39" xfId="0" applyFont="1" applyBorder="1" applyAlignment="1">
      <alignment horizontal="center" vertical="center"/>
    </xf>
    <xf numFmtId="0" fontId="37" fillId="0" borderId="39" xfId="0" applyFont="1" applyBorder="1" applyAlignment="1">
      <alignment horizontal="center" vertical="center" wrapText="1"/>
    </xf>
    <xf numFmtId="0" fontId="38" fillId="9" borderId="33"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4" xfId="0" applyFont="1" applyFill="1" applyBorder="1" applyAlignment="1">
      <alignment horizontal="left" vertical="center" wrapText="1" readingOrder="1"/>
    </xf>
    <xf numFmtId="0" fontId="39" fillId="3" borderId="33"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4" xfId="0" applyFont="1" applyFill="1" applyBorder="1" applyAlignment="1">
      <alignment horizontal="left" vertical="center" wrapText="1" readingOrder="1"/>
    </xf>
    <xf numFmtId="0" fontId="47" fillId="0" borderId="45" xfId="0" applyFont="1" applyBorder="1" applyAlignment="1">
      <alignment horizontal="center"/>
    </xf>
    <xf numFmtId="0" fontId="47" fillId="0" borderId="35" xfId="0" applyFont="1" applyBorder="1" applyAlignment="1">
      <alignment horizontal="center"/>
    </xf>
    <xf numFmtId="0" fontId="22" fillId="0" borderId="22" xfId="2" applyFont="1" applyBorder="1" applyAlignment="1">
      <alignment horizontal="center"/>
    </xf>
    <xf numFmtId="0" fontId="42" fillId="9" borderId="0" xfId="0" applyFont="1" applyFill="1" applyAlignment="1">
      <alignment horizontal="center"/>
    </xf>
    <xf numFmtId="0" fontId="43" fillId="0" borderId="39" xfId="0" applyFont="1" applyBorder="1" applyAlignment="1">
      <alignment horizontal="center"/>
    </xf>
    <xf numFmtId="0" fontId="44" fillId="0" borderId="39" xfId="0" applyFont="1" applyBorder="1" applyAlignment="1">
      <alignment horizontal="center"/>
    </xf>
    <xf numFmtId="0" fontId="45" fillId="0" borderId="39" xfId="0" applyFont="1" applyBorder="1" applyAlignment="1">
      <alignment horizontal="center" vertical="center" textRotation="45"/>
    </xf>
    <xf numFmtId="0" fontId="46" fillId="4" borderId="21" xfId="0" applyFont="1" applyFill="1" applyBorder="1" applyAlignment="1">
      <alignment horizontal="center"/>
    </xf>
    <xf numFmtId="0" fontId="46" fillId="4" borderId="45" xfId="0" applyFont="1" applyFill="1" applyBorder="1" applyAlignment="1">
      <alignment horizontal="center"/>
    </xf>
    <xf numFmtId="0" fontId="46" fillId="4" borderId="35" xfId="0" applyFont="1" applyFill="1" applyBorder="1" applyAlignment="1">
      <alignment horizontal="center"/>
    </xf>
    <xf numFmtId="0" fontId="21" fillId="4" borderId="45" xfId="0" applyFont="1" applyFill="1" applyBorder="1" applyAlignment="1">
      <alignment horizontal="center"/>
    </xf>
    <xf numFmtId="0" fontId="21" fillId="4" borderId="35" xfId="0" applyFont="1" applyFill="1" applyBorder="1" applyAlignment="1">
      <alignment horizontal="center"/>
    </xf>
    <xf numFmtId="0" fontId="48" fillId="15" borderId="50" xfId="5" applyFont="1" applyFill="1" applyBorder="1" applyAlignment="1">
      <alignment vertical="center"/>
    </xf>
    <xf numFmtId="0" fontId="23" fillId="15" borderId="49" xfId="5" applyFont="1" applyFill="1" applyBorder="1" applyAlignment="1">
      <alignment vertical="center"/>
    </xf>
    <xf numFmtId="0" fontId="23" fillId="15" borderId="48" xfId="5" applyFont="1" applyFill="1" applyBorder="1" applyAlignment="1">
      <alignment vertical="center"/>
    </xf>
    <xf numFmtId="0" fontId="23" fillId="15" borderId="47" xfId="5" applyFont="1" applyFill="1" applyBorder="1" applyAlignment="1">
      <alignment vertical="center"/>
    </xf>
    <xf numFmtId="0" fontId="23" fillId="15" borderId="46"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6" xfId="5" applyFont="1" applyFill="1" applyBorder="1" applyAlignment="1">
      <alignment horizontal="center"/>
    </xf>
    <xf numFmtId="0" fontId="50" fillId="4" borderId="30" xfId="5" applyFont="1" applyFill="1" applyBorder="1" applyAlignment="1">
      <alignment horizontal="center"/>
    </xf>
    <xf numFmtId="0" fontId="50" fillId="4" borderId="31" xfId="5" applyFont="1" applyFill="1" applyBorder="1" applyAlignment="1">
      <alignment horizontal="center"/>
    </xf>
    <xf numFmtId="0" fontId="23" fillId="15" borderId="54" xfId="5" applyFont="1" applyFill="1" applyBorder="1" applyAlignment="1">
      <alignment vertical="center"/>
    </xf>
    <xf numFmtId="0" fontId="23" fillId="15" borderId="32" xfId="5" applyFont="1" applyFill="1" applyBorder="1" applyAlignment="1">
      <alignment vertical="center"/>
    </xf>
    <xf numFmtId="0" fontId="23" fillId="15" borderId="53" xfId="5" applyFont="1" applyFill="1" applyBorder="1" applyAlignment="1">
      <alignment vertical="center"/>
    </xf>
    <xf numFmtId="0" fontId="23" fillId="15" borderId="45"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15" fontId="23" fillId="0" borderId="45" xfId="5" applyNumberFormat="1" applyFont="1" applyBorder="1" applyAlignment="1">
      <alignment horizontal="center" vertical="center" wrapText="1"/>
    </xf>
    <xf numFmtId="0" fontId="7" fillId="2" borderId="3" xfId="0" applyFont="1" applyFill="1" applyBorder="1" applyAlignment="1">
      <alignment horizontal="center"/>
    </xf>
    <xf numFmtId="0" fontId="7" fillId="2" borderId="0" xfId="0" applyFont="1" applyFill="1" applyAlignment="1">
      <alignment horizontal="center"/>
    </xf>
    <xf numFmtId="0" fontId="7" fillId="2" borderId="69" xfId="0" applyFont="1" applyFill="1" applyBorder="1" applyAlignment="1">
      <alignment horizontal="center"/>
    </xf>
    <xf numFmtId="14" fontId="15" fillId="2" borderId="6" xfId="0" applyNumberFormat="1" applyFont="1" applyFill="1" applyBorder="1" applyAlignment="1">
      <alignment horizontal="center" vertical="center"/>
    </xf>
    <xf numFmtId="0" fontId="8" fillId="3" borderId="70" xfId="0" applyFont="1" applyFill="1" applyBorder="1"/>
    <xf numFmtId="0" fontId="1" fillId="4" borderId="19" xfId="0" applyFont="1" applyFill="1" applyBorder="1" applyAlignment="1">
      <alignment horizontal="center" vertical="center" wrapText="1"/>
    </xf>
    <xf numFmtId="0" fontId="53" fillId="0" borderId="0" xfId="0" applyFont="1" applyAlignment="1">
      <alignment horizontal="left" vertical="center" indent="10" readingOrder="1"/>
    </xf>
    <xf numFmtId="0" fontId="54" fillId="16" borderId="71" xfId="0" applyFont="1" applyFill="1" applyBorder="1" applyAlignment="1">
      <alignment horizontal="left" vertical="center" wrapText="1" readingOrder="1"/>
    </xf>
    <xf numFmtId="0" fontId="54" fillId="16" borderId="72" xfId="0" applyFont="1" applyFill="1" applyBorder="1" applyAlignment="1">
      <alignment horizontal="left" vertical="center" wrapText="1" readingOrder="1"/>
    </xf>
    <xf numFmtId="0" fontId="54" fillId="16" borderId="73" xfId="0" applyFont="1" applyFill="1" applyBorder="1" applyAlignment="1">
      <alignment horizontal="left" vertical="center" wrapText="1" readingOrder="1"/>
    </xf>
    <xf numFmtId="0" fontId="55" fillId="17" borderId="74" xfId="0" applyFont="1" applyFill="1" applyBorder="1" applyAlignment="1">
      <alignment horizontal="center" vertical="center" wrapText="1" readingOrder="1"/>
    </xf>
    <xf numFmtId="0" fontId="56" fillId="17" borderId="74" xfId="0" applyFont="1" applyFill="1" applyBorder="1" applyAlignment="1">
      <alignment horizontal="left" vertical="center" wrapText="1" readingOrder="1"/>
    </xf>
    <xf numFmtId="0" fontId="55" fillId="0" borderId="74" xfId="0" applyFont="1" applyBorder="1" applyAlignment="1">
      <alignment horizontal="center" vertical="center" wrapText="1" readingOrder="1"/>
    </xf>
    <xf numFmtId="0" fontId="56" fillId="0" borderId="74" xfId="0" applyFont="1" applyBorder="1" applyAlignment="1">
      <alignment horizontal="left" vertical="center" wrapText="1" readingOrder="1"/>
    </xf>
    <xf numFmtId="0" fontId="57" fillId="17" borderId="74" xfId="0" applyFont="1" applyFill="1" applyBorder="1" applyAlignment="1">
      <alignment horizontal="left" vertical="center" wrapText="1" readingOrder="1"/>
    </xf>
    <xf numFmtId="0" fontId="23" fillId="0" borderId="19" xfId="5" applyFont="1" applyBorder="1" applyAlignment="1">
      <alignment horizontal="center" vertical="center" wrapText="1"/>
    </xf>
    <xf numFmtId="0" fontId="0" fillId="0" borderId="0" xfId="0" applyAlignment="1">
      <alignment horizontal="center" wrapText="1"/>
    </xf>
    <xf numFmtId="0" fontId="58" fillId="0" borderId="0" xfId="0" applyFont="1" applyAlignment="1">
      <alignment horizontal="center" vertical="center" wrapText="1" readingOrder="1"/>
    </xf>
    <xf numFmtId="0" fontId="59" fillId="0" borderId="0" xfId="0" applyFont="1" applyAlignment="1">
      <alignment horizontal="center" vertical="center" wrapText="1" readingOrder="1"/>
    </xf>
    <xf numFmtId="0" fontId="60" fillId="12" borderId="0" xfId="0" applyFont="1" applyFill="1" applyAlignment="1">
      <alignment horizontal="center" vertical="center" wrapText="1"/>
    </xf>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21" fillId="0" borderId="0" xfId="0" applyFont="1" applyFill="1" applyAlignment="1">
      <alignment horizontal="center" vertical="center"/>
    </xf>
    <xf numFmtId="0" fontId="21" fillId="0" borderId="0" xfId="0" applyFont="1" applyFill="1"/>
    <xf numFmtId="14" fontId="33" fillId="3" borderId="39" xfId="0" applyNumberFormat="1" applyFont="1" applyFill="1" applyBorder="1" applyAlignment="1">
      <alignment horizontal="center" vertical="center" wrapText="1" readingOrder="1"/>
    </xf>
    <xf numFmtId="0" fontId="0" fillId="0" borderId="19" xfId="0" applyBorder="1" applyAlignment="1">
      <alignment horizontal="center" wrapText="1"/>
    </xf>
    <xf numFmtId="0" fontId="61" fillId="0" borderId="0" xfId="0" applyFont="1"/>
    <xf numFmtId="0" fontId="0" fillId="3" borderId="19" xfId="0" applyFont="1" applyFill="1" applyBorder="1" applyAlignment="1">
      <alignment horizontal="center"/>
    </xf>
    <xf numFmtId="0" fontId="0" fillId="0" borderId="45" xfId="0" applyBorder="1" applyAlignment="1">
      <alignment horizontal="center" wrapText="1"/>
    </xf>
    <xf numFmtId="0" fontId="0" fillId="0" borderId="35" xfId="0" applyBorder="1" applyAlignment="1">
      <alignment horizontal="center" wrapText="1"/>
    </xf>
    <xf numFmtId="0" fontId="0" fillId="0" borderId="45" xfId="0" applyBorder="1" applyAlignment="1">
      <alignment horizontal="center"/>
    </xf>
    <xf numFmtId="0" fontId="0" fillId="0" borderId="35" xfId="0" applyBorder="1" applyAlignment="1">
      <alignment horizontal="center"/>
    </xf>
  </cellXfs>
  <cellStyles count="7">
    <cellStyle name="Excel Built-in Normal" xfId="4"/>
    <cellStyle name="Hipervínculo" xfId="1" builtinId="8"/>
    <cellStyle name="Normal" xfId="0" builtinId="0"/>
    <cellStyle name="Normal 2" xfId="5"/>
    <cellStyle name="Normal 2 2" xfId="2"/>
    <cellStyle name="Porcentaje" xfId="3" builtinId="5"/>
    <cellStyle name="Porcentaje 2" xfId="6"/>
  </cellStyles>
  <dxfs count="4">
    <dxf>
      <font>
        <b val="0"/>
        <i val="0"/>
        <strike val="0"/>
        <condense val="0"/>
        <extend val="0"/>
        <outline val="0"/>
        <shadow val="0"/>
        <u val="none"/>
        <vertAlign val="baseline"/>
        <sz val="10"/>
        <color theme="1"/>
        <name val="Calibri"/>
        <scheme val="minor"/>
      </font>
      <fill>
        <patternFill patternType="solid">
          <fgColor indexed="64"/>
          <bgColor theme="0"/>
        </patternFill>
      </fill>
    </dxf>
    <dxf>
      <font>
        <b/>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Instalar Visual Studio code 
Instalar Visual Studio code 
</c:v>
                </c:pt>
                <c:pt idx="1">
                  <c:v>Escribir en la terminal $ git add * 
</c:v>
                </c:pt>
                <c:pt idx="2">
                  <c:v>Escribir en la terminal $ git add *
</c:v>
                </c:pt>
                <c:pt idx="3">
                  <c:v>Instalar Git
</c:v>
                </c:pt>
                <c:pt idx="4">
                  <c:v>Ingresar $ git clone URL
</c:v>
                </c:pt>
                <c:pt idx="5">
                  <c:v>En la terminal escribir $ git checkout -b y crear branch </c:v>
                </c:pt>
                <c:pt idx="6">
                  <c:v>Crear carpetas img y otra con tu número de lista
</c:v>
                </c:pt>
                <c:pt idx="7">
                  <c:v>Crear archivo .gitignore escribiendo en la terminal $ touch .gitignore
</c:v>
                </c:pt>
                <c:pt idx="8">
                  <c:v>Escribir en la terminal $ git push
</c:v>
                </c:pt>
                <c:pt idx="9">
                  <c:v>Crear archivos .tex y .bib
</c:v>
                </c:pt>
                <c:pt idx="10">
                  <c:v>Crear cuenta en github
</c:v>
                </c:pt>
                <c:pt idx="11">
                  <c:v>Copiar texto del repositorio y copiar texto en VScode
</c:v>
                </c:pt>
                <c:pt idx="12">
                  <c:v>Dar clik en pull request en github
</c:v>
                </c:pt>
                <c:pt idx="13">
                  <c:v>Configurar ruta Git bash 
</c:v>
                </c:pt>
                <c:pt idx="14">
                  <c:v>Escribir en la terminal $ git commit -am
</c:v>
                </c:pt>
                <c:pt idx="15">
                  <c:v>Escribir tu rama en el archivo README
</c:v>
                </c:pt>
              </c:strCache>
            </c:strRef>
          </c:cat>
          <c:val>
            <c:numRef>
              <c:f>Cálculos!$G$2:$G$17</c:f>
              <c:numCache>
                <c:formatCode>General</c:formatCode>
                <c:ptCount val="16"/>
                <c:pt idx="0">
                  <c:v>6</c:v>
                </c:pt>
                <c:pt idx="1">
                  <c:v>6</c:v>
                </c:pt>
                <c:pt idx="2">
                  <c:v>6</c:v>
                </c:pt>
                <c:pt idx="3">
                  <c:v>5</c:v>
                </c:pt>
                <c:pt idx="4">
                  <c:v>1</c:v>
                </c:pt>
                <c:pt idx="5">
                  <c:v>1</c:v>
                </c:pt>
                <c:pt idx="6">
                  <c:v>1</c:v>
                </c:pt>
                <c:pt idx="7">
                  <c:v>1</c:v>
                </c:pt>
                <c:pt idx="8">
                  <c:v>1</c:v>
                </c:pt>
                <c:pt idx="9">
                  <c:v>0.5</c:v>
                </c:pt>
                <c:pt idx="10">
                  <c:v>0.33300000000000002</c:v>
                </c:pt>
                <c:pt idx="11">
                  <c:v>0.25</c:v>
                </c:pt>
                <c:pt idx="12">
                  <c:v>0.16600000000000001</c:v>
                </c:pt>
                <c:pt idx="13">
                  <c:v>8.3000000000000004E-2</c:v>
                </c:pt>
                <c:pt idx="14">
                  <c:v>8.3000000000000004E-2</c:v>
                </c:pt>
                <c:pt idx="15">
                  <c:v>0.05</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0.20297630928176835</c:v>
                </c:pt>
                <c:pt idx="1">
                  <c:v>0.4059526185635367</c:v>
                </c:pt>
                <c:pt idx="2">
                  <c:v>0.60892892784530506</c:v>
                </c:pt>
                <c:pt idx="3">
                  <c:v>0.77807585224677867</c:v>
                </c:pt>
                <c:pt idx="4">
                  <c:v>0.81190523712707341</c:v>
                </c:pt>
                <c:pt idx="5">
                  <c:v>0.84573462200736815</c:v>
                </c:pt>
                <c:pt idx="6">
                  <c:v>0.8795640068876629</c:v>
                </c:pt>
                <c:pt idx="7">
                  <c:v>0.91339339176795764</c:v>
                </c:pt>
                <c:pt idx="8">
                  <c:v>0.94722277664825238</c:v>
                </c:pt>
                <c:pt idx="9">
                  <c:v>0.9641374690883997</c:v>
                </c:pt>
                <c:pt idx="10">
                  <c:v>0.97540265425353789</c:v>
                </c:pt>
                <c:pt idx="11">
                  <c:v>0.98386000047361155</c:v>
                </c:pt>
                <c:pt idx="12">
                  <c:v>0.98947567836374051</c:v>
                </c:pt>
                <c:pt idx="13">
                  <c:v>0.99228351730880493</c:v>
                </c:pt>
                <c:pt idx="14">
                  <c:v>0.99509135625386935</c:v>
                </c:pt>
                <c:pt idx="15">
                  <c:v>0.99678282549788411</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707356"/>
          <a:ext cx="9626600" cy="227965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a:t>
            </a:r>
            <a:r>
              <a:rPr lang="es-MX" sz="1200"/>
              <a:t>Estamos hablando de este problema porque la falta de habilidades computacionales en herramientas como Visual Studio Code, Git y GitHub afecta directamente la capacidad de los estudiantes para cumplir con tareas y proyectos en tiempo y forma. Esto genera retrasos, frustración y una baja aprobación en materias clave como </a:t>
            </a:r>
            <a:r>
              <a:rPr lang="es-MX" sz="1200" i="1"/>
              <a:t>Sistemas de Manufactura</a:t>
            </a:r>
            <a:r>
              <a:rPr lang="es-MX" sz="1200"/>
              <a:t>, impactando el aprendizaje y la mejora continua que se busca implementar en el entorno educativo.</a:t>
            </a: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22</xdr:row>
      <xdr:rowOff>130175</xdr:rowOff>
    </xdr:from>
    <xdr:to>
      <xdr:col>39</xdr:col>
      <xdr:colOff>88900</xdr:colOff>
      <xdr:row>37</xdr:row>
      <xdr:rowOff>60325</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0" y="3920331"/>
          <a:ext cx="9613900" cy="2311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a:t>
            </a:r>
            <a:r>
              <a:rPr lang="es-MX" sz="1200"/>
              <a:t>El 60% de los estudiantes enfrenta dificultades en herramientas como Git y GitHub, lo que afecta su desempeño académico.</a:t>
            </a:r>
            <a:r>
              <a:rPr lang="es-ES_tradnl" sz="1200" b="0" i="0" u="none" strike="noStrike" baseline="0">
                <a:solidFill>
                  <a:srgbClr val="333333"/>
                </a:solidFill>
                <a:latin typeface="Calibri" pitchFamily="2" charset="0"/>
                <a:cs typeface="Calibri" pitchFamily="2" charset="0"/>
              </a:rPr>
              <a:t> </a:t>
            </a:r>
          </a:p>
          <a:p>
            <a:pPr algn="l" rtl="0">
              <a:defRPr sz="1000"/>
            </a:pPr>
            <a:r>
              <a:rPr lang="es-ES_tradnl" sz="1200" b="0" i="0" u="none" strike="noStrike" baseline="0">
                <a:solidFill>
                  <a:srgbClr val="333333"/>
                </a:solidFill>
                <a:latin typeface="Calibri" pitchFamily="2" charset="0"/>
                <a:cs typeface="Calibri" pitchFamily="2" charset="0"/>
              </a:rPr>
              <a:t>¿Cuál es el problema?</a:t>
            </a:r>
            <a:r>
              <a:rPr lang="es-MX" sz="1200"/>
              <a:t>Falta de habilidades técnicas y comprensión en el uso de herramientas digitales necesarias para cumplir con los proyectos.</a:t>
            </a: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52025" y="1681956"/>
          <a:ext cx="10056019" cy="385445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 </a:t>
            </a:r>
            <a:r>
              <a:rPr lang="es-MX" sz="1200"/>
              <a:t>Implementar sesiones prácticas guiadas y personalizadas para reforzar el manejo de herramientas como Git y GitHub, junto con tutoriales interactivos y ejercicios que simulen escenarios reales. Además, proporcionar guías escritas claras y mejorar la accesibilidad a recursos técnicos como conexión a internet confiable y software actualizado.</a:t>
            </a:r>
            <a:endParaRPr lang="es-ES_tradnl" sz="1200" b="0" i="0" u="none" strike="noStrike" baseline="0">
              <a:solidFill>
                <a:srgbClr val="333333"/>
              </a:solidFill>
              <a:latin typeface="Calibri" pitchFamily="2" charset="0"/>
              <a:cs typeface="Calibri" pitchFamily="2" charset="0"/>
            </a:endParaRP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r>
              <a:rPr lang="es-MX" sz="1200" b="1"/>
              <a:t>Falta de práctica:</a:t>
            </a:r>
            <a:r>
              <a:rPr lang="es-MX" sz="1200"/>
              <a:t> Las sesiones prácticas guiadas y ejercicios interactivos aumentan la experiencia y confianza de los estudiantes en el uso de Git y GitHub.</a:t>
            </a:r>
            <a:r>
              <a:rPr lang="es-MX" sz="1200" b="1"/>
              <a:t>Capacitación insuficiente:</a:t>
            </a:r>
            <a:r>
              <a:rPr lang="es-MX" sz="1200"/>
              <a:t> Los tutoriales y guías escritas aseguran que los estudiantes comprendan los conceptos clave antes de avanzar.</a:t>
            </a:r>
            <a:r>
              <a:rPr lang="es-MX" sz="1200" b="1"/>
              <a:t>Recursos técnicos deficientes:</a:t>
            </a:r>
            <a:r>
              <a:rPr lang="es-MX" sz="1200"/>
              <a:t> Mejorar la accesibilidad a internet y garantizar equipos funcionales reduce obstáculos externos que afectan el aprendizaje.</a:t>
            </a: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77425" y="5403056"/>
          <a:ext cx="10056019" cy="3848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r>
              <a:rPr lang="es-MX" b="1"/>
              <a:t>Diseño de material didáctico (tutoriales y guías):Responsable:</a:t>
            </a:r>
            <a:r>
              <a:rPr lang="es-MX"/>
              <a:t> Docente.</a:t>
            </a:r>
          </a:p>
          <a:p>
            <a:pPr lvl="1"/>
            <a:r>
              <a:rPr lang="es-MX" b="1"/>
              <a:t>Plazo:</a:t>
            </a:r>
            <a:r>
              <a:rPr lang="es-MX"/>
              <a:t> Primera semana del proyecto.</a:t>
            </a:r>
          </a:p>
          <a:p>
            <a:r>
              <a:rPr lang="es-MX" b="1"/>
              <a:t>Organización de sesiones prácticas guiadas:Responsable:</a:t>
            </a:r>
            <a:r>
              <a:rPr lang="es-MX"/>
              <a:t> Docente y equipo de trabajo.</a:t>
            </a:r>
          </a:p>
          <a:p>
            <a:pPr lvl="1"/>
            <a:r>
              <a:rPr lang="es-MX" b="1"/>
              <a:t>Plazo:</a:t>
            </a:r>
            <a:r>
              <a:rPr lang="es-MX"/>
              <a:t> A partir de la segunda semana y durante todo el proyecto.</a:t>
            </a:r>
          </a:p>
          <a:p>
            <a:r>
              <a:rPr lang="es-MX" b="1"/>
              <a:t>Instalación y configuración de herramientas necesarias (Git, GitHub, VS Code):Responsable:</a:t>
            </a:r>
            <a:r>
              <a:rPr lang="es-MX"/>
              <a:t> Estudiantes con apoyo técnico del docente.</a:t>
            </a:r>
          </a:p>
          <a:p>
            <a:pPr lvl="1"/>
            <a:r>
              <a:rPr lang="es-MX" b="1"/>
              <a:t>Plazo:</a:t>
            </a:r>
            <a:r>
              <a:rPr lang="es-MX"/>
              <a:t> Durante la primera y segunda semana.</a:t>
            </a:r>
          </a:p>
          <a:p>
            <a:r>
              <a:rPr lang="es-MX" b="1"/>
              <a:t>Monitoreo y retroalimentación semanal:Responsable:</a:t>
            </a:r>
            <a:r>
              <a:rPr lang="es-MX"/>
              <a:t> Docente y líder de equipo.</a:t>
            </a:r>
          </a:p>
          <a:p>
            <a:pPr lvl="1"/>
            <a:r>
              <a:rPr lang="es-MX" b="1"/>
              <a:t>Plazo:</a:t>
            </a:r>
            <a:r>
              <a:rPr lang="es-MX"/>
              <a:t> Cada semana hasta la finalización del proyecto.</a:t>
            </a:r>
          </a:p>
          <a:p>
            <a:r>
              <a:rPr lang="es-MX" b="1"/>
              <a:t>Evaluación del progreso y aplicación de ajustes:Responsable:</a:t>
            </a:r>
            <a:r>
              <a:rPr lang="es-MX"/>
              <a:t> Docente y estudiantes.</a:t>
            </a:r>
          </a:p>
          <a:p>
            <a:pPr lvl="1"/>
            <a:r>
              <a:rPr lang="es-MX" b="1"/>
              <a:t>Plazo:</a:t>
            </a:r>
            <a:r>
              <a:rPr lang="es-MX"/>
              <a:t> Al cierre de cada etapa del proyecto.</a:t>
            </a:r>
            <a:endParaRPr lang="es-ES_tradnl" sz="1200" b="0" i="0" u="none" strike="noStrike" baseline="0">
              <a:solidFill>
                <a:srgbClr val="333333"/>
              </a:solidFill>
              <a:latin typeface="Calibri" pitchFamily="2" charset="0"/>
              <a:cs typeface="Calibri" pitchFamily="2" charset="0"/>
            </a:endParaRPr>
          </a:p>
          <a:p>
            <a:r>
              <a:rPr lang="es-ES_tradnl" sz="1200" b="0" i="0" u="none" strike="noStrike" baseline="0">
                <a:solidFill>
                  <a:srgbClr val="333333"/>
                </a:solidFill>
                <a:latin typeface="Calibri" pitchFamily="2" charset="0"/>
                <a:cs typeface="Calibri" pitchFamily="2" charset="0"/>
              </a:rPr>
              <a:t>¿Cuáles son los indicadores de desempeño o progreso?  </a:t>
            </a:r>
            <a:r>
              <a:rPr lang="es-MX" sz="1200" b="1"/>
              <a:t>Asistencia y participación en las sesiones prácticas:</a:t>
            </a:r>
            <a:endParaRPr lang="es-MX" sz="1200"/>
          </a:p>
          <a:p>
            <a:r>
              <a:rPr lang="es-MX" sz="1200"/>
              <a:t>Meta: 90% de asistencia promedio.</a:t>
            </a:r>
          </a:p>
          <a:p>
            <a:r>
              <a:rPr lang="es-MX" sz="1200" b="1"/>
              <a:t>Porcentaje de estudiantes que entregan tareas y exámenes en tiempo y forma utilizando GitHub:</a:t>
            </a:r>
            <a:endParaRPr lang="es-MX" sz="1200"/>
          </a:p>
          <a:p>
            <a:r>
              <a:rPr lang="es-MX" sz="1200"/>
              <a:t>Meta: Incrementar al 80% al cierre del proyecto.</a:t>
            </a:r>
          </a:p>
          <a:p>
            <a:r>
              <a:rPr lang="es-MX" sz="1200" b="1"/>
              <a:t>Porcentaje de estudiantes aprobados en la unidad relacionada con herramientas digitales:</a:t>
            </a:r>
            <a:endParaRPr lang="es-MX" sz="1200"/>
          </a:p>
          <a:p>
            <a:r>
              <a:rPr lang="es-MX" sz="1200"/>
              <a:t>Meta: Superar el 70% de aprobación.</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76199</xdr:rowOff>
    </xdr:from>
    <xdr:to>
      <xdr:col>82</xdr:col>
      <xdr:colOff>62</xdr:colOff>
      <xdr:row>79</xdr:row>
      <xdr:rowOff>113635</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90125" y="9105105"/>
          <a:ext cx="10072688" cy="3847436"/>
          <a:chOff x="16530" y="13837"/>
          <a:chExt cx="16255" cy="5797"/>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55"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a:r>
              <a:rPr lang="es-ES_tradnl" sz="1200" b="0" i="0" u="none" strike="noStrike" baseline="0">
                <a:solidFill>
                  <a:srgbClr val="333333"/>
                </a:solidFill>
                <a:latin typeface="Calibri" pitchFamily="2" charset="0"/>
                <a:cs typeface="Calibri" pitchFamily="2" charset="0"/>
              </a:rPr>
              <a:t>¿Qué problemas pueden ser anticipados?</a:t>
            </a:r>
            <a:r>
              <a:rPr lang="es-MX" sz="1200" b="1"/>
              <a:t>Falta de experiencia técnica de los estudiantes:</a:t>
            </a:r>
            <a:endParaRPr lang="es-MX" sz="1200"/>
          </a:p>
          <a:p>
            <a:pPr algn="l"/>
            <a:r>
              <a:rPr lang="es-MX" sz="1200"/>
              <a:t>Podría generar retrasos en la instalación y uso de herramientas.</a:t>
            </a:r>
          </a:p>
          <a:p>
            <a:pPr algn="l"/>
            <a:r>
              <a:rPr lang="es-MX" sz="1200" b="1"/>
              <a:t>Solución:</a:t>
            </a:r>
            <a:r>
              <a:rPr lang="es-MX" sz="1200"/>
              <a:t> Brindar tutoriales claros y sesiones prácticas iniciales.</a:t>
            </a:r>
          </a:p>
          <a:p>
            <a:pPr algn="l"/>
            <a:r>
              <a:rPr lang="es-MX" sz="1200" b="1"/>
              <a:t>Problemas de conectividad a internet:</a:t>
            </a:r>
            <a:endParaRPr lang="es-MX" sz="1200"/>
          </a:p>
          <a:p>
            <a:pPr algn="l"/>
            <a:r>
              <a:rPr lang="es-MX" sz="1200"/>
              <a:t>Dificultades para realizar actividades en tiempo real.</a:t>
            </a:r>
          </a:p>
          <a:p>
            <a:pPr algn="l"/>
            <a:r>
              <a:rPr lang="es-MX" sz="1200" b="1"/>
              <a:t>Solución:</a:t>
            </a:r>
            <a:r>
              <a:rPr lang="es-MX" sz="1200"/>
              <a:t> Diseñar actividades offline para avanzar mientras se soluciona la conectividad.</a:t>
            </a:r>
          </a:p>
          <a:p>
            <a:pPr algn="l"/>
            <a:r>
              <a:rPr lang="es-MX" sz="1200" b="1"/>
              <a:t>Resistencia al cambio o falta de motivación:</a:t>
            </a:r>
            <a:endParaRPr lang="es-MX" sz="1200"/>
          </a:p>
          <a:p>
            <a:pPr algn="l"/>
            <a:r>
              <a:rPr lang="es-MX" sz="1200"/>
              <a:t>Algunos estudiantes podrían mostrar poca disposición a aprender herramientas nuevas.</a:t>
            </a:r>
          </a:p>
          <a:p>
            <a:pPr algn="l"/>
            <a:r>
              <a:rPr lang="es-MX" sz="1200" b="1"/>
              <a:t>Solución:</a:t>
            </a:r>
            <a:r>
              <a:rPr lang="es-MX" sz="1200"/>
              <a:t> Enfatizar los beneficios prácticos y profesionales de dominar estas herramientas.</a:t>
            </a:r>
            <a:endParaRPr lang="es-ES_tradnl" sz="1200" b="0" i="0" u="none" strike="noStrike" baseline="0">
              <a:solidFill>
                <a:srgbClr val="333333"/>
              </a:solidFill>
              <a:latin typeface="Calibri" pitchFamily="2" charset="0"/>
              <a:cs typeface="Calibri" pitchFamily="2" charset="0"/>
            </a:endParaRP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r>
              <a:rPr lang="es-MX" sz="1200" b="1"/>
              <a:t>Planificar (Plan):</a:t>
            </a:r>
            <a:endParaRPr lang="es-MX" sz="1200"/>
          </a:p>
          <a:p>
            <a:r>
              <a:rPr lang="es-MX" sz="1200"/>
              <a:t>Diseñar sesiones claras y prácticas para enseñar Git y GitHub.</a:t>
            </a:r>
          </a:p>
          <a:p>
            <a:r>
              <a:rPr lang="es-MX" sz="1200"/>
              <a:t>Establecer métricas de progreso como commits y entregas puntuales.</a:t>
            </a:r>
          </a:p>
          <a:p>
            <a:r>
              <a:rPr lang="es-MX" sz="1200" b="1"/>
              <a:t>Hacer (Do):</a:t>
            </a:r>
            <a:endParaRPr lang="es-MX" sz="1200"/>
          </a:p>
          <a:p>
            <a:r>
              <a:rPr lang="es-MX" sz="1200"/>
              <a:t>Implementar las actividades planeadas.</a:t>
            </a:r>
          </a:p>
          <a:p>
            <a:r>
              <a:rPr lang="es-MX" sz="1200" b="1"/>
              <a:t>Verificar (Check):</a:t>
            </a:r>
            <a:r>
              <a:rPr lang="es-MX" sz="1200"/>
              <a:t>.</a:t>
            </a:r>
          </a:p>
          <a:p>
            <a:r>
              <a:rPr lang="es-MX" sz="1200"/>
              <a:t>Comparar el avance contra las metas establecidas.</a:t>
            </a:r>
          </a:p>
          <a:p>
            <a:r>
              <a:rPr lang="es-MX" sz="1200" b="1"/>
              <a:t>Actuar (Act):</a:t>
            </a:r>
            <a:endParaRPr lang="es-MX" sz="1200"/>
          </a:p>
          <a:p>
            <a:r>
              <a:rPr lang="es-MX" sz="1200"/>
              <a:t>Ajustar las estrategias de enseñanza según los resultados obtenidos.</a:t>
            </a:r>
          </a:p>
          <a:p>
            <a:r>
              <a:rPr lang="es-MX" sz="1200"/>
              <a:t>Implementar mejoras para la siguiente etapa del proyecto.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93606"/>
          <a:ext cx="9588500" cy="24384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MX" sz="1200"/>
              <a:t>Se requiere que al menos el 50% de los estudiantes aprueben el manejo básico de Git y GitHub mediante la entrega exitosa de tareas y proyectos, asegurando la correcta aplicación de las herramientas aprendidas.</a:t>
            </a: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134022</xdr:colOff>
      <xdr:row>50</xdr:row>
      <xdr:rowOff>76200</xdr:rowOff>
    </xdr:from>
    <xdr:to>
      <xdr:col>39</xdr:col>
      <xdr:colOff>197522</xdr:colOff>
      <xdr:row>79</xdr:row>
      <xdr:rowOff>138371</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34022" y="8311356"/>
          <a:ext cx="9588500" cy="4665921"/>
          <a:chOff x="196" y="12643"/>
          <a:chExt cx="16044" cy="7021"/>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96"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MX" sz="1200"/>
              <a:t>Falta de experiencia práctica y comprensión de las herramientas digitales básicas como Git y GitHub, agravada por una capacitación inicial insuficiente.</a:t>
            </a:r>
          </a:p>
          <a:p>
            <a:pPr algn="l" rtl="0">
              <a:defRPr sz="1000"/>
            </a:pPr>
            <a:r>
              <a:rPr lang="es-MX" sz="1200"/>
              <a:t>Un </a:t>
            </a:r>
            <a:r>
              <a:rPr lang="es-MX" sz="1200" b="1"/>
              <a:t>Diagrama de Ishikawa</a:t>
            </a:r>
            <a:r>
              <a:rPr lang="es-MX" sz="1200"/>
              <a:t> es ideal para desglosar las causas principales relacionadas con el problema, organizándolas en categorías como maquinaria (laptops e internet), docente, instalaciones, alumnos y recursos. Esto permite visualizar cómo cada factor contribuye al problema.</a:t>
            </a:r>
            <a:r>
              <a:rPr lang="es-ES_tradnl" sz="1200" b="0" i="0" u="none" strike="noStrike" baseline="0">
                <a:solidFill>
                  <a:srgbClr val="333333"/>
                </a:solidFill>
                <a:latin typeface="Calibri" pitchFamily="2" charset="0"/>
                <a:cs typeface="Calibri" pitchFamily="2" charset="0"/>
              </a:rPr>
              <a:t>.</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22591" y="14542981"/>
          <a:ext cx="229903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877980" y="14779526"/>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INSTALAR</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097250" y="14516436"/>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0</xdr:col>
      <xdr:colOff>57152</xdr:colOff>
      <xdr:row>4</xdr:row>
      <xdr:rowOff>407233</xdr:rowOff>
    </xdr:from>
    <xdr:to>
      <xdr:col>0</xdr:col>
      <xdr:colOff>1486222</xdr:colOff>
      <xdr:row>4</xdr:row>
      <xdr:rowOff>1768475</xdr:rowOff>
    </xdr:to>
    <xdr:sp macro="" textlink="">
      <xdr:nvSpPr>
        <xdr:cNvPr id="107" name="Rounded Rectangle 183">
          <a:extLst>
            <a:ext uri="{FF2B5EF4-FFF2-40B4-BE49-F238E27FC236}">
              <a16:creationId xmlns:a16="http://schemas.microsoft.com/office/drawing/2014/main" id="{9E8DB56D-D34D-4EEE-956C-B12B37BEB530}"/>
            </a:ext>
          </a:extLst>
        </xdr:cNvPr>
        <xdr:cNvSpPr/>
      </xdr:nvSpPr>
      <xdr:spPr>
        <a:xfrm>
          <a:off x="57152" y="403625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endParaRPr lang="en-US" sz="1400" b="1" baseline="0">
            <a:solidFill>
              <a:schemeClr val="lt1"/>
            </a:solidFill>
            <a:latin typeface="Arial" panose="020B0604020202020204" pitchFamily="34" charset="0"/>
            <a:ea typeface="+mn-ea"/>
            <a:cs typeface="Arial" panose="020B0604020202020204" pitchFamily="34" charset="0"/>
          </a:endParaRPr>
        </a:p>
        <a:p>
          <a:pPr marL="0" indent="0" algn="ctr"/>
          <a:r>
            <a:rPr lang="en-US" sz="1400" b="1" baseline="0">
              <a:solidFill>
                <a:schemeClr val="lt1"/>
              </a:solidFill>
              <a:latin typeface="Arial" panose="020B0604020202020204" pitchFamily="34" charset="0"/>
              <a:ea typeface="+mn-ea"/>
              <a:cs typeface="Arial" panose="020B0604020202020204" pitchFamily="34" charset="0"/>
            </a:rPr>
            <a:t>VERIFICAR</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0</xdr:colOff>
      <xdr:row>5</xdr:row>
      <xdr:rowOff>416757</xdr:rowOff>
    </xdr:from>
    <xdr:to>
      <xdr:col>1</xdr:col>
      <xdr:colOff>74527</xdr:colOff>
      <xdr:row>5</xdr:row>
      <xdr:rowOff>1955130</xdr:rowOff>
    </xdr:to>
    <xdr:sp macro="" textlink="">
      <xdr:nvSpPr>
        <xdr:cNvPr id="108" name="Rounded Rectangle 184">
          <a:extLst>
            <a:ext uri="{FF2B5EF4-FFF2-40B4-BE49-F238E27FC236}">
              <a16:creationId xmlns:a16="http://schemas.microsoft.com/office/drawing/2014/main" id="{DC2EBF92-40FF-4934-82C4-5B795DBEF36D}"/>
            </a:ext>
          </a:extLst>
        </xdr:cNvPr>
        <xdr:cNvSpPr/>
      </xdr:nvSpPr>
      <xdr:spPr>
        <a:xfrm>
          <a:off x="0" y="6181889"/>
          <a:ext cx="1603540" cy="1538373"/>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CONFIGURAR</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09" name="Rounded Rectangle 185">
          <a:extLst>
            <a:ext uri="{FF2B5EF4-FFF2-40B4-BE49-F238E27FC236}">
              <a16:creationId xmlns:a16="http://schemas.microsoft.com/office/drawing/2014/main" id="{FF53066D-9233-43C0-B93F-39CEADBEF2D4}"/>
            </a:ext>
          </a:extLst>
        </xdr:cNvPr>
        <xdr:cNvSpPr/>
      </xdr:nvSpPr>
      <xdr:spPr>
        <a:xfrm>
          <a:off x="0" y="834473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CARPETAS</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10" name="Rounded Rectangle 186">
          <a:extLst>
            <a:ext uri="{FF2B5EF4-FFF2-40B4-BE49-F238E27FC236}">
              <a16:creationId xmlns:a16="http://schemas.microsoft.com/office/drawing/2014/main" id="{9FB07FBF-7E75-4B8F-A03D-A0C33023C838}"/>
            </a:ext>
          </a:extLst>
        </xdr:cNvPr>
        <xdr:cNvSpPr/>
      </xdr:nvSpPr>
      <xdr:spPr>
        <a:xfrm>
          <a:off x="53977" y="1050690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ARCHIVOS</a:t>
          </a:r>
        </a:p>
      </xdr:txBody>
    </xdr:sp>
    <xdr:clientData/>
  </xdr:twoCellAnchor>
  <xdr:twoCellAnchor>
    <xdr:from>
      <xdr:col>5</xdr:col>
      <xdr:colOff>219523</xdr:colOff>
      <xdr:row>3</xdr:row>
      <xdr:rowOff>728769</xdr:rowOff>
    </xdr:from>
    <xdr:to>
      <xdr:col>5</xdr:col>
      <xdr:colOff>2122161</xdr:colOff>
      <xdr:row>3</xdr:row>
      <xdr:rowOff>1928582</xdr:rowOff>
    </xdr:to>
    <xdr:grpSp>
      <xdr:nvGrpSpPr>
        <xdr:cNvPr id="111" name="Group 26">
          <a:extLst>
            <a:ext uri="{FF2B5EF4-FFF2-40B4-BE49-F238E27FC236}">
              <a16:creationId xmlns:a16="http://schemas.microsoft.com/office/drawing/2014/main" id="{0271D304-4DF2-4298-B5DF-7C2B719755DB}"/>
            </a:ext>
          </a:extLst>
        </xdr:cNvPr>
        <xdr:cNvGrpSpPr/>
      </xdr:nvGrpSpPr>
      <xdr:grpSpPr>
        <a:xfrm>
          <a:off x="11268523" y="2205144"/>
          <a:ext cx="1902638" cy="1199813"/>
          <a:chOff x="10304008" y="21343253"/>
          <a:chExt cx="1895617" cy="1199813"/>
        </a:xfrm>
      </xdr:grpSpPr>
      <xdr:sp macro="" textlink="">
        <xdr:nvSpPr>
          <xdr:cNvPr id="112"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a:t>
            </a:r>
            <a:r>
              <a:rPr lang="en-US" sz="1800" baseline="0"/>
              <a:t> Git</a:t>
            </a:r>
            <a:endParaRPr lang="en-US" sz="1800"/>
          </a:p>
        </xdr:txBody>
      </xdr:sp>
      <xdr:sp macro="" textlink="">
        <xdr:nvSpPr>
          <xdr:cNvPr id="113" name="TextBox 28">
            <a:extLst>
              <a:ext uri="{FF2B5EF4-FFF2-40B4-BE49-F238E27FC236}">
                <a16:creationId xmlns:a16="http://schemas.microsoft.com/office/drawing/2014/main" id="{F2B47DD9-85D3-447D-9ABB-2158383E567F}"/>
              </a:ext>
            </a:extLst>
          </xdr:cNvPr>
          <xdr:cNvSpPr txBox="1"/>
        </xdr:nvSpPr>
        <xdr:spPr>
          <a:xfrm>
            <a:off x="11619051" y="22119238"/>
            <a:ext cx="580574" cy="3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2</xdr:col>
      <xdr:colOff>141157</xdr:colOff>
      <xdr:row>3</xdr:row>
      <xdr:rowOff>657225</xdr:rowOff>
    </xdr:from>
    <xdr:to>
      <xdr:col>2</xdr:col>
      <xdr:colOff>1990879</xdr:colOff>
      <xdr:row>3</xdr:row>
      <xdr:rowOff>1863842</xdr:rowOff>
    </xdr:to>
    <xdr:grpSp>
      <xdr:nvGrpSpPr>
        <xdr:cNvPr id="114" name="Group 29">
          <a:extLst>
            <a:ext uri="{FF2B5EF4-FFF2-40B4-BE49-F238E27FC236}">
              <a16:creationId xmlns:a16="http://schemas.microsoft.com/office/drawing/2014/main" id="{DF683716-C162-4CDF-B3CC-FE93D53DAD4B}"/>
            </a:ext>
          </a:extLst>
        </xdr:cNvPr>
        <xdr:cNvGrpSpPr/>
      </xdr:nvGrpSpPr>
      <xdr:grpSpPr>
        <a:xfrm>
          <a:off x="4046407" y="2133600"/>
          <a:ext cx="1849722" cy="1206617"/>
          <a:chOff x="11375571" y="19299347"/>
          <a:chExt cx="1850573" cy="1206617"/>
        </a:xfrm>
      </xdr:grpSpPr>
      <xdr:sp macro="" textlink="">
        <xdr:nvSpPr>
          <xdr:cNvPr id="115"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Visual Studio</a:t>
            </a:r>
            <a:r>
              <a:rPr lang="en-US" sz="1800" baseline="0"/>
              <a:t> code</a:t>
            </a:r>
            <a:r>
              <a:rPr lang="en-US" sz="1800"/>
              <a:t> </a:t>
            </a:r>
          </a:p>
        </xdr:txBody>
      </xdr:sp>
      <xdr:sp macro="" textlink="">
        <xdr:nvSpPr>
          <xdr:cNvPr id="116" name="TextBox 31">
            <a:extLst>
              <a:ext uri="{FF2B5EF4-FFF2-40B4-BE49-F238E27FC236}">
                <a16:creationId xmlns:a16="http://schemas.microsoft.com/office/drawing/2014/main" id="{72488C26-740E-4463-A201-DB7B865B30FF}"/>
              </a:ext>
            </a:extLst>
          </xdr:cNvPr>
          <xdr:cNvSpPr txBox="1"/>
        </xdr:nvSpPr>
        <xdr:spPr>
          <a:xfrm>
            <a:off x="12774158" y="20172206"/>
            <a:ext cx="451986" cy="333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7</xdr:col>
      <xdr:colOff>237562</xdr:colOff>
      <xdr:row>5</xdr:row>
      <xdr:rowOff>365287</xdr:rowOff>
    </xdr:from>
    <xdr:to>
      <xdr:col>7</xdr:col>
      <xdr:colOff>2055157</xdr:colOff>
      <xdr:row>5</xdr:row>
      <xdr:rowOff>1944384</xdr:rowOff>
    </xdr:to>
    <xdr:grpSp>
      <xdr:nvGrpSpPr>
        <xdr:cNvPr id="117" name="Group 32">
          <a:extLst>
            <a:ext uri="{FF2B5EF4-FFF2-40B4-BE49-F238E27FC236}">
              <a16:creationId xmlns:a16="http://schemas.microsoft.com/office/drawing/2014/main" id="{85A2BC2A-B0A8-4BB1-909D-286DDF38253E}"/>
            </a:ext>
          </a:extLst>
        </xdr:cNvPr>
        <xdr:cNvGrpSpPr/>
      </xdr:nvGrpSpPr>
      <xdr:grpSpPr>
        <a:xfrm>
          <a:off x="16049062" y="6127912"/>
          <a:ext cx="1817595" cy="1579097"/>
          <a:chOff x="10319064" y="25576587"/>
          <a:chExt cx="1810886" cy="1199813"/>
        </a:xfrm>
      </xdr:grpSpPr>
      <xdr:sp macro="" textlink="">
        <xdr:nvSpPr>
          <xdr:cNvPr id="118" name="Flowchart: Process 33">
            <a:extLst>
              <a:ext uri="{FF2B5EF4-FFF2-40B4-BE49-F238E27FC236}">
                <a16:creationId xmlns:a16="http://schemas.microsoft.com/office/drawing/2014/main" id="{E5B4D737-FD57-4BBB-9BF5-25BB108E8B00}"/>
              </a:ext>
            </a:extLst>
          </xdr:cNvPr>
          <xdr:cNvSpPr/>
        </xdr:nvSpPr>
        <xdr:spPr>
          <a:xfrm>
            <a:off x="10319064" y="2557658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cuenta en github</a:t>
            </a:r>
            <a:endParaRPr lang="en-US" sz="1800"/>
          </a:p>
        </xdr:txBody>
      </xdr:sp>
      <xdr:sp macro="" textlink="">
        <xdr:nvSpPr>
          <xdr:cNvPr id="119" name="TextBox 34">
            <a:extLst>
              <a:ext uri="{FF2B5EF4-FFF2-40B4-BE49-F238E27FC236}">
                <a16:creationId xmlns:a16="http://schemas.microsoft.com/office/drawing/2014/main" id="{13DD9C9E-989B-4B2A-B77F-136D0E007D4E}"/>
              </a:ext>
            </a:extLst>
          </xdr:cNvPr>
          <xdr:cNvSpPr txBox="1"/>
        </xdr:nvSpPr>
        <xdr:spPr>
          <a:xfrm>
            <a:off x="11549376" y="26441886"/>
            <a:ext cx="580574" cy="31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8</xdr:col>
      <xdr:colOff>127154</xdr:colOff>
      <xdr:row>5</xdr:row>
      <xdr:rowOff>545450</xdr:rowOff>
    </xdr:from>
    <xdr:to>
      <xdr:col>8</xdr:col>
      <xdr:colOff>1936053</xdr:colOff>
      <xdr:row>5</xdr:row>
      <xdr:rowOff>1760005</xdr:rowOff>
    </xdr:to>
    <xdr:grpSp>
      <xdr:nvGrpSpPr>
        <xdr:cNvPr id="120" name="Group 47">
          <a:extLst>
            <a:ext uri="{FF2B5EF4-FFF2-40B4-BE49-F238E27FC236}">
              <a16:creationId xmlns:a16="http://schemas.microsoft.com/office/drawing/2014/main" id="{EB414A8B-2691-43C3-9041-D9394A227B8E}"/>
            </a:ext>
          </a:extLst>
        </xdr:cNvPr>
        <xdr:cNvGrpSpPr/>
      </xdr:nvGrpSpPr>
      <xdr:grpSpPr>
        <a:xfrm>
          <a:off x="18319904" y="6308075"/>
          <a:ext cx="1808899" cy="1214555"/>
          <a:chOff x="10446950" y="21295628"/>
          <a:chExt cx="1809750" cy="1214555"/>
        </a:xfrm>
      </xdr:grpSpPr>
      <xdr:sp macro="" textlink="">
        <xdr:nvSpPr>
          <xdr:cNvPr id="121" name="Flowchart: Process 48">
            <a:extLst>
              <a:ext uri="{FF2B5EF4-FFF2-40B4-BE49-F238E27FC236}">
                <a16:creationId xmlns:a16="http://schemas.microsoft.com/office/drawing/2014/main" id="{338C18F3-5386-4FD5-8F68-673BA1017507}"/>
              </a:ext>
            </a:extLst>
          </xdr:cNvPr>
          <xdr:cNvSpPr/>
        </xdr:nvSpPr>
        <xdr:spPr>
          <a:xfrm>
            <a:off x="10446950" y="2129562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Mandar solicitud de</a:t>
            </a:r>
            <a:r>
              <a:rPr lang="en-US" sz="1800" baseline="0"/>
              <a:t> clase al docente</a:t>
            </a:r>
            <a:endParaRPr lang="en-US" sz="1800"/>
          </a:p>
        </xdr:txBody>
      </xdr:sp>
      <xdr:sp macro="" textlink="">
        <xdr:nvSpPr>
          <xdr:cNvPr id="122" name="TextBox 49">
            <a:extLst>
              <a:ext uri="{FF2B5EF4-FFF2-40B4-BE49-F238E27FC236}">
                <a16:creationId xmlns:a16="http://schemas.microsoft.com/office/drawing/2014/main" id="{11EF5D42-0E34-4434-90BF-066788C42AD0}"/>
              </a:ext>
            </a:extLst>
          </xdr:cNvPr>
          <xdr:cNvSpPr txBox="1"/>
        </xdr:nvSpPr>
        <xdr:spPr>
          <a:xfrm>
            <a:off x="11534320" y="22142670"/>
            <a:ext cx="580574" cy="367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1</xdr:col>
      <xdr:colOff>2373431</xdr:colOff>
      <xdr:row>4</xdr:row>
      <xdr:rowOff>215674</xdr:rowOff>
    </xdr:from>
    <xdr:to>
      <xdr:col>2</xdr:col>
      <xdr:colOff>2300901</xdr:colOff>
      <xdr:row>4</xdr:row>
      <xdr:rowOff>1642102</xdr:rowOff>
    </xdr:to>
    <xdr:grpSp>
      <xdr:nvGrpSpPr>
        <xdr:cNvPr id="123" name="Group 50">
          <a:extLst>
            <a:ext uri="{FF2B5EF4-FFF2-40B4-BE49-F238E27FC236}">
              <a16:creationId xmlns:a16="http://schemas.microsoft.com/office/drawing/2014/main" id="{A131697D-E08A-4FCC-B95B-BC50F9CD28DC}"/>
            </a:ext>
          </a:extLst>
        </xdr:cNvPr>
        <xdr:cNvGrpSpPr/>
      </xdr:nvGrpSpPr>
      <xdr:grpSpPr>
        <a:xfrm>
          <a:off x="3897431" y="3835174"/>
          <a:ext cx="2308720" cy="1426428"/>
          <a:chOff x="16974002" y="3070866"/>
          <a:chExt cx="1766316" cy="860525"/>
        </a:xfrm>
      </xdr:grpSpPr>
      <xdr:sp macro="" textlink="">
        <xdr:nvSpPr>
          <xdr:cNvPr id="124" name="Diamond 51">
            <a:extLst>
              <a:ext uri="{FF2B5EF4-FFF2-40B4-BE49-F238E27FC236}">
                <a16:creationId xmlns:a16="http://schemas.microsoft.com/office/drawing/2014/main" id="{4C168B43-7C39-4F59-AD99-6459526C84D8}"/>
              </a:ext>
            </a:extLst>
          </xdr:cNvPr>
          <xdr:cNvSpPr/>
        </xdr:nvSpPr>
        <xdr:spPr>
          <a:xfrm>
            <a:off x="16974002" y="3257496"/>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instalo bien?</a:t>
            </a:r>
          </a:p>
        </xdr:txBody>
      </xdr:sp>
      <xdr:sp macro="" textlink="">
        <xdr:nvSpPr>
          <xdr:cNvPr id="125" name="TextBox 67">
            <a:extLst>
              <a:ext uri="{FF2B5EF4-FFF2-40B4-BE49-F238E27FC236}">
                <a16:creationId xmlns:a16="http://schemas.microsoft.com/office/drawing/2014/main" id="{C6DB1A40-D65C-4A34-8E90-6803E8B89FE3}"/>
              </a:ext>
            </a:extLst>
          </xdr:cNvPr>
          <xdr:cNvSpPr txBox="1"/>
        </xdr:nvSpPr>
        <xdr:spPr>
          <a:xfrm>
            <a:off x="18239252"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26" name="TextBox 64">
            <a:extLst>
              <a:ext uri="{FF2B5EF4-FFF2-40B4-BE49-F238E27FC236}">
                <a16:creationId xmlns:a16="http://schemas.microsoft.com/office/drawing/2014/main" id="{BA2A4C4D-2996-4216-8ABD-1457EEC4990D}"/>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995444</xdr:colOff>
      <xdr:row>3</xdr:row>
      <xdr:rowOff>1841500</xdr:rowOff>
    </xdr:from>
    <xdr:to>
      <xdr:col>2</xdr:col>
      <xdr:colOff>1784354</xdr:colOff>
      <xdr:row>4</xdr:row>
      <xdr:rowOff>525037</xdr:rowOff>
    </xdr:to>
    <xdr:cxnSp macro="">
      <xdr:nvCxnSpPr>
        <xdr:cNvPr id="127" name="Elbow Connector 56">
          <a:extLst>
            <a:ext uri="{FF2B5EF4-FFF2-40B4-BE49-F238E27FC236}">
              <a16:creationId xmlns:a16="http://schemas.microsoft.com/office/drawing/2014/main" id="{B2AA1B3A-9A90-4B36-83F7-68B425B744EC}"/>
            </a:ext>
          </a:extLst>
        </xdr:cNvPr>
        <xdr:cNvCxnSpPr>
          <a:stCxn id="124" idx="0"/>
        </xdr:cNvCxnSpPr>
      </xdr:nvCxnSpPr>
      <xdr:spPr>
        <a:xfrm rot="5400000" flipH="1" flipV="1">
          <a:off x="4873880" y="3360564"/>
          <a:ext cx="842537" cy="788910"/>
        </a:xfrm>
        <a:prstGeom prst="bentConnector3">
          <a:avLst>
            <a:gd name="adj1" fmla="val 3860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203859</xdr:colOff>
      <xdr:row>5</xdr:row>
      <xdr:rowOff>586615</xdr:rowOff>
    </xdr:from>
    <xdr:to>
      <xdr:col>9</xdr:col>
      <xdr:colOff>2073136</xdr:colOff>
      <xdr:row>5</xdr:row>
      <xdr:rowOff>1786428</xdr:rowOff>
    </xdr:to>
    <xdr:grpSp>
      <xdr:nvGrpSpPr>
        <xdr:cNvPr id="129" name="Group 89">
          <a:extLst>
            <a:ext uri="{FF2B5EF4-FFF2-40B4-BE49-F238E27FC236}">
              <a16:creationId xmlns:a16="http://schemas.microsoft.com/office/drawing/2014/main" id="{8F09177D-6B5F-4954-BF93-B0B8152D4596}"/>
            </a:ext>
          </a:extLst>
        </xdr:cNvPr>
        <xdr:cNvGrpSpPr/>
      </xdr:nvGrpSpPr>
      <xdr:grpSpPr>
        <a:xfrm>
          <a:off x="20777859" y="6349240"/>
          <a:ext cx="1869277" cy="1199813"/>
          <a:chOff x="10304008" y="21343253"/>
          <a:chExt cx="1862379" cy="1199813"/>
        </a:xfrm>
      </xdr:grpSpPr>
      <xdr:sp macro="" textlink="">
        <xdr:nvSpPr>
          <xdr:cNvPr id="130" name="Flowchart: Process 90">
            <a:extLst>
              <a:ext uri="{FF2B5EF4-FFF2-40B4-BE49-F238E27FC236}">
                <a16:creationId xmlns:a16="http://schemas.microsoft.com/office/drawing/2014/main" id="{E7CDD1D7-337D-45D1-82ED-2E367345667A}"/>
              </a:ext>
            </a:extLst>
          </xdr:cNvPr>
          <xdr:cNvSpPr/>
        </xdr:nvSpPr>
        <xdr:spPr>
          <a:xfrm>
            <a:off x="10304008" y="21343253"/>
            <a:ext cx="186237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 git clone URL</a:t>
            </a:r>
            <a:endParaRPr lang="en-US" sz="1800"/>
          </a:p>
        </xdr:txBody>
      </xdr:sp>
      <xdr:sp macro="" textlink="">
        <xdr:nvSpPr>
          <xdr:cNvPr id="131" name="TextBox 91">
            <a:extLst>
              <a:ext uri="{FF2B5EF4-FFF2-40B4-BE49-F238E27FC236}">
                <a16:creationId xmlns:a16="http://schemas.microsoft.com/office/drawing/2014/main" id="{C25AF7D7-EC17-4A41-8A3B-AD0595D68EB8}"/>
              </a:ext>
            </a:extLst>
          </xdr:cNvPr>
          <xdr:cNvSpPr txBox="1"/>
        </xdr:nvSpPr>
        <xdr:spPr>
          <a:xfrm>
            <a:off x="11534320" y="22162555"/>
            <a:ext cx="580574" cy="347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423476</xdr:colOff>
      <xdr:row>5</xdr:row>
      <xdr:rowOff>522549</xdr:rowOff>
    </xdr:from>
    <xdr:to>
      <xdr:col>10</xdr:col>
      <xdr:colOff>2241070</xdr:colOff>
      <xdr:row>5</xdr:row>
      <xdr:rowOff>1722362</xdr:rowOff>
    </xdr:to>
    <xdr:grpSp>
      <xdr:nvGrpSpPr>
        <xdr:cNvPr id="132" name="Group 93">
          <a:extLst>
            <a:ext uri="{FF2B5EF4-FFF2-40B4-BE49-F238E27FC236}">
              <a16:creationId xmlns:a16="http://schemas.microsoft.com/office/drawing/2014/main" id="{9A824A51-5973-42BC-99A1-B7966717797A}"/>
            </a:ext>
          </a:extLst>
        </xdr:cNvPr>
        <xdr:cNvGrpSpPr/>
      </xdr:nvGrpSpPr>
      <xdr:grpSpPr>
        <a:xfrm>
          <a:off x="23378726" y="6285174"/>
          <a:ext cx="1817594" cy="1199813"/>
          <a:chOff x="10304008" y="21413290"/>
          <a:chExt cx="1810886" cy="1199813"/>
        </a:xfrm>
      </xdr:grpSpPr>
      <xdr:sp macro="" textlink="">
        <xdr:nvSpPr>
          <xdr:cNvPr id="133" name="Flowchart: Process 94">
            <a:extLst>
              <a:ext uri="{FF2B5EF4-FFF2-40B4-BE49-F238E27FC236}">
                <a16:creationId xmlns:a16="http://schemas.microsoft.com/office/drawing/2014/main" id="{88429C52-AEE7-4B10-9EB3-8BF1B326190A}"/>
              </a:ext>
            </a:extLst>
          </xdr:cNvPr>
          <xdr:cNvSpPr/>
        </xdr:nvSpPr>
        <xdr:spPr>
          <a:xfrm>
            <a:off x="10304008" y="2141329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ls</a:t>
            </a:r>
            <a:endParaRPr lang="en-US" sz="1800"/>
          </a:p>
        </xdr:txBody>
      </xdr:sp>
      <xdr:sp macro="" textlink="">
        <xdr:nvSpPr>
          <xdr:cNvPr id="134" name="TextBox 95">
            <a:extLst>
              <a:ext uri="{FF2B5EF4-FFF2-40B4-BE49-F238E27FC236}">
                <a16:creationId xmlns:a16="http://schemas.microsoft.com/office/drawing/2014/main" id="{72A2F15A-3033-498D-A1CC-CF2E1E8F7F22}"/>
              </a:ext>
            </a:extLst>
          </xdr:cNvPr>
          <xdr:cNvSpPr txBox="1"/>
        </xdr:nvSpPr>
        <xdr:spPr>
          <a:xfrm>
            <a:off x="11534320" y="22297013"/>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283149</xdr:colOff>
      <xdr:row>5</xdr:row>
      <xdr:rowOff>423455</xdr:rowOff>
    </xdr:from>
    <xdr:to>
      <xdr:col>11</xdr:col>
      <xdr:colOff>2170647</xdr:colOff>
      <xdr:row>5</xdr:row>
      <xdr:rowOff>1864738</xdr:rowOff>
    </xdr:to>
    <xdr:grpSp>
      <xdr:nvGrpSpPr>
        <xdr:cNvPr id="135" name="Group 99">
          <a:extLst>
            <a:ext uri="{FF2B5EF4-FFF2-40B4-BE49-F238E27FC236}">
              <a16:creationId xmlns:a16="http://schemas.microsoft.com/office/drawing/2014/main" id="{B4DD716F-6768-4F8E-9193-D631542CA221}"/>
            </a:ext>
          </a:extLst>
        </xdr:cNvPr>
        <xdr:cNvGrpSpPr/>
      </xdr:nvGrpSpPr>
      <xdr:grpSpPr>
        <a:xfrm>
          <a:off x="25619649" y="6186080"/>
          <a:ext cx="1887498" cy="1441283"/>
          <a:chOff x="10317964" y="21258536"/>
          <a:chExt cx="1880531" cy="1452816"/>
        </a:xfrm>
      </xdr:grpSpPr>
      <xdr:sp macro="" textlink="">
        <xdr:nvSpPr>
          <xdr:cNvPr id="136" name="Flowchart: Process 100">
            <a:extLst>
              <a:ext uri="{FF2B5EF4-FFF2-40B4-BE49-F238E27FC236}">
                <a16:creationId xmlns:a16="http://schemas.microsoft.com/office/drawing/2014/main" id="{68AEACCE-9B4B-476E-8E8F-55F1E194962F}"/>
              </a:ext>
            </a:extLst>
          </xdr:cNvPr>
          <xdr:cNvSpPr/>
        </xdr:nvSpPr>
        <xdr:spPr>
          <a:xfrm>
            <a:off x="10317964" y="21258536"/>
            <a:ext cx="1809750" cy="1363595"/>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cd y copiar</a:t>
            </a:r>
            <a:r>
              <a:rPr lang="en-US" sz="1800" baseline="0"/>
              <a:t> el repositorio</a:t>
            </a:r>
            <a:endParaRPr lang="en-US" sz="1800"/>
          </a:p>
        </xdr:txBody>
      </xdr:sp>
      <xdr:sp macro="" textlink="">
        <xdr:nvSpPr>
          <xdr:cNvPr id="137" name="TextBox 101">
            <a:extLst>
              <a:ext uri="{FF2B5EF4-FFF2-40B4-BE49-F238E27FC236}">
                <a16:creationId xmlns:a16="http://schemas.microsoft.com/office/drawing/2014/main" id="{9A05183F-1ED7-4B38-9D83-AB5E2EA12E57}"/>
              </a:ext>
            </a:extLst>
          </xdr:cNvPr>
          <xdr:cNvSpPr txBox="1"/>
        </xdr:nvSpPr>
        <xdr:spPr>
          <a:xfrm>
            <a:off x="11617921" y="22360527"/>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14</xdr:col>
      <xdr:colOff>199780</xdr:colOff>
      <xdr:row>7</xdr:row>
      <xdr:rowOff>436829</xdr:rowOff>
    </xdr:from>
    <xdr:to>
      <xdr:col>14</xdr:col>
      <xdr:colOff>2064329</xdr:colOff>
      <xdr:row>7</xdr:row>
      <xdr:rowOff>1661572</xdr:rowOff>
    </xdr:to>
    <xdr:grpSp>
      <xdr:nvGrpSpPr>
        <xdr:cNvPr id="138" name="Group 108">
          <a:extLst>
            <a:ext uri="{FF2B5EF4-FFF2-40B4-BE49-F238E27FC236}">
              <a16:creationId xmlns:a16="http://schemas.microsoft.com/office/drawing/2014/main" id="{F7C61E40-5B4E-4AFC-BD9C-74E19B5A66B0}"/>
            </a:ext>
          </a:extLst>
        </xdr:cNvPr>
        <xdr:cNvGrpSpPr/>
      </xdr:nvGrpSpPr>
      <xdr:grpSpPr>
        <a:xfrm>
          <a:off x="32680030" y="10485704"/>
          <a:ext cx="1864549" cy="1224743"/>
          <a:chOff x="10183268" y="27874789"/>
          <a:chExt cx="1864549" cy="1234544"/>
        </a:xfrm>
      </xdr:grpSpPr>
      <xdr:sp macro="" textlink="">
        <xdr:nvSpPr>
          <xdr:cNvPr id="139" name="Flowchart: Process 109">
            <a:extLst>
              <a:ext uri="{FF2B5EF4-FFF2-40B4-BE49-F238E27FC236}">
                <a16:creationId xmlns:a16="http://schemas.microsoft.com/office/drawing/2014/main" id="{99211530-8531-44C0-AC65-5DE973A0E827}"/>
              </a:ext>
            </a:extLst>
          </xdr:cNvPr>
          <xdr:cNvSpPr/>
        </xdr:nvSpPr>
        <xdr:spPr>
          <a:xfrm>
            <a:off x="10183268" y="2787478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tu</a:t>
            </a:r>
            <a:r>
              <a:rPr lang="en-US" sz="1800" baseline="0"/>
              <a:t> rama en el archivo README</a:t>
            </a:r>
            <a:endParaRPr lang="en-US" sz="1800"/>
          </a:p>
        </xdr:txBody>
      </xdr:sp>
      <xdr:sp macro="" textlink="">
        <xdr:nvSpPr>
          <xdr:cNvPr id="140" name="TextBox 110">
            <a:extLst>
              <a:ext uri="{FF2B5EF4-FFF2-40B4-BE49-F238E27FC236}">
                <a16:creationId xmlns:a16="http://schemas.microsoft.com/office/drawing/2014/main" id="{11FA875C-0806-4BEF-B99E-553060BC1C02}"/>
              </a:ext>
            </a:extLst>
          </xdr:cNvPr>
          <xdr:cNvSpPr txBox="1"/>
        </xdr:nvSpPr>
        <xdr:spPr>
          <a:xfrm>
            <a:off x="11467243" y="2874570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14</xdr:col>
      <xdr:colOff>109271</xdr:colOff>
      <xdr:row>4</xdr:row>
      <xdr:rowOff>379134</xdr:rowOff>
    </xdr:from>
    <xdr:to>
      <xdr:col>15</xdr:col>
      <xdr:colOff>39315</xdr:colOff>
      <xdr:row>4</xdr:row>
      <xdr:rowOff>1703054</xdr:rowOff>
    </xdr:to>
    <xdr:grpSp>
      <xdr:nvGrpSpPr>
        <xdr:cNvPr id="141" name="Group 111">
          <a:extLst>
            <a:ext uri="{FF2B5EF4-FFF2-40B4-BE49-F238E27FC236}">
              <a16:creationId xmlns:a16="http://schemas.microsoft.com/office/drawing/2014/main" id="{16258D83-5FA4-4228-A8FF-CB309D67639F}"/>
            </a:ext>
          </a:extLst>
        </xdr:cNvPr>
        <xdr:cNvGrpSpPr/>
      </xdr:nvGrpSpPr>
      <xdr:grpSpPr>
        <a:xfrm>
          <a:off x="32589521" y="3998634"/>
          <a:ext cx="2311294" cy="1323920"/>
          <a:chOff x="16901130" y="3094399"/>
          <a:chExt cx="1768202" cy="798684"/>
        </a:xfrm>
      </xdr:grpSpPr>
      <xdr:sp macro="" textlink="">
        <xdr:nvSpPr>
          <xdr:cNvPr id="142"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M</a:t>
            </a:r>
          </a:p>
        </xdr:txBody>
      </xdr:sp>
      <xdr:sp macro="" textlink="">
        <xdr:nvSpPr>
          <xdr:cNvPr id="143" name="TextBox 67">
            <a:extLst>
              <a:ext uri="{FF2B5EF4-FFF2-40B4-BE49-F238E27FC236}">
                <a16:creationId xmlns:a16="http://schemas.microsoft.com/office/drawing/2014/main" id="{479CB7AC-B778-4F52-BE90-5BB3E274DF26}"/>
              </a:ext>
            </a:extLst>
          </xdr:cNvPr>
          <xdr:cNvSpPr txBox="1"/>
        </xdr:nvSpPr>
        <xdr:spPr>
          <a:xfrm>
            <a:off x="1816826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44" name="TextBox 64">
            <a:extLst>
              <a:ext uri="{FF2B5EF4-FFF2-40B4-BE49-F238E27FC236}">
                <a16:creationId xmlns:a16="http://schemas.microsoft.com/office/drawing/2014/main" id="{DA81C5D6-0AE5-42DE-9DA0-F609E6CEF034}"/>
              </a:ext>
            </a:extLst>
          </xdr:cNvPr>
          <xdr:cNvSpPr txBox="1"/>
        </xdr:nvSpPr>
        <xdr:spPr>
          <a:xfrm>
            <a:off x="17237388" y="309439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20</xdr:col>
      <xdr:colOff>176473</xdr:colOff>
      <xdr:row>7</xdr:row>
      <xdr:rowOff>261307</xdr:rowOff>
    </xdr:from>
    <xdr:to>
      <xdr:col>20</xdr:col>
      <xdr:colOff>2033848</xdr:colOff>
      <xdr:row>7</xdr:row>
      <xdr:rowOff>1939497</xdr:rowOff>
    </xdr:to>
    <xdr:sp macro="" textlink="">
      <xdr:nvSpPr>
        <xdr:cNvPr id="148" name="Flowchart: Process 138">
          <a:extLst>
            <a:ext uri="{FF2B5EF4-FFF2-40B4-BE49-F238E27FC236}">
              <a16:creationId xmlns:a16="http://schemas.microsoft.com/office/drawing/2014/main" id="{C501C4DE-B312-4FB8-A396-2789FC938475}"/>
            </a:ext>
          </a:extLst>
        </xdr:cNvPr>
        <xdr:cNvSpPr/>
      </xdr:nvSpPr>
      <xdr:spPr>
        <a:xfrm>
          <a:off x="46944223" y="10389557"/>
          <a:ext cx="1857375" cy="167819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 .gitignore</a:t>
          </a:r>
          <a:r>
            <a:rPr lang="en-US" sz="1800" baseline="0"/>
            <a:t> escribiendo en la terminal $ touch .gitignore</a:t>
          </a:r>
          <a:endParaRPr lang="en-US" sz="1800"/>
        </a:p>
      </xdr:txBody>
    </xdr:sp>
    <xdr:clientData/>
  </xdr:twoCellAnchor>
  <xdr:twoCellAnchor>
    <xdr:from>
      <xdr:col>16</xdr:col>
      <xdr:colOff>290960</xdr:colOff>
      <xdr:row>6</xdr:row>
      <xdr:rowOff>357168</xdr:rowOff>
    </xdr:from>
    <xdr:to>
      <xdr:col>16</xdr:col>
      <xdr:colOff>2107414</xdr:colOff>
      <xdr:row>6</xdr:row>
      <xdr:rowOff>1797680</xdr:rowOff>
    </xdr:to>
    <xdr:grpSp>
      <xdr:nvGrpSpPr>
        <xdr:cNvPr id="149" name="Group 149">
          <a:extLst>
            <a:ext uri="{FF2B5EF4-FFF2-40B4-BE49-F238E27FC236}">
              <a16:creationId xmlns:a16="http://schemas.microsoft.com/office/drawing/2014/main" id="{742F9ADD-0FA7-4ECB-8838-30FA3EFD90CE}"/>
            </a:ext>
          </a:extLst>
        </xdr:cNvPr>
        <xdr:cNvGrpSpPr/>
      </xdr:nvGrpSpPr>
      <xdr:grpSpPr>
        <a:xfrm>
          <a:off x="37533710" y="8262918"/>
          <a:ext cx="1816454" cy="1440512"/>
          <a:chOff x="10384204" y="21454992"/>
          <a:chExt cx="1809750" cy="1199813"/>
        </a:xfrm>
      </xdr:grpSpPr>
      <xdr:sp macro="" textlink="">
        <xdr:nvSpPr>
          <xdr:cNvPr id="150" name="Flowchart: Process 150">
            <a:extLst>
              <a:ext uri="{FF2B5EF4-FFF2-40B4-BE49-F238E27FC236}">
                <a16:creationId xmlns:a16="http://schemas.microsoft.com/office/drawing/2014/main" id="{73F9C4A7-EC67-4FE6-B717-70B03DC1F5D4}"/>
              </a:ext>
            </a:extLst>
          </xdr:cNvPr>
          <xdr:cNvSpPr/>
        </xdr:nvSpPr>
        <xdr:spPr>
          <a:xfrm>
            <a:off x="10384204" y="2145499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a:t>
            </a:r>
            <a:r>
              <a:rPr lang="en-US" sz="1800" baseline="0"/>
              <a:t> img y otra con tu número de lista</a:t>
            </a:r>
            <a:endParaRPr lang="en-US" sz="1800"/>
          </a:p>
        </xdr:txBody>
      </xdr:sp>
      <xdr:sp macro="" textlink="">
        <xdr:nvSpPr>
          <xdr:cNvPr id="151" name="TextBox 151">
            <a:extLst>
              <a:ext uri="{FF2B5EF4-FFF2-40B4-BE49-F238E27FC236}">
                <a16:creationId xmlns:a16="http://schemas.microsoft.com/office/drawing/2014/main" id="{1D971B37-3F46-47A2-99B8-159A7FDA24C3}"/>
              </a:ext>
            </a:extLst>
          </xdr:cNvPr>
          <xdr:cNvSpPr txBox="1"/>
        </xdr:nvSpPr>
        <xdr:spPr>
          <a:xfrm>
            <a:off x="11574417" y="22361795"/>
            <a:ext cx="580574" cy="287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editAs="oneCell">
    <xdr:from>
      <xdr:col>1</xdr:col>
      <xdr:colOff>2060032</xdr:colOff>
      <xdr:row>3</xdr:row>
      <xdr:rowOff>1379339</xdr:rowOff>
    </xdr:from>
    <xdr:to>
      <xdr:col>2</xdr:col>
      <xdr:colOff>82545</xdr:colOff>
      <xdr:row>3</xdr:row>
      <xdr:rowOff>2079625</xdr:rowOff>
    </xdr:to>
    <xdr:pic>
      <xdr:nvPicPr>
        <xdr:cNvPr id="153"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599907" y="2855714"/>
          <a:ext cx="403763" cy="700286"/>
        </a:xfrm>
        <a:prstGeom prst="rect">
          <a:avLst/>
        </a:prstGeom>
      </xdr:spPr>
    </xdr:pic>
    <xdr:clientData/>
  </xdr:twoCellAnchor>
  <xdr:twoCellAnchor>
    <xdr:from>
      <xdr:col>25</xdr:col>
      <xdr:colOff>612464</xdr:colOff>
      <xdr:row>5</xdr:row>
      <xdr:rowOff>782606</xdr:rowOff>
    </xdr:from>
    <xdr:to>
      <xdr:col>25</xdr:col>
      <xdr:colOff>1803089</xdr:colOff>
      <xdr:row>5</xdr:row>
      <xdr:rowOff>1358869</xdr:rowOff>
    </xdr:to>
    <xdr:sp macro="" textlink="">
      <xdr:nvSpPr>
        <xdr:cNvPr id="154" name="Flowchart: Terminator 181">
          <a:extLst>
            <a:ext uri="{FF2B5EF4-FFF2-40B4-BE49-F238E27FC236}">
              <a16:creationId xmlns:a16="http://schemas.microsoft.com/office/drawing/2014/main" id="{A0226CEA-F81B-4CE1-B99C-4684B44B31C7}"/>
            </a:ext>
          </a:extLst>
        </xdr:cNvPr>
        <xdr:cNvSpPr/>
      </xdr:nvSpPr>
      <xdr:spPr>
        <a:xfrm>
          <a:off x="59305514" y="6592856"/>
          <a:ext cx="1190625"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FIN</a:t>
          </a:r>
        </a:p>
      </xdr:txBody>
    </xdr:sp>
    <xdr:clientData/>
  </xdr:twoCellAnchor>
  <xdr:twoCellAnchor editAs="oneCell">
    <xdr:from>
      <xdr:col>8</xdr:col>
      <xdr:colOff>1754301</xdr:colOff>
      <xdr:row>4</xdr:row>
      <xdr:rowOff>681139</xdr:rowOff>
    </xdr:from>
    <xdr:to>
      <xdr:col>8</xdr:col>
      <xdr:colOff>2067950</xdr:colOff>
      <xdr:row>4</xdr:row>
      <xdr:rowOff>1010303</xdr:rowOff>
    </xdr:to>
    <xdr:pic>
      <xdr:nvPicPr>
        <xdr:cNvPr id="155"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947051" y="4300639"/>
          <a:ext cx="313649" cy="329164"/>
        </a:xfrm>
        <a:prstGeom prst="rect">
          <a:avLst/>
        </a:prstGeom>
      </xdr:spPr>
    </xdr:pic>
    <xdr:clientData/>
  </xdr:twoCellAnchor>
  <xdr:twoCellAnchor>
    <xdr:from>
      <xdr:col>1</xdr:col>
      <xdr:colOff>444500</xdr:colOff>
      <xdr:row>3</xdr:row>
      <xdr:rowOff>949341</xdr:rowOff>
    </xdr:from>
    <xdr:to>
      <xdr:col>1</xdr:col>
      <xdr:colOff>1587500</xdr:colOff>
      <xdr:row>3</xdr:row>
      <xdr:rowOff>1525604</xdr:rowOff>
    </xdr:to>
    <xdr:sp macro="" textlink="">
      <xdr:nvSpPr>
        <xdr:cNvPr id="156" name="Flowchart: Terminator 182">
          <a:extLst>
            <a:ext uri="{FF2B5EF4-FFF2-40B4-BE49-F238E27FC236}">
              <a16:creationId xmlns:a16="http://schemas.microsoft.com/office/drawing/2014/main" id="{13E09095-9384-466C-83BD-BB04B140E77D}"/>
            </a:ext>
          </a:extLst>
        </xdr:cNvPr>
        <xdr:cNvSpPr/>
      </xdr:nvSpPr>
      <xdr:spPr>
        <a:xfrm>
          <a:off x="1968500" y="2441591"/>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INICIO</a:t>
          </a:r>
        </a:p>
      </xdr:txBody>
    </xdr:sp>
    <xdr:clientData/>
  </xdr:twoCellAnchor>
  <xdr:twoCellAnchor>
    <xdr:from>
      <xdr:col>1</xdr:col>
      <xdr:colOff>1587500</xdr:colOff>
      <xdr:row>3</xdr:row>
      <xdr:rowOff>1237473</xdr:rowOff>
    </xdr:from>
    <xdr:to>
      <xdr:col>2</xdr:col>
      <xdr:colOff>141157</xdr:colOff>
      <xdr:row>3</xdr:row>
      <xdr:rowOff>1257132</xdr:rowOff>
    </xdr:to>
    <xdr:cxnSp macro="">
      <xdr:nvCxnSpPr>
        <xdr:cNvPr id="157" name="Straight Arrow Connector 54">
          <a:extLst>
            <a:ext uri="{FF2B5EF4-FFF2-40B4-BE49-F238E27FC236}">
              <a16:creationId xmlns:a16="http://schemas.microsoft.com/office/drawing/2014/main" id="{933D2B15-5EB2-4754-842C-D310D9C29720}"/>
            </a:ext>
          </a:extLst>
        </xdr:cNvPr>
        <xdr:cNvCxnSpPr>
          <a:stCxn id="156" idx="3"/>
          <a:endCxn id="115" idx="1"/>
        </xdr:cNvCxnSpPr>
      </xdr:nvCxnSpPr>
      <xdr:spPr>
        <a:xfrm>
          <a:off x="3111500" y="2729723"/>
          <a:ext cx="934907" cy="1965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1998698</xdr:colOff>
      <xdr:row>3</xdr:row>
      <xdr:rowOff>1257132</xdr:rowOff>
    </xdr:from>
    <xdr:to>
      <xdr:col>3</xdr:col>
      <xdr:colOff>407857</xdr:colOff>
      <xdr:row>4</xdr:row>
      <xdr:rowOff>1083570</xdr:rowOff>
    </xdr:to>
    <xdr:cxnSp macro="">
      <xdr:nvCxnSpPr>
        <xdr:cNvPr id="158" name="Elbow Connector 202">
          <a:extLst>
            <a:ext uri="{FF2B5EF4-FFF2-40B4-BE49-F238E27FC236}">
              <a16:creationId xmlns:a16="http://schemas.microsoft.com/office/drawing/2014/main" id="{883D85F7-1CDB-4721-9C02-3111C1A2D779}"/>
            </a:ext>
          </a:extLst>
        </xdr:cNvPr>
        <xdr:cNvCxnSpPr>
          <a:cxnSpLocks/>
          <a:stCxn id="124" idx="3"/>
          <a:endCxn id="321" idx="1"/>
        </xdr:cNvCxnSpPr>
      </xdr:nvCxnSpPr>
      <xdr:spPr>
        <a:xfrm flipV="1">
          <a:off x="5922998" y="2762082"/>
          <a:ext cx="790409" cy="197908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91496</xdr:colOff>
      <xdr:row>4</xdr:row>
      <xdr:rowOff>244901</xdr:rowOff>
    </xdr:from>
    <xdr:to>
      <xdr:col>7</xdr:col>
      <xdr:colOff>27831</xdr:colOff>
      <xdr:row>4</xdr:row>
      <xdr:rowOff>1464953</xdr:rowOff>
    </xdr:to>
    <xdr:grpSp>
      <xdr:nvGrpSpPr>
        <xdr:cNvPr id="159" name="Group 50">
          <a:extLst>
            <a:ext uri="{FF2B5EF4-FFF2-40B4-BE49-F238E27FC236}">
              <a16:creationId xmlns:a16="http://schemas.microsoft.com/office/drawing/2014/main" id="{1C50E3F2-1B4B-4C39-B200-759A392F33D6}"/>
            </a:ext>
          </a:extLst>
        </xdr:cNvPr>
        <xdr:cNvGrpSpPr/>
      </xdr:nvGrpSpPr>
      <xdr:grpSpPr>
        <a:xfrm>
          <a:off x="13521746" y="3864401"/>
          <a:ext cx="2317585" cy="1220052"/>
          <a:chOff x="16901130" y="3157059"/>
          <a:chExt cx="1728054" cy="736024"/>
        </a:xfrm>
      </xdr:grpSpPr>
      <xdr:sp macro="" textlink="">
        <xdr:nvSpPr>
          <xdr:cNvPr id="160" name="Diamond 51">
            <a:extLst>
              <a:ext uri="{FF2B5EF4-FFF2-40B4-BE49-F238E27FC236}">
                <a16:creationId xmlns:a16="http://schemas.microsoft.com/office/drawing/2014/main" id="{C91DD945-2FF1-6931-2B65-6B93C0590A50}"/>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 git --version</a:t>
            </a:r>
          </a:p>
        </xdr:txBody>
      </xdr:sp>
      <xdr:sp macro="" textlink="">
        <xdr:nvSpPr>
          <xdr:cNvPr id="161" name="TextBox 67">
            <a:extLst>
              <a:ext uri="{FF2B5EF4-FFF2-40B4-BE49-F238E27FC236}">
                <a16:creationId xmlns:a16="http://schemas.microsoft.com/office/drawing/2014/main" id="{BF679F45-53CE-AFDA-D2BD-624502EBB04B}"/>
              </a:ext>
            </a:extLst>
          </xdr:cNvPr>
          <xdr:cNvSpPr txBox="1"/>
        </xdr:nvSpPr>
        <xdr:spPr>
          <a:xfrm>
            <a:off x="18128118" y="370048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2" name="TextBox 64">
            <a:extLst>
              <a:ext uri="{FF2B5EF4-FFF2-40B4-BE49-F238E27FC236}">
                <a16:creationId xmlns:a16="http://schemas.microsoft.com/office/drawing/2014/main" id="{88F27D77-1DC8-BFF8-70C0-6FC05F12246C}"/>
              </a:ext>
            </a:extLst>
          </xdr:cNvPr>
          <xdr:cNvSpPr txBox="1"/>
        </xdr:nvSpPr>
        <xdr:spPr>
          <a:xfrm>
            <a:off x="18006458" y="315705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1081221</xdr:colOff>
      <xdr:row>3</xdr:row>
      <xdr:rowOff>1340261</xdr:rowOff>
    </xdr:from>
    <xdr:to>
      <xdr:col>6</xdr:col>
      <xdr:colOff>1996997</xdr:colOff>
      <xdr:row>4</xdr:row>
      <xdr:rowOff>371701</xdr:rowOff>
    </xdr:to>
    <xdr:cxnSp macro="">
      <xdr:nvCxnSpPr>
        <xdr:cNvPr id="163" name="Elbow Connector 56">
          <a:extLst>
            <a:ext uri="{FF2B5EF4-FFF2-40B4-BE49-F238E27FC236}">
              <a16:creationId xmlns:a16="http://schemas.microsoft.com/office/drawing/2014/main" id="{1E58419D-3C95-40D1-90AB-9562FBBD5791}"/>
            </a:ext>
          </a:extLst>
        </xdr:cNvPr>
        <xdr:cNvCxnSpPr/>
      </xdr:nvCxnSpPr>
      <xdr:spPr>
        <a:xfrm rot="5400000" flipH="1" flipV="1">
          <a:off x="14382076" y="2946031"/>
          <a:ext cx="1174565" cy="915776"/>
        </a:xfrm>
        <a:prstGeom prst="bentConnector4">
          <a:avLst>
            <a:gd name="adj1" fmla="val 14666"/>
            <a:gd name="adj2" fmla="val 12496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2150316</xdr:colOff>
      <xdr:row>4</xdr:row>
      <xdr:rowOff>906421</xdr:rowOff>
    </xdr:from>
    <xdr:to>
      <xdr:col>7</xdr:col>
      <xdr:colOff>237562</xdr:colOff>
      <xdr:row>5</xdr:row>
      <xdr:rowOff>1154836</xdr:rowOff>
    </xdr:to>
    <xdr:cxnSp macro="">
      <xdr:nvCxnSpPr>
        <xdr:cNvPr id="165" name="Elbow Connector 202">
          <a:extLst>
            <a:ext uri="{FF2B5EF4-FFF2-40B4-BE49-F238E27FC236}">
              <a16:creationId xmlns:a16="http://schemas.microsoft.com/office/drawing/2014/main" id="{3F3D30D7-6032-4D6B-8E27-068A71BA575C}"/>
            </a:ext>
          </a:extLst>
        </xdr:cNvPr>
        <xdr:cNvCxnSpPr>
          <a:cxnSpLocks/>
          <a:stCxn id="160" idx="3"/>
          <a:endCxn id="118" idx="1"/>
        </xdr:cNvCxnSpPr>
      </xdr:nvCxnSpPr>
      <xdr:spPr>
        <a:xfrm>
          <a:off x="15596441" y="4541796"/>
          <a:ext cx="468496" cy="240741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2054017</xdr:colOff>
      <xdr:row>5</xdr:row>
      <xdr:rowOff>1145357</xdr:rowOff>
    </xdr:from>
    <xdr:to>
      <xdr:col>8</xdr:col>
      <xdr:colOff>127154</xdr:colOff>
      <xdr:row>5</xdr:row>
      <xdr:rowOff>1154836</xdr:rowOff>
    </xdr:to>
    <xdr:cxnSp macro="">
      <xdr:nvCxnSpPr>
        <xdr:cNvPr id="166" name="Straight Arrow Connector 146">
          <a:extLst>
            <a:ext uri="{FF2B5EF4-FFF2-40B4-BE49-F238E27FC236}">
              <a16:creationId xmlns:a16="http://schemas.microsoft.com/office/drawing/2014/main" id="{13F75D9E-3843-4D5D-B43A-54017DD93F01}"/>
            </a:ext>
          </a:extLst>
        </xdr:cNvPr>
        <xdr:cNvCxnSpPr>
          <a:stCxn id="118" idx="3"/>
          <a:endCxn id="121" idx="1"/>
        </xdr:cNvCxnSpPr>
      </xdr:nvCxnSpPr>
      <xdr:spPr>
        <a:xfrm flipV="1">
          <a:off x="17865517" y="6907982"/>
          <a:ext cx="454387" cy="947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2358199</xdr:colOff>
      <xdr:row>4</xdr:row>
      <xdr:rowOff>364345</xdr:rowOff>
    </xdr:from>
    <xdr:to>
      <xdr:col>9</xdr:col>
      <xdr:colOff>131418</xdr:colOff>
      <xdr:row>4</xdr:row>
      <xdr:rowOff>1727273</xdr:rowOff>
    </xdr:to>
    <xdr:grpSp>
      <xdr:nvGrpSpPr>
        <xdr:cNvPr id="167" name="Group 50">
          <a:extLst>
            <a:ext uri="{FF2B5EF4-FFF2-40B4-BE49-F238E27FC236}">
              <a16:creationId xmlns:a16="http://schemas.microsoft.com/office/drawing/2014/main" id="{D5592B15-C38A-4100-85AF-B7DDFA11FA03}"/>
            </a:ext>
          </a:extLst>
        </xdr:cNvPr>
        <xdr:cNvGrpSpPr/>
      </xdr:nvGrpSpPr>
      <xdr:grpSpPr>
        <a:xfrm>
          <a:off x="18169699" y="3983845"/>
          <a:ext cx="2535719" cy="1362928"/>
          <a:chOff x="16901130" y="3070866"/>
          <a:chExt cx="1890364" cy="822217"/>
        </a:xfrm>
      </xdr:grpSpPr>
      <xdr:sp macro="" textlink="">
        <xdr:nvSpPr>
          <xdr:cNvPr id="168" name="Diamond 51">
            <a:extLst>
              <a:ext uri="{FF2B5EF4-FFF2-40B4-BE49-F238E27FC236}">
                <a16:creationId xmlns:a16="http://schemas.microsoft.com/office/drawing/2014/main" id="{D029900D-2045-2493-CE1F-5194B409E742}"/>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Para</a:t>
            </a:r>
            <a:r>
              <a:rPr lang="es-MX" sz="1200" baseline="0">
                <a:solidFill>
                  <a:schemeClr val="tx1"/>
                </a:solidFill>
                <a:latin typeface="+mn-lt"/>
              </a:rPr>
              <a:t> </a:t>
            </a:r>
            <a:r>
              <a:rPr lang="es-MX" sz="1200">
                <a:solidFill>
                  <a:schemeClr val="tx1"/>
                </a:solidFill>
                <a:latin typeface="+mn-lt"/>
              </a:rPr>
              <a:t>URL de la clase</a:t>
            </a:r>
          </a:p>
        </xdr:txBody>
      </xdr:sp>
      <xdr:sp macro="" textlink="">
        <xdr:nvSpPr>
          <xdr:cNvPr id="169" name="TextBox 67">
            <a:extLst>
              <a:ext uri="{FF2B5EF4-FFF2-40B4-BE49-F238E27FC236}">
                <a16:creationId xmlns:a16="http://schemas.microsoft.com/office/drawing/2014/main" id="{7CBA167F-E234-46F3-C735-F0304E96922E}"/>
              </a:ext>
            </a:extLst>
          </xdr:cNvPr>
          <xdr:cNvSpPr txBox="1"/>
        </xdr:nvSpPr>
        <xdr:spPr>
          <a:xfrm>
            <a:off x="18290428"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70" name="TextBox 64">
            <a:extLst>
              <a:ext uri="{FF2B5EF4-FFF2-40B4-BE49-F238E27FC236}">
                <a16:creationId xmlns:a16="http://schemas.microsoft.com/office/drawing/2014/main" id="{8B2085DB-E799-FE5E-AC62-F37223A1F69F}"/>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8</xdr:col>
      <xdr:colOff>1006542</xdr:colOff>
      <xdr:row>4</xdr:row>
      <xdr:rowOff>610208</xdr:rowOff>
    </xdr:from>
    <xdr:to>
      <xdr:col>8</xdr:col>
      <xdr:colOff>1031603</xdr:colOff>
      <xdr:row>5</xdr:row>
      <xdr:rowOff>545451</xdr:rowOff>
    </xdr:to>
    <xdr:cxnSp macro="">
      <xdr:nvCxnSpPr>
        <xdr:cNvPr id="171" name="Elbow Connector 86">
          <a:extLst>
            <a:ext uri="{FF2B5EF4-FFF2-40B4-BE49-F238E27FC236}">
              <a16:creationId xmlns:a16="http://schemas.microsoft.com/office/drawing/2014/main" id="{28E3A9B9-1D31-4224-9885-B9426A8359B5}"/>
            </a:ext>
          </a:extLst>
        </xdr:cNvPr>
        <xdr:cNvCxnSpPr>
          <a:stCxn id="168" idx="0"/>
          <a:endCxn id="121" idx="0"/>
        </xdr:cNvCxnSpPr>
      </xdr:nvCxnSpPr>
      <xdr:spPr>
        <a:xfrm rot="16200000" flipH="1">
          <a:off x="18182844" y="5273370"/>
          <a:ext cx="2085172" cy="25061"/>
        </a:xfrm>
        <a:prstGeom prst="bentConnector5">
          <a:avLst>
            <a:gd name="adj1" fmla="val -10963"/>
            <a:gd name="adj2" fmla="val -6110171"/>
            <a:gd name="adj3" fmla="val 7874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678281</xdr:colOff>
      <xdr:row>4</xdr:row>
      <xdr:rowOff>1227634</xdr:rowOff>
    </xdr:from>
    <xdr:to>
      <xdr:col>2</xdr:col>
      <xdr:colOff>1258855</xdr:colOff>
      <xdr:row>4</xdr:row>
      <xdr:rowOff>1461908</xdr:rowOff>
    </xdr:to>
    <xdr:sp macro="" textlink="">
      <xdr:nvSpPr>
        <xdr:cNvPr id="173" name="TextBox 206">
          <a:extLst>
            <a:ext uri="{FF2B5EF4-FFF2-40B4-BE49-F238E27FC236}">
              <a16:creationId xmlns:a16="http://schemas.microsoft.com/office/drawing/2014/main" id="{E56F62D6-9C7E-4B97-97D8-FCFB2EBCE7FE}"/>
            </a:ext>
          </a:extLst>
        </xdr:cNvPr>
        <xdr:cNvSpPr txBox="1"/>
      </xdr:nvSpPr>
      <xdr:spPr>
        <a:xfrm>
          <a:off x="4583531" y="487888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6</xdr:col>
      <xdr:colOff>781854</xdr:colOff>
      <xdr:row>4</xdr:row>
      <xdr:rowOff>1152599</xdr:rowOff>
    </xdr:from>
    <xdr:to>
      <xdr:col>6</xdr:col>
      <xdr:colOff>1362428</xdr:colOff>
      <xdr:row>4</xdr:row>
      <xdr:rowOff>1386873</xdr:rowOff>
    </xdr:to>
    <xdr:sp macro="" textlink="">
      <xdr:nvSpPr>
        <xdr:cNvPr id="174" name="TextBox 206">
          <a:extLst>
            <a:ext uri="{FF2B5EF4-FFF2-40B4-BE49-F238E27FC236}">
              <a16:creationId xmlns:a16="http://schemas.microsoft.com/office/drawing/2014/main" id="{9B528A2E-88CE-44DA-96D5-3FB2BA55AD4A}"/>
            </a:ext>
          </a:extLst>
        </xdr:cNvPr>
        <xdr:cNvSpPr txBox="1"/>
      </xdr:nvSpPr>
      <xdr:spPr>
        <a:xfrm>
          <a:off x="14227979" y="478797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#5A</a:t>
          </a:r>
        </a:p>
      </xdr:txBody>
    </xdr:sp>
    <xdr:clientData/>
  </xdr:twoCellAnchor>
  <xdr:twoCellAnchor editAs="oneCell">
    <xdr:from>
      <xdr:col>4</xdr:col>
      <xdr:colOff>2169987</xdr:colOff>
      <xdr:row>6</xdr:row>
      <xdr:rowOff>1265647</xdr:rowOff>
    </xdr:from>
    <xdr:to>
      <xdr:col>5</xdr:col>
      <xdr:colOff>109094</xdr:colOff>
      <xdr:row>6</xdr:row>
      <xdr:rowOff>1594811</xdr:rowOff>
    </xdr:to>
    <xdr:pic>
      <xdr:nvPicPr>
        <xdr:cNvPr id="175" name="Picture 74">
          <a:extLst>
            <a:ext uri="{FF2B5EF4-FFF2-40B4-BE49-F238E27FC236}">
              <a16:creationId xmlns:a16="http://schemas.microsoft.com/office/drawing/2014/main" id="{69EEB9BE-701B-406F-B258-860AA732C9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56787" y="9228547"/>
          <a:ext cx="320357" cy="329164"/>
        </a:xfrm>
        <a:prstGeom prst="rect">
          <a:avLst/>
        </a:prstGeom>
      </xdr:spPr>
    </xdr:pic>
    <xdr:clientData/>
  </xdr:twoCellAnchor>
  <xdr:twoCellAnchor editAs="oneCell">
    <xdr:from>
      <xdr:col>7</xdr:col>
      <xdr:colOff>1554446</xdr:colOff>
      <xdr:row>5</xdr:row>
      <xdr:rowOff>480509</xdr:rowOff>
    </xdr:from>
    <xdr:to>
      <xdr:col>7</xdr:col>
      <xdr:colOff>1875655</xdr:colOff>
      <xdr:row>5</xdr:row>
      <xdr:rowOff>809673</xdr:rowOff>
    </xdr:to>
    <xdr:pic>
      <xdr:nvPicPr>
        <xdr:cNvPr id="176" name="Picture 193">
          <a:extLst>
            <a:ext uri="{FF2B5EF4-FFF2-40B4-BE49-F238E27FC236}">
              <a16:creationId xmlns:a16="http://schemas.microsoft.com/office/drawing/2014/main" id="{2CCE65EC-B8B2-4B69-AF30-66F1BBFC0F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65946" y="6243134"/>
          <a:ext cx="321209" cy="329164"/>
        </a:xfrm>
        <a:prstGeom prst="rect">
          <a:avLst/>
        </a:prstGeom>
      </xdr:spPr>
    </xdr:pic>
    <xdr:clientData/>
  </xdr:twoCellAnchor>
  <xdr:twoCellAnchor editAs="oneCell">
    <xdr:from>
      <xdr:col>6</xdr:col>
      <xdr:colOff>1755219</xdr:colOff>
      <xdr:row>4</xdr:row>
      <xdr:rowOff>685677</xdr:rowOff>
    </xdr:from>
    <xdr:to>
      <xdr:col>6</xdr:col>
      <xdr:colOff>2076428</xdr:colOff>
      <xdr:row>4</xdr:row>
      <xdr:rowOff>1014841</xdr:rowOff>
    </xdr:to>
    <xdr:pic>
      <xdr:nvPicPr>
        <xdr:cNvPr id="177" name="Picture 193">
          <a:extLst>
            <a:ext uri="{FF2B5EF4-FFF2-40B4-BE49-F238E27FC236}">
              <a16:creationId xmlns:a16="http://schemas.microsoft.com/office/drawing/2014/main" id="{21CC6F1E-D544-43CA-9CBC-866E225883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185469" y="4336927"/>
          <a:ext cx="321209" cy="329164"/>
        </a:xfrm>
        <a:prstGeom prst="rect">
          <a:avLst/>
        </a:prstGeom>
      </xdr:spPr>
    </xdr:pic>
    <xdr:clientData/>
  </xdr:twoCellAnchor>
  <xdr:twoCellAnchor editAs="oneCell">
    <xdr:from>
      <xdr:col>2</xdr:col>
      <xdr:colOff>1530564</xdr:colOff>
      <xdr:row>3</xdr:row>
      <xdr:rowOff>628962</xdr:rowOff>
    </xdr:from>
    <xdr:to>
      <xdr:col>2</xdr:col>
      <xdr:colOff>1844213</xdr:colOff>
      <xdr:row>3</xdr:row>
      <xdr:rowOff>958126</xdr:rowOff>
    </xdr:to>
    <xdr:pic>
      <xdr:nvPicPr>
        <xdr:cNvPr id="178" name="Picture 74">
          <a:extLst>
            <a:ext uri="{FF2B5EF4-FFF2-40B4-BE49-F238E27FC236}">
              <a16:creationId xmlns:a16="http://schemas.microsoft.com/office/drawing/2014/main" id="{72C440E5-CCB0-4A69-B00E-068D661959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54864" y="2133912"/>
          <a:ext cx="313649" cy="329164"/>
        </a:xfrm>
        <a:prstGeom prst="rect">
          <a:avLst/>
        </a:prstGeom>
      </xdr:spPr>
    </xdr:pic>
    <xdr:clientData/>
  </xdr:twoCellAnchor>
  <xdr:twoCellAnchor editAs="oneCell">
    <xdr:from>
      <xdr:col>5</xdr:col>
      <xdr:colOff>1211886</xdr:colOff>
      <xdr:row>3</xdr:row>
      <xdr:rowOff>1547438</xdr:rowOff>
    </xdr:from>
    <xdr:to>
      <xdr:col>5</xdr:col>
      <xdr:colOff>1525536</xdr:colOff>
      <xdr:row>3</xdr:row>
      <xdr:rowOff>1876602</xdr:rowOff>
    </xdr:to>
    <xdr:pic>
      <xdr:nvPicPr>
        <xdr:cNvPr id="179" name="Picture 74">
          <a:extLst>
            <a:ext uri="{FF2B5EF4-FFF2-40B4-BE49-F238E27FC236}">
              <a16:creationId xmlns:a16="http://schemas.microsoft.com/office/drawing/2014/main" id="{F72DCFDC-EF92-4AF7-B83F-1D7BBAA532D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76761" y="3023813"/>
          <a:ext cx="313650" cy="329164"/>
        </a:xfrm>
        <a:prstGeom prst="rect">
          <a:avLst/>
        </a:prstGeom>
      </xdr:spPr>
    </xdr:pic>
    <xdr:clientData/>
  </xdr:twoCellAnchor>
  <xdr:twoCellAnchor>
    <xdr:from>
      <xdr:col>14</xdr:col>
      <xdr:colOff>2115883</xdr:colOff>
      <xdr:row>4</xdr:row>
      <xdr:rowOff>1144523</xdr:rowOff>
    </xdr:from>
    <xdr:to>
      <xdr:col>15</xdr:col>
      <xdr:colOff>197952</xdr:colOff>
      <xdr:row>5</xdr:row>
      <xdr:rowOff>1076460</xdr:rowOff>
    </xdr:to>
    <xdr:cxnSp macro="">
      <xdr:nvCxnSpPr>
        <xdr:cNvPr id="187" name="Elbow Connector 155">
          <a:extLst>
            <a:ext uri="{FF2B5EF4-FFF2-40B4-BE49-F238E27FC236}">
              <a16:creationId xmlns:a16="http://schemas.microsoft.com/office/drawing/2014/main" id="{8BCFA31B-FE6A-4D47-8D40-58E4F2ED3411}"/>
            </a:ext>
          </a:extLst>
        </xdr:cNvPr>
        <xdr:cNvCxnSpPr>
          <a:stCxn id="142" idx="3"/>
          <a:endCxn id="256" idx="1"/>
        </xdr:cNvCxnSpPr>
      </xdr:nvCxnSpPr>
      <xdr:spPr>
        <a:xfrm>
          <a:off x="34612008" y="4779898"/>
          <a:ext cx="463319" cy="2090937"/>
        </a:xfrm>
        <a:prstGeom prst="bentConnector3">
          <a:avLst>
            <a:gd name="adj1" fmla="val 2944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13</xdr:col>
      <xdr:colOff>507754</xdr:colOff>
      <xdr:row>5</xdr:row>
      <xdr:rowOff>570536</xdr:rowOff>
    </xdr:from>
    <xdr:to>
      <xdr:col>13</xdr:col>
      <xdr:colOff>821404</xdr:colOff>
      <xdr:row>5</xdr:row>
      <xdr:rowOff>899700</xdr:rowOff>
    </xdr:to>
    <xdr:pic>
      <xdr:nvPicPr>
        <xdr:cNvPr id="189" name="Picture 74">
          <a:extLst>
            <a:ext uri="{FF2B5EF4-FFF2-40B4-BE49-F238E27FC236}">
              <a16:creationId xmlns:a16="http://schemas.microsoft.com/office/drawing/2014/main" id="{FF72C552-205B-4F95-81C7-D8916DAF4DB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606754" y="6333161"/>
          <a:ext cx="313650" cy="329164"/>
        </a:xfrm>
        <a:prstGeom prst="rect">
          <a:avLst/>
        </a:prstGeom>
      </xdr:spPr>
    </xdr:pic>
    <xdr:clientData/>
  </xdr:twoCellAnchor>
  <xdr:twoCellAnchor>
    <xdr:from>
      <xdr:col>16</xdr:col>
      <xdr:colOff>2369632</xdr:colOff>
      <xdr:row>4</xdr:row>
      <xdr:rowOff>535384</xdr:rowOff>
    </xdr:from>
    <xdr:to>
      <xdr:col>18</xdr:col>
      <xdr:colOff>1378750</xdr:colOff>
      <xdr:row>4</xdr:row>
      <xdr:rowOff>1652451</xdr:rowOff>
    </xdr:to>
    <xdr:grpSp>
      <xdr:nvGrpSpPr>
        <xdr:cNvPr id="191" name="Group 111">
          <a:extLst>
            <a:ext uri="{FF2B5EF4-FFF2-40B4-BE49-F238E27FC236}">
              <a16:creationId xmlns:a16="http://schemas.microsoft.com/office/drawing/2014/main" id="{F2456CBD-E56D-4506-95B5-142F20D4EB79}"/>
            </a:ext>
          </a:extLst>
        </xdr:cNvPr>
        <xdr:cNvGrpSpPr/>
      </xdr:nvGrpSpPr>
      <xdr:grpSpPr>
        <a:xfrm>
          <a:off x="39612382" y="4154884"/>
          <a:ext cx="3771618" cy="1117067"/>
          <a:chOff x="16711013" y="3219188"/>
          <a:chExt cx="2817144" cy="673895"/>
        </a:xfrm>
      </xdr:grpSpPr>
      <xdr:sp macro="" textlink="">
        <xdr:nvSpPr>
          <xdr:cNvPr id="192" name="Diamond 112">
            <a:extLst>
              <a:ext uri="{FF2B5EF4-FFF2-40B4-BE49-F238E27FC236}">
                <a16:creationId xmlns:a16="http://schemas.microsoft.com/office/drawing/2014/main" id="{6AEEE307-B7A1-091B-7464-88E9A674870D}"/>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U</a:t>
            </a:r>
          </a:p>
        </xdr:txBody>
      </xdr:sp>
      <xdr:sp macro="" textlink="">
        <xdr:nvSpPr>
          <xdr:cNvPr id="193" name="TextBox 67">
            <a:extLst>
              <a:ext uri="{FF2B5EF4-FFF2-40B4-BE49-F238E27FC236}">
                <a16:creationId xmlns:a16="http://schemas.microsoft.com/office/drawing/2014/main" id="{8D8C34AA-4F7F-22EE-4226-E236A3DE79C4}"/>
              </a:ext>
            </a:extLst>
          </xdr:cNvPr>
          <xdr:cNvSpPr txBox="1"/>
        </xdr:nvSpPr>
        <xdr:spPr>
          <a:xfrm>
            <a:off x="19027091" y="360678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94" name="TextBox 64">
            <a:extLst>
              <a:ext uri="{FF2B5EF4-FFF2-40B4-BE49-F238E27FC236}">
                <a16:creationId xmlns:a16="http://schemas.microsoft.com/office/drawing/2014/main" id="{3F5FA9AC-A9F0-D881-C92D-A5DAEADE7614}"/>
              </a:ext>
            </a:extLst>
          </xdr:cNvPr>
          <xdr:cNvSpPr txBox="1"/>
        </xdr:nvSpPr>
        <xdr:spPr>
          <a:xfrm>
            <a:off x="16711013" y="371662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17</xdr:col>
      <xdr:colOff>242914</xdr:colOff>
      <xdr:row>4</xdr:row>
      <xdr:rowOff>1093915</xdr:rowOff>
    </xdr:from>
    <xdr:to>
      <xdr:col>17</xdr:col>
      <xdr:colOff>1213173</xdr:colOff>
      <xdr:row>7</xdr:row>
      <xdr:rowOff>316413</xdr:rowOff>
    </xdr:to>
    <xdr:cxnSp macro="">
      <xdr:nvCxnSpPr>
        <xdr:cNvPr id="195" name="Elbow Connector 86">
          <a:extLst>
            <a:ext uri="{FF2B5EF4-FFF2-40B4-BE49-F238E27FC236}">
              <a16:creationId xmlns:a16="http://schemas.microsoft.com/office/drawing/2014/main" id="{2E70B346-1CF8-4A7F-9023-F09BBF67C5E9}"/>
            </a:ext>
          </a:extLst>
        </xdr:cNvPr>
        <xdr:cNvCxnSpPr>
          <a:stCxn id="192" idx="1"/>
          <a:endCxn id="204" idx="0"/>
        </xdr:cNvCxnSpPr>
      </xdr:nvCxnSpPr>
      <xdr:spPr>
        <a:xfrm rot="10800000" flipH="1" flipV="1">
          <a:off x="39885964" y="4751515"/>
          <a:ext cx="970259" cy="5680448"/>
        </a:xfrm>
        <a:prstGeom prst="bentConnector4">
          <a:avLst>
            <a:gd name="adj1" fmla="val -23561"/>
            <a:gd name="adj2" fmla="val 5491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2298137</xdr:colOff>
      <xdr:row>4</xdr:row>
      <xdr:rowOff>1093915</xdr:rowOff>
    </xdr:from>
    <xdr:to>
      <xdr:col>18</xdr:col>
      <xdr:colOff>1278483</xdr:colOff>
      <xdr:row>5</xdr:row>
      <xdr:rowOff>329163</xdr:rowOff>
    </xdr:to>
    <xdr:cxnSp macro="">
      <xdr:nvCxnSpPr>
        <xdr:cNvPr id="201" name="Elbow Connector 155">
          <a:extLst>
            <a:ext uri="{FF2B5EF4-FFF2-40B4-BE49-F238E27FC236}">
              <a16:creationId xmlns:a16="http://schemas.microsoft.com/office/drawing/2014/main" id="{0DC47924-DB61-42E9-91E0-D84C22633C66}"/>
            </a:ext>
          </a:extLst>
        </xdr:cNvPr>
        <xdr:cNvCxnSpPr>
          <a:stCxn id="192" idx="3"/>
          <a:endCxn id="266" idx="0"/>
        </xdr:cNvCxnSpPr>
      </xdr:nvCxnSpPr>
      <xdr:spPr>
        <a:xfrm>
          <a:off x="41922137" y="4745165"/>
          <a:ext cx="1361596" cy="139424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2053360</xdr:colOff>
      <xdr:row>5</xdr:row>
      <xdr:rowOff>1103039</xdr:rowOff>
    </xdr:from>
    <xdr:to>
      <xdr:col>20</xdr:col>
      <xdr:colOff>176473</xdr:colOff>
      <xdr:row>7</xdr:row>
      <xdr:rowOff>1100402</xdr:rowOff>
    </xdr:to>
    <xdr:cxnSp macro="">
      <xdr:nvCxnSpPr>
        <xdr:cNvPr id="202" name="Elbow Connector 155">
          <a:extLst>
            <a:ext uri="{FF2B5EF4-FFF2-40B4-BE49-F238E27FC236}">
              <a16:creationId xmlns:a16="http://schemas.microsoft.com/office/drawing/2014/main" id="{CA1B6EBF-B299-4119-9DD2-92E3B89F28DD}"/>
            </a:ext>
          </a:extLst>
        </xdr:cNvPr>
        <xdr:cNvCxnSpPr>
          <a:stCxn id="269" idx="3"/>
          <a:endCxn id="148" idx="1"/>
        </xdr:cNvCxnSpPr>
      </xdr:nvCxnSpPr>
      <xdr:spPr>
        <a:xfrm>
          <a:off x="46439860" y="6913289"/>
          <a:ext cx="504363" cy="431536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281376</xdr:colOff>
      <xdr:row>7</xdr:row>
      <xdr:rowOff>316413</xdr:rowOff>
    </xdr:from>
    <xdr:to>
      <xdr:col>17</xdr:col>
      <xdr:colOff>2164075</xdr:colOff>
      <xdr:row>7</xdr:row>
      <xdr:rowOff>1756925</xdr:rowOff>
    </xdr:to>
    <xdr:grpSp>
      <xdr:nvGrpSpPr>
        <xdr:cNvPr id="203" name="Group 149">
          <a:extLst>
            <a:ext uri="{FF2B5EF4-FFF2-40B4-BE49-F238E27FC236}">
              <a16:creationId xmlns:a16="http://schemas.microsoft.com/office/drawing/2014/main" id="{BAE043C3-9B92-4111-9A05-93C8157F9DCF}"/>
            </a:ext>
          </a:extLst>
        </xdr:cNvPr>
        <xdr:cNvGrpSpPr/>
      </xdr:nvGrpSpPr>
      <xdr:grpSpPr>
        <a:xfrm>
          <a:off x="39905376" y="10365288"/>
          <a:ext cx="1882699" cy="1440512"/>
          <a:chOff x="10326690" y="21454992"/>
          <a:chExt cx="1828301" cy="1199813"/>
        </a:xfrm>
      </xdr:grpSpPr>
      <xdr:sp macro="" textlink="">
        <xdr:nvSpPr>
          <xdr:cNvPr id="204" name="Flowchart: Process 150">
            <a:extLst>
              <a:ext uri="{FF2B5EF4-FFF2-40B4-BE49-F238E27FC236}">
                <a16:creationId xmlns:a16="http://schemas.microsoft.com/office/drawing/2014/main" id="{42B314D2-BC9E-028B-952C-387C6A4D510B}"/>
              </a:ext>
            </a:extLst>
          </xdr:cNvPr>
          <xdr:cNvSpPr/>
        </xdr:nvSpPr>
        <xdr:spPr>
          <a:xfrm>
            <a:off x="10326690" y="2145499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a:t>
            </a:r>
            <a:r>
              <a:rPr lang="en-US" sz="1800" baseline="0"/>
              <a:t> .tex y .bib</a:t>
            </a:r>
            <a:endParaRPr lang="en-US" sz="1800"/>
          </a:p>
        </xdr:txBody>
      </xdr:sp>
      <xdr:sp macro="" textlink="">
        <xdr:nvSpPr>
          <xdr:cNvPr id="205" name="TextBox 151">
            <a:extLst>
              <a:ext uri="{FF2B5EF4-FFF2-40B4-BE49-F238E27FC236}">
                <a16:creationId xmlns:a16="http://schemas.microsoft.com/office/drawing/2014/main" id="{BC0DD064-C10C-7C0A-8E65-52ED5576C292}"/>
              </a:ext>
            </a:extLst>
          </xdr:cNvPr>
          <xdr:cNvSpPr txBox="1"/>
        </xdr:nvSpPr>
        <xdr:spPr>
          <a:xfrm>
            <a:off x="11574417" y="22361795"/>
            <a:ext cx="580574" cy="287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a:t>
            </a:r>
          </a:p>
        </xdr:txBody>
      </xdr:sp>
    </xdr:grpSp>
    <xdr:clientData/>
  </xdr:twoCellAnchor>
  <xdr:twoCellAnchor>
    <xdr:from>
      <xdr:col>16</xdr:col>
      <xdr:colOff>2107414</xdr:colOff>
      <xdr:row>6</xdr:row>
      <xdr:rowOff>1077424</xdr:rowOff>
    </xdr:from>
    <xdr:to>
      <xdr:col>17</xdr:col>
      <xdr:colOff>281376</xdr:colOff>
      <xdr:row>7</xdr:row>
      <xdr:rowOff>1036669</xdr:rowOff>
    </xdr:to>
    <xdr:cxnSp macro="">
      <xdr:nvCxnSpPr>
        <xdr:cNvPr id="206" name="Elbow Connector 155">
          <a:extLst>
            <a:ext uri="{FF2B5EF4-FFF2-40B4-BE49-F238E27FC236}">
              <a16:creationId xmlns:a16="http://schemas.microsoft.com/office/drawing/2014/main" id="{98437779-996F-457E-92FD-569BED3EE5D4}"/>
            </a:ext>
          </a:extLst>
        </xdr:cNvPr>
        <xdr:cNvCxnSpPr>
          <a:stCxn id="150" idx="3"/>
          <a:endCxn id="204" idx="1"/>
        </xdr:cNvCxnSpPr>
      </xdr:nvCxnSpPr>
      <xdr:spPr>
        <a:xfrm>
          <a:off x="39350164" y="9046674"/>
          <a:ext cx="555212" cy="211824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1853562</xdr:colOff>
      <xdr:row>5</xdr:row>
      <xdr:rowOff>498372</xdr:rowOff>
    </xdr:from>
    <xdr:to>
      <xdr:col>12</xdr:col>
      <xdr:colOff>2167212</xdr:colOff>
      <xdr:row>5</xdr:row>
      <xdr:rowOff>827536</xdr:rowOff>
    </xdr:to>
    <xdr:pic>
      <xdr:nvPicPr>
        <xdr:cNvPr id="207" name="Picture 74">
          <a:extLst>
            <a:ext uri="{FF2B5EF4-FFF2-40B4-BE49-F238E27FC236}">
              <a16:creationId xmlns:a16="http://schemas.microsoft.com/office/drawing/2014/main" id="{16DAE632-B46C-462F-9680-846753FD239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571312" y="6260997"/>
          <a:ext cx="313650" cy="329164"/>
        </a:xfrm>
        <a:prstGeom prst="rect">
          <a:avLst/>
        </a:prstGeom>
      </xdr:spPr>
    </xdr:pic>
    <xdr:clientData/>
  </xdr:twoCellAnchor>
  <xdr:twoCellAnchor>
    <xdr:from>
      <xdr:col>21</xdr:col>
      <xdr:colOff>152211</xdr:colOff>
      <xdr:row>5</xdr:row>
      <xdr:rowOff>456319</xdr:rowOff>
    </xdr:from>
    <xdr:to>
      <xdr:col>21</xdr:col>
      <xdr:colOff>2009586</xdr:colOff>
      <xdr:row>5</xdr:row>
      <xdr:rowOff>1882217</xdr:rowOff>
    </xdr:to>
    <xdr:sp macro="" textlink="">
      <xdr:nvSpPr>
        <xdr:cNvPr id="208" name="Flowchart: Process 138">
          <a:extLst>
            <a:ext uri="{FF2B5EF4-FFF2-40B4-BE49-F238E27FC236}">
              <a16:creationId xmlns:a16="http://schemas.microsoft.com/office/drawing/2014/main" id="{A55E4632-4EEC-4EEA-B2F6-30A3F30819FD}"/>
            </a:ext>
          </a:extLst>
        </xdr:cNvPr>
        <xdr:cNvSpPr/>
      </xdr:nvSpPr>
      <xdr:spPr>
        <a:xfrm>
          <a:off x="49301211" y="6266569"/>
          <a:ext cx="1857375" cy="142589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 texto del repositorio y copiar texto en VScode</a:t>
          </a:r>
        </a:p>
      </xdr:txBody>
    </xdr:sp>
    <xdr:clientData/>
  </xdr:twoCellAnchor>
  <xdr:twoCellAnchor>
    <xdr:from>
      <xdr:col>20</xdr:col>
      <xdr:colOff>2033848</xdr:colOff>
      <xdr:row>5</xdr:row>
      <xdr:rowOff>1169268</xdr:rowOff>
    </xdr:from>
    <xdr:to>
      <xdr:col>21</xdr:col>
      <xdr:colOff>152211</xdr:colOff>
      <xdr:row>7</xdr:row>
      <xdr:rowOff>1100402</xdr:rowOff>
    </xdr:to>
    <xdr:cxnSp macro="">
      <xdr:nvCxnSpPr>
        <xdr:cNvPr id="209" name="Elbow Connector 155">
          <a:extLst>
            <a:ext uri="{FF2B5EF4-FFF2-40B4-BE49-F238E27FC236}">
              <a16:creationId xmlns:a16="http://schemas.microsoft.com/office/drawing/2014/main" id="{265BE550-1C14-452D-BB37-28667552FA33}"/>
            </a:ext>
          </a:extLst>
        </xdr:cNvPr>
        <xdr:cNvCxnSpPr>
          <a:stCxn id="148" idx="3"/>
          <a:endCxn id="208" idx="1"/>
        </xdr:cNvCxnSpPr>
      </xdr:nvCxnSpPr>
      <xdr:spPr>
        <a:xfrm flipV="1">
          <a:off x="48801598" y="6979518"/>
          <a:ext cx="499613" cy="4249134"/>
        </a:xfrm>
        <a:prstGeom prst="bentConnector3">
          <a:avLst>
            <a:gd name="adj1" fmla="val 6271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2157494</xdr:colOff>
      <xdr:row>4</xdr:row>
      <xdr:rowOff>447222</xdr:rowOff>
    </xdr:from>
    <xdr:to>
      <xdr:col>21</xdr:col>
      <xdr:colOff>2348889</xdr:colOff>
      <xdr:row>4</xdr:row>
      <xdr:rowOff>1733044</xdr:rowOff>
    </xdr:to>
    <xdr:grpSp>
      <xdr:nvGrpSpPr>
        <xdr:cNvPr id="210" name="Group 111">
          <a:extLst>
            <a:ext uri="{FF2B5EF4-FFF2-40B4-BE49-F238E27FC236}">
              <a16:creationId xmlns:a16="http://schemas.microsoft.com/office/drawing/2014/main" id="{FBF5EE8F-E315-4E84-A890-ED402B2ADAC2}"/>
            </a:ext>
          </a:extLst>
        </xdr:cNvPr>
        <xdr:cNvGrpSpPr/>
      </xdr:nvGrpSpPr>
      <xdr:grpSpPr>
        <a:xfrm>
          <a:off x="48925244" y="4066722"/>
          <a:ext cx="2572645" cy="1285822"/>
          <a:chOff x="16731329" y="3117383"/>
          <a:chExt cx="1938003" cy="775700"/>
        </a:xfrm>
      </xdr:grpSpPr>
      <xdr:sp macro="" textlink="">
        <xdr:nvSpPr>
          <xdr:cNvPr id="211" name="Diamond 112">
            <a:extLst>
              <a:ext uri="{FF2B5EF4-FFF2-40B4-BE49-F238E27FC236}">
                <a16:creationId xmlns:a16="http://schemas.microsoft.com/office/drawing/2014/main" id="{4829A239-0A40-073B-ABAF-4269E55FE06B}"/>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U</a:t>
            </a:r>
          </a:p>
        </xdr:txBody>
      </xdr:sp>
      <xdr:sp macro="" textlink="">
        <xdr:nvSpPr>
          <xdr:cNvPr id="212" name="TextBox 67">
            <a:extLst>
              <a:ext uri="{FF2B5EF4-FFF2-40B4-BE49-F238E27FC236}">
                <a16:creationId xmlns:a16="http://schemas.microsoft.com/office/drawing/2014/main" id="{9EDBAA5B-3AAB-7D88-B3D7-E77538558D78}"/>
              </a:ext>
            </a:extLst>
          </xdr:cNvPr>
          <xdr:cNvSpPr txBox="1"/>
        </xdr:nvSpPr>
        <xdr:spPr>
          <a:xfrm>
            <a:off x="1816826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13" name="TextBox 64">
            <a:extLst>
              <a:ext uri="{FF2B5EF4-FFF2-40B4-BE49-F238E27FC236}">
                <a16:creationId xmlns:a16="http://schemas.microsoft.com/office/drawing/2014/main" id="{3A459AD8-C4C4-FA9A-CDC7-2989072AB250}"/>
              </a:ext>
            </a:extLst>
          </xdr:cNvPr>
          <xdr:cNvSpPr txBox="1"/>
        </xdr:nvSpPr>
        <xdr:spPr>
          <a:xfrm>
            <a:off x="16731329" y="3117383"/>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21</xdr:col>
      <xdr:colOff>1020561</xdr:colOff>
      <xdr:row>4</xdr:row>
      <xdr:rowOff>615975</xdr:rowOff>
    </xdr:from>
    <xdr:to>
      <xdr:col>21</xdr:col>
      <xdr:colOff>1080899</xdr:colOff>
      <xdr:row>5</xdr:row>
      <xdr:rowOff>456319</xdr:rowOff>
    </xdr:to>
    <xdr:cxnSp macro="">
      <xdr:nvCxnSpPr>
        <xdr:cNvPr id="214" name="Elbow Connector 155">
          <a:extLst>
            <a:ext uri="{FF2B5EF4-FFF2-40B4-BE49-F238E27FC236}">
              <a16:creationId xmlns:a16="http://schemas.microsoft.com/office/drawing/2014/main" id="{114A1DEC-7A69-4A83-8BE2-A6EB1B7DB0EF}"/>
            </a:ext>
          </a:extLst>
        </xdr:cNvPr>
        <xdr:cNvCxnSpPr>
          <a:stCxn id="211" idx="0"/>
          <a:endCxn id="208" idx="0"/>
        </xdr:cNvCxnSpPr>
      </xdr:nvCxnSpPr>
      <xdr:spPr>
        <a:xfrm rot="16200000" flipH="1">
          <a:off x="49222283" y="5239903"/>
          <a:ext cx="1992994" cy="60338"/>
        </a:xfrm>
        <a:prstGeom prst="bentConnector5">
          <a:avLst>
            <a:gd name="adj1" fmla="val -11470"/>
            <a:gd name="adj2" fmla="val -1973698"/>
            <a:gd name="adj3" fmla="val 8758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2039468</xdr:colOff>
      <xdr:row>4</xdr:row>
      <xdr:rowOff>1174511</xdr:rowOff>
    </xdr:from>
    <xdr:to>
      <xdr:col>22</xdr:col>
      <xdr:colOff>306859</xdr:colOff>
      <xdr:row>5</xdr:row>
      <xdr:rowOff>1017483</xdr:rowOff>
    </xdr:to>
    <xdr:cxnSp macro="">
      <xdr:nvCxnSpPr>
        <xdr:cNvPr id="216" name="Elbow Connector 155">
          <a:extLst>
            <a:ext uri="{FF2B5EF4-FFF2-40B4-BE49-F238E27FC236}">
              <a16:creationId xmlns:a16="http://schemas.microsoft.com/office/drawing/2014/main" id="{F1F9FFBA-030D-49AD-8755-2AC2B95A9A19}"/>
            </a:ext>
          </a:extLst>
        </xdr:cNvPr>
        <xdr:cNvCxnSpPr>
          <a:stCxn id="211" idx="3"/>
          <a:endCxn id="277" idx="1"/>
        </xdr:cNvCxnSpPr>
      </xdr:nvCxnSpPr>
      <xdr:spPr>
        <a:xfrm>
          <a:off x="51207518" y="4832111"/>
          <a:ext cx="648641" cy="199562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283727</xdr:colOff>
      <xdr:row>5</xdr:row>
      <xdr:rowOff>431411</xdr:rowOff>
    </xdr:from>
    <xdr:to>
      <xdr:col>23</xdr:col>
      <xdr:colOff>2147806</xdr:colOff>
      <xdr:row>5</xdr:row>
      <xdr:rowOff>1646805</xdr:rowOff>
    </xdr:to>
    <xdr:grpSp>
      <xdr:nvGrpSpPr>
        <xdr:cNvPr id="217" name="Group 134">
          <a:extLst>
            <a:ext uri="{FF2B5EF4-FFF2-40B4-BE49-F238E27FC236}">
              <a16:creationId xmlns:a16="http://schemas.microsoft.com/office/drawing/2014/main" id="{2D4F1806-8C9E-42AD-B247-D26DB267A42C}"/>
            </a:ext>
          </a:extLst>
        </xdr:cNvPr>
        <xdr:cNvGrpSpPr/>
      </xdr:nvGrpSpPr>
      <xdr:grpSpPr>
        <a:xfrm>
          <a:off x="54195227" y="6194036"/>
          <a:ext cx="1864079" cy="1215394"/>
          <a:chOff x="12662091" y="21677841"/>
          <a:chExt cx="1809750" cy="1225120"/>
        </a:xfrm>
      </xdr:grpSpPr>
      <xdr:sp macro="" textlink="">
        <xdr:nvSpPr>
          <xdr:cNvPr id="218" name="Flowchart: Process 135">
            <a:extLst>
              <a:ext uri="{FF2B5EF4-FFF2-40B4-BE49-F238E27FC236}">
                <a16:creationId xmlns:a16="http://schemas.microsoft.com/office/drawing/2014/main" id="{B238BF42-EAB3-36F2-BC28-C4D43BD55304}"/>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git push</a:t>
            </a:r>
          </a:p>
        </xdr:txBody>
      </xdr:sp>
      <xdr:sp macro="" textlink="">
        <xdr:nvSpPr>
          <xdr:cNvPr id="219" name="TextBox 136">
            <a:extLst>
              <a:ext uri="{FF2B5EF4-FFF2-40B4-BE49-F238E27FC236}">
                <a16:creationId xmlns:a16="http://schemas.microsoft.com/office/drawing/2014/main" id="{DCE3F891-AC5D-F0AB-C0EB-49C28FE10F6F}"/>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#22</a:t>
            </a:r>
          </a:p>
        </xdr:txBody>
      </xdr:sp>
    </xdr:grpSp>
    <xdr:clientData/>
  </xdr:twoCellAnchor>
  <xdr:twoCellAnchor>
    <xdr:from>
      <xdr:col>24</xdr:col>
      <xdr:colOff>2085667</xdr:colOff>
      <xdr:row>5</xdr:row>
      <xdr:rowOff>1063974</xdr:rowOff>
    </xdr:from>
    <xdr:to>
      <xdr:col>25</xdr:col>
      <xdr:colOff>612464</xdr:colOff>
      <xdr:row>5</xdr:row>
      <xdr:rowOff>1070738</xdr:rowOff>
    </xdr:to>
    <xdr:cxnSp macro="">
      <xdr:nvCxnSpPr>
        <xdr:cNvPr id="220" name="Straight Arrow Connector 146">
          <a:extLst>
            <a:ext uri="{FF2B5EF4-FFF2-40B4-BE49-F238E27FC236}">
              <a16:creationId xmlns:a16="http://schemas.microsoft.com/office/drawing/2014/main" id="{695ABD9B-FCD4-4BED-8764-E36EB4695CB1}"/>
            </a:ext>
          </a:extLst>
        </xdr:cNvPr>
        <xdr:cNvCxnSpPr>
          <a:stCxn id="274" idx="3"/>
          <a:endCxn id="154" idx="1"/>
        </xdr:cNvCxnSpPr>
      </xdr:nvCxnSpPr>
      <xdr:spPr>
        <a:xfrm>
          <a:off x="58397467" y="6874224"/>
          <a:ext cx="908047" cy="676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17</xdr:col>
      <xdr:colOff>361462</xdr:colOff>
      <xdr:row>7</xdr:row>
      <xdr:rowOff>1328591</xdr:rowOff>
    </xdr:from>
    <xdr:to>
      <xdr:col>17</xdr:col>
      <xdr:colOff>675112</xdr:colOff>
      <xdr:row>7</xdr:row>
      <xdr:rowOff>1657755</xdr:rowOff>
    </xdr:to>
    <xdr:pic>
      <xdr:nvPicPr>
        <xdr:cNvPr id="222" name="Picture 74">
          <a:extLst>
            <a:ext uri="{FF2B5EF4-FFF2-40B4-BE49-F238E27FC236}">
              <a16:creationId xmlns:a16="http://schemas.microsoft.com/office/drawing/2014/main" id="{04D50365-1534-4837-BDD1-3C311CD353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985462" y="11456841"/>
          <a:ext cx="313650" cy="329164"/>
        </a:xfrm>
        <a:prstGeom prst="rect">
          <a:avLst/>
        </a:prstGeom>
      </xdr:spPr>
    </xdr:pic>
    <xdr:clientData/>
  </xdr:twoCellAnchor>
  <xdr:twoCellAnchor editAs="oneCell">
    <xdr:from>
      <xdr:col>8</xdr:col>
      <xdr:colOff>1763668</xdr:colOff>
      <xdr:row>5</xdr:row>
      <xdr:rowOff>1506685</xdr:rowOff>
    </xdr:from>
    <xdr:to>
      <xdr:col>8</xdr:col>
      <xdr:colOff>2084877</xdr:colOff>
      <xdr:row>5</xdr:row>
      <xdr:rowOff>1835849</xdr:rowOff>
    </xdr:to>
    <xdr:pic>
      <xdr:nvPicPr>
        <xdr:cNvPr id="225" name="Picture 193">
          <a:extLst>
            <a:ext uri="{FF2B5EF4-FFF2-40B4-BE49-F238E27FC236}">
              <a16:creationId xmlns:a16="http://schemas.microsoft.com/office/drawing/2014/main" id="{6D4F94C6-4FD5-4480-A9F1-9F36D711224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956418" y="7269310"/>
          <a:ext cx="321209" cy="329164"/>
        </a:xfrm>
        <a:prstGeom prst="rect">
          <a:avLst/>
        </a:prstGeom>
      </xdr:spPr>
    </xdr:pic>
    <xdr:clientData/>
  </xdr:twoCellAnchor>
  <xdr:twoCellAnchor editAs="oneCell">
    <xdr:from>
      <xdr:col>11</xdr:col>
      <xdr:colOff>1871282</xdr:colOff>
      <xdr:row>5</xdr:row>
      <xdr:rowOff>1139528</xdr:rowOff>
    </xdr:from>
    <xdr:to>
      <xdr:col>11</xdr:col>
      <xdr:colOff>2192491</xdr:colOff>
      <xdr:row>5</xdr:row>
      <xdr:rowOff>1468692</xdr:rowOff>
    </xdr:to>
    <xdr:pic>
      <xdr:nvPicPr>
        <xdr:cNvPr id="226" name="Picture 193">
          <a:extLst>
            <a:ext uri="{FF2B5EF4-FFF2-40B4-BE49-F238E27FC236}">
              <a16:creationId xmlns:a16="http://schemas.microsoft.com/office/drawing/2014/main" id="{25086CFE-2AEB-4E52-9CB3-000B63B8C6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207782" y="6902153"/>
          <a:ext cx="321209" cy="329164"/>
        </a:xfrm>
        <a:prstGeom prst="rect">
          <a:avLst/>
        </a:prstGeom>
      </xdr:spPr>
    </xdr:pic>
    <xdr:clientData/>
  </xdr:twoCellAnchor>
  <xdr:twoCellAnchor editAs="oneCell">
    <xdr:from>
      <xdr:col>15</xdr:col>
      <xdr:colOff>578721</xdr:colOff>
      <xdr:row>5</xdr:row>
      <xdr:rowOff>1667000</xdr:rowOff>
    </xdr:from>
    <xdr:to>
      <xdr:col>15</xdr:col>
      <xdr:colOff>899930</xdr:colOff>
      <xdr:row>5</xdr:row>
      <xdr:rowOff>2012039</xdr:rowOff>
    </xdr:to>
    <xdr:pic>
      <xdr:nvPicPr>
        <xdr:cNvPr id="227" name="Picture 193">
          <a:extLst>
            <a:ext uri="{FF2B5EF4-FFF2-40B4-BE49-F238E27FC236}">
              <a16:creationId xmlns:a16="http://schemas.microsoft.com/office/drawing/2014/main" id="{637C528B-1722-4AC5-80E2-0359E3A8DBE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440221" y="7477250"/>
          <a:ext cx="321209" cy="345039"/>
        </a:xfrm>
        <a:prstGeom prst="rect">
          <a:avLst/>
        </a:prstGeom>
      </xdr:spPr>
    </xdr:pic>
    <xdr:clientData/>
  </xdr:twoCellAnchor>
  <xdr:twoCellAnchor editAs="oneCell">
    <xdr:from>
      <xdr:col>10</xdr:col>
      <xdr:colOff>1981845</xdr:colOff>
      <xdr:row>5</xdr:row>
      <xdr:rowOff>655945</xdr:rowOff>
    </xdr:from>
    <xdr:to>
      <xdr:col>10</xdr:col>
      <xdr:colOff>2303054</xdr:colOff>
      <xdr:row>5</xdr:row>
      <xdr:rowOff>985109</xdr:rowOff>
    </xdr:to>
    <xdr:pic>
      <xdr:nvPicPr>
        <xdr:cNvPr id="228" name="Picture 193">
          <a:extLst>
            <a:ext uri="{FF2B5EF4-FFF2-40B4-BE49-F238E27FC236}">
              <a16:creationId xmlns:a16="http://schemas.microsoft.com/office/drawing/2014/main" id="{A53FEE6B-56ED-46EF-97B2-A17A91DC5E5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937095" y="6466195"/>
          <a:ext cx="321209" cy="329164"/>
        </a:xfrm>
        <a:prstGeom prst="rect">
          <a:avLst/>
        </a:prstGeom>
      </xdr:spPr>
    </xdr:pic>
    <xdr:clientData/>
  </xdr:twoCellAnchor>
  <xdr:twoCellAnchor editAs="oneCell">
    <xdr:from>
      <xdr:col>14</xdr:col>
      <xdr:colOff>1767949</xdr:colOff>
      <xdr:row>7</xdr:row>
      <xdr:rowOff>984404</xdr:rowOff>
    </xdr:from>
    <xdr:to>
      <xdr:col>14</xdr:col>
      <xdr:colOff>2089158</xdr:colOff>
      <xdr:row>7</xdr:row>
      <xdr:rowOff>1313568</xdr:rowOff>
    </xdr:to>
    <xdr:pic>
      <xdr:nvPicPr>
        <xdr:cNvPr id="229" name="Picture 193">
          <a:extLst>
            <a:ext uri="{FF2B5EF4-FFF2-40B4-BE49-F238E27FC236}">
              <a16:creationId xmlns:a16="http://schemas.microsoft.com/office/drawing/2014/main" id="{468B8FF3-4CC8-46CD-8054-B129E67C6B7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264074" y="11096779"/>
          <a:ext cx="321209" cy="329164"/>
        </a:xfrm>
        <a:prstGeom prst="rect">
          <a:avLst/>
        </a:prstGeom>
      </xdr:spPr>
    </xdr:pic>
    <xdr:clientData/>
  </xdr:twoCellAnchor>
  <xdr:twoCellAnchor>
    <xdr:from>
      <xdr:col>4</xdr:col>
      <xdr:colOff>247874</xdr:colOff>
      <xdr:row>6</xdr:row>
      <xdr:rowOff>553159</xdr:rowOff>
    </xdr:from>
    <xdr:to>
      <xdr:col>4</xdr:col>
      <xdr:colOff>2097596</xdr:colOff>
      <xdr:row>6</xdr:row>
      <xdr:rowOff>1759776</xdr:rowOff>
    </xdr:to>
    <xdr:grpSp>
      <xdr:nvGrpSpPr>
        <xdr:cNvPr id="233" name="Group 29">
          <a:extLst>
            <a:ext uri="{FF2B5EF4-FFF2-40B4-BE49-F238E27FC236}">
              <a16:creationId xmlns:a16="http://schemas.microsoft.com/office/drawing/2014/main" id="{32CCCAAB-84B0-4F31-B674-76B54A3CEEAA}"/>
            </a:ext>
          </a:extLst>
        </xdr:cNvPr>
        <xdr:cNvGrpSpPr/>
      </xdr:nvGrpSpPr>
      <xdr:grpSpPr>
        <a:xfrm>
          <a:off x="8915624" y="8458909"/>
          <a:ext cx="1849722" cy="1206617"/>
          <a:chOff x="11375571" y="19299347"/>
          <a:chExt cx="1850573" cy="1206617"/>
        </a:xfrm>
      </xdr:grpSpPr>
      <xdr:sp macro="" textlink="">
        <xdr:nvSpPr>
          <xdr:cNvPr id="234" name="Flowchart: Process 30">
            <a:extLst>
              <a:ext uri="{FF2B5EF4-FFF2-40B4-BE49-F238E27FC236}">
                <a16:creationId xmlns:a16="http://schemas.microsoft.com/office/drawing/2014/main" id="{A5BB13C9-AA04-A57B-862B-494506B7665D}"/>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 carpeta en el escritorio llamada ITQ</a:t>
            </a:r>
          </a:p>
        </xdr:txBody>
      </xdr:sp>
      <xdr:sp macro="" textlink="">
        <xdr:nvSpPr>
          <xdr:cNvPr id="235" name="TextBox 31">
            <a:extLst>
              <a:ext uri="{FF2B5EF4-FFF2-40B4-BE49-F238E27FC236}">
                <a16:creationId xmlns:a16="http://schemas.microsoft.com/office/drawing/2014/main" id="{344D1EB9-1B07-94A7-E4A9-D20322CBC5C2}"/>
              </a:ext>
            </a:extLst>
          </xdr:cNvPr>
          <xdr:cNvSpPr txBox="1"/>
        </xdr:nvSpPr>
        <xdr:spPr>
          <a:xfrm>
            <a:off x="12774158" y="20172206"/>
            <a:ext cx="451986" cy="333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4</xdr:col>
      <xdr:colOff>2056792</xdr:colOff>
      <xdr:row>3</xdr:row>
      <xdr:rowOff>1360426</xdr:rowOff>
    </xdr:from>
    <xdr:to>
      <xdr:col>5</xdr:col>
      <xdr:colOff>219523</xdr:colOff>
      <xdr:row>6</xdr:row>
      <xdr:rowOff>1184816</xdr:rowOff>
    </xdr:to>
    <xdr:cxnSp macro="">
      <xdr:nvCxnSpPr>
        <xdr:cNvPr id="236" name="Elbow Connector 202">
          <a:extLst>
            <a:ext uri="{FF2B5EF4-FFF2-40B4-BE49-F238E27FC236}">
              <a16:creationId xmlns:a16="http://schemas.microsoft.com/office/drawing/2014/main" id="{EF95AE7E-D4BE-4CE1-A50A-0346F604D3BF}"/>
            </a:ext>
          </a:extLst>
        </xdr:cNvPr>
        <xdr:cNvCxnSpPr>
          <a:cxnSpLocks/>
        </xdr:cNvCxnSpPr>
      </xdr:nvCxnSpPr>
      <xdr:spPr>
        <a:xfrm flipV="1">
          <a:off x="10724542" y="2852676"/>
          <a:ext cx="543981" cy="630139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2036136</xdr:colOff>
      <xdr:row>4</xdr:row>
      <xdr:rowOff>1168740</xdr:rowOff>
    </xdr:from>
    <xdr:to>
      <xdr:col>9</xdr:col>
      <xdr:colOff>203859</xdr:colOff>
      <xdr:row>5</xdr:row>
      <xdr:rowOff>1186522</xdr:rowOff>
    </xdr:to>
    <xdr:cxnSp macro="">
      <xdr:nvCxnSpPr>
        <xdr:cNvPr id="237" name="Elbow Connector 86">
          <a:extLst>
            <a:ext uri="{FF2B5EF4-FFF2-40B4-BE49-F238E27FC236}">
              <a16:creationId xmlns:a16="http://schemas.microsoft.com/office/drawing/2014/main" id="{5991896F-6DCD-4108-8121-61108414E555}"/>
            </a:ext>
          </a:extLst>
        </xdr:cNvPr>
        <xdr:cNvCxnSpPr>
          <a:stCxn id="168" idx="3"/>
          <a:endCxn id="130" idx="1"/>
        </xdr:cNvCxnSpPr>
      </xdr:nvCxnSpPr>
      <xdr:spPr>
        <a:xfrm>
          <a:off x="20228886" y="4788240"/>
          <a:ext cx="548973" cy="216090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241838</xdr:colOff>
      <xdr:row>4</xdr:row>
      <xdr:rowOff>343162</xdr:rowOff>
    </xdr:from>
    <xdr:to>
      <xdr:col>10</xdr:col>
      <xdr:colOff>717693</xdr:colOff>
      <xdr:row>4</xdr:row>
      <xdr:rowOff>1706090</xdr:rowOff>
    </xdr:to>
    <xdr:grpSp>
      <xdr:nvGrpSpPr>
        <xdr:cNvPr id="238" name="Group 50">
          <a:extLst>
            <a:ext uri="{FF2B5EF4-FFF2-40B4-BE49-F238E27FC236}">
              <a16:creationId xmlns:a16="http://schemas.microsoft.com/office/drawing/2014/main" id="{7CA16A35-143F-413D-A844-F57389EECFD6}"/>
            </a:ext>
          </a:extLst>
        </xdr:cNvPr>
        <xdr:cNvGrpSpPr/>
      </xdr:nvGrpSpPr>
      <xdr:grpSpPr>
        <a:xfrm>
          <a:off x="20815838" y="3962662"/>
          <a:ext cx="2857105" cy="1362928"/>
          <a:chOff x="16901130" y="3070866"/>
          <a:chExt cx="2224012" cy="822217"/>
        </a:xfrm>
      </xdr:grpSpPr>
      <xdr:sp macro="" textlink="">
        <xdr:nvSpPr>
          <xdr:cNvPr id="239" name="Diamond 51">
            <a:extLst>
              <a:ext uri="{FF2B5EF4-FFF2-40B4-BE49-F238E27FC236}">
                <a16:creationId xmlns:a16="http://schemas.microsoft.com/office/drawing/2014/main" id="{2336B459-B7AD-A248-010B-CC3727F02C69}"/>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la carpeta de clase?</a:t>
            </a:r>
          </a:p>
        </xdr:txBody>
      </xdr:sp>
      <xdr:sp macro="" textlink="">
        <xdr:nvSpPr>
          <xdr:cNvPr id="240" name="TextBox 67">
            <a:extLst>
              <a:ext uri="{FF2B5EF4-FFF2-40B4-BE49-F238E27FC236}">
                <a16:creationId xmlns:a16="http://schemas.microsoft.com/office/drawing/2014/main" id="{D931B2DB-847D-B8C6-A03B-67120B4C5F24}"/>
              </a:ext>
            </a:extLst>
          </xdr:cNvPr>
          <xdr:cNvSpPr txBox="1"/>
        </xdr:nvSpPr>
        <xdr:spPr>
          <a:xfrm>
            <a:off x="18624076" y="3535326"/>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41" name="TextBox 64">
            <a:extLst>
              <a:ext uri="{FF2B5EF4-FFF2-40B4-BE49-F238E27FC236}">
                <a16:creationId xmlns:a16="http://schemas.microsoft.com/office/drawing/2014/main" id="{900114C1-0830-D90D-8421-B76A9C9CE2BD}"/>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9</xdr:col>
      <xdr:colOff>1138498</xdr:colOff>
      <xdr:row>4</xdr:row>
      <xdr:rowOff>589024</xdr:rowOff>
    </xdr:from>
    <xdr:to>
      <xdr:col>9</xdr:col>
      <xdr:colOff>1227890</xdr:colOff>
      <xdr:row>5</xdr:row>
      <xdr:rowOff>586615</xdr:rowOff>
    </xdr:to>
    <xdr:cxnSp macro="">
      <xdr:nvCxnSpPr>
        <xdr:cNvPr id="243" name="Elbow Connector 86">
          <a:extLst>
            <a:ext uri="{FF2B5EF4-FFF2-40B4-BE49-F238E27FC236}">
              <a16:creationId xmlns:a16="http://schemas.microsoft.com/office/drawing/2014/main" id="{C82FDADB-97AF-471E-803A-FE564E587F8E}"/>
            </a:ext>
          </a:extLst>
        </xdr:cNvPr>
        <xdr:cNvCxnSpPr>
          <a:stCxn id="239" idx="0"/>
          <a:endCxn id="130" idx="0"/>
        </xdr:cNvCxnSpPr>
      </xdr:nvCxnSpPr>
      <xdr:spPr>
        <a:xfrm rot="16200000" flipH="1" flipV="1">
          <a:off x="20686836" y="5234186"/>
          <a:ext cx="2140716" cy="89392"/>
        </a:xfrm>
        <a:prstGeom prst="bentConnector5">
          <a:avLst>
            <a:gd name="adj1" fmla="val -10679"/>
            <a:gd name="adj2" fmla="val 1241105"/>
            <a:gd name="adj3" fmla="val 9066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2213940</xdr:colOff>
      <xdr:row>4</xdr:row>
      <xdr:rowOff>1147557</xdr:rowOff>
    </xdr:from>
    <xdr:to>
      <xdr:col>10</xdr:col>
      <xdr:colOff>423476</xdr:colOff>
      <xdr:row>5</xdr:row>
      <xdr:rowOff>1122456</xdr:rowOff>
    </xdr:to>
    <xdr:cxnSp macro="">
      <xdr:nvCxnSpPr>
        <xdr:cNvPr id="244" name="Elbow Connector 86">
          <a:extLst>
            <a:ext uri="{FF2B5EF4-FFF2-40B4-BE49-F238E27FC236}">
              <a16:creationId xmlns:a16="http://schemas.microsoft.com/office/drawing/2014/main" id="{E84F42E5-F44C-4EAF-9AD9-47B413691A5D}"/>
            </a:ext>
          </a:extLst>
        </xdr:cNvPr>
        <xdr:cNvCxnSpPr>
          <a:stCxn id="239" idx="3"/>
          <a:endCxn id="133" idx="1"/>
        </xdr:cNvCxnSpPr>
      </xdr:nvCxnSpPr>
      <xdr:spPr>
        <a:xfrm>
          <a:off x="22787940" y="4767057"/>
          <a:ext cx="590786" cy="2118024"/>
        </a:xfrm>
        <a:prstGeom prst="bentConnector3">
          <a:avLst>
            <a:gd name="adj1" fmla="val 7072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2239930</xdr:colOff>
      <xdr:row>5</xdr:row>
      <xdr:rowOff>1099838</xdr:rowOff>
    </xdr:from>
    <xdr:to>
      <xdr:col>11</xdr:col>
      <xdr:colOff>283147</xdr:colOff>
      <xdr:row>5</xdr:row>
      <xdr:rowOff>1122456</xdr:rowOff>
    </xdr:to>
    <xdr:cxnSp macro="">
      <xdr:nvCxnSpPr>
        <xdr:cNvPr id="245" name="Straight Arrow Connector 146">
          <a:extLst>
            <a:ext uri="{FF2B5EF4-FFF2-40B4-BE49-F238E27FC236}">
              <a16:creationId xmlns:a16="http://schemas.microsoft.com/office/drawing/2014/main" id="{6D789AE4-E2D4-40AC-AE99-C6A94EECDACA}"/>
            </a:ext>
          </a:extLst>
        </xdr:cNvPr>
        <xdr:cNvCxnSpPr>
          <a:stCxn id="133" idx="3"/>
          <a:endCxn id="136" idx="1"/>
        </xdr:cNvCxnSpPr>
      </xdr:nvCxnSpPr>
      <xdr:spPr>
        <a:xfrm flipV="1">
          <a:off x="25195180" y="6862463"/>
          <a:ext cx="424467" cy="2261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322881</xdr:colOff>
      <xdr:row>5</xdr:row>
      <xdr:rowOff>189821</xdr:rowOff>
    </xdr:from>
    <xdr:to>
      <xdr:col>12</xdr:col>
      <xdr:colOff>2187430</xdr:colOff>
      <xdr:row>5</xdr:row>
      <xdr:rowOff>1996771</xdr:rowOff>
    </xdr:to>
    <xdr:grpSp>
      <xdr:nvGrpSpPr>
        <xdr:cNvPr id="246" name="Group 108">
          <a:extLst>
            <a:ext uri="{FF2B5EF4-FFF2-40B4-BE49-F238E27FC236}">
              <a16:creationId xmlns:a16="http://schemas.microsoft.com/office/drawing/2014/main" id="{5A899D93-4857-434F-BFFD-63600CF127BE}"/>
            </a:ext>
          </a:extLst>
        </xdr:cNvPr>
        <xdr:cNvGrpSpPr/>
      </xdr:nvGrpSpPr>
      <xdr:grpSpPr>
        <a:xfrm>
          <a:off x="28040631" y="5952446"/>
          <a:ext cx="1864549" cy="1806950"/>
          <a:chOff x="10183268" y="27759704"/>
          <a:chExt cx="1864549" cy="1349629"/>
        </a:xfrm>
      </xdr:grpSpPr>
      <xdr:sp macro="" textlink="">
        <xdr:nvSpPr>
          <xdr:cNvPr id="247" name="Flowchart: Process 109">
            <a:extLst>
              <a:ext uri="{FF2B5EF4-FFF2-40B4-BE49-F238E27FC236}">
                <a16:creationId xmlns:a16="http://schemas.microsoft.com/office/drawing/2014/main" id="{CAF3E6BF-E6EE-38DB-FC2D-A08C72861018}"/>
              </a:ext>
            </a:extLst>
          </xdr:cNvPr>
          <xdr:cNvSpPr/>
        </xdr:nvSpPr>
        <xdr:spPr>
          <a:xfrm>
            <a:off x="10183268" y="27759704"/>
            <a:ext cx="1809750" cy="1346285"/>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 la terminal escribir $</a:t>
            </a:r>
            <a:r>
              <a:rPr lang="en-US" sz="1800" baseline="0"/>
              <a:t> git checkout -b y crear branch </a:t>
            </a:r>
            <a:endParaRPr lang="en-US" sz="1800"/>
          </a:p>
        </xdr:txBody>
      </xdr:sp>
      <xdr:sp macro="" textlink="">
        <xdr:nvSpPr>
          <xdr:cNvPr id="248" name="TextBox 110">
            <a:extLst>
              <a:ext uri="{FF2B5EF4-FFF2-40B4-BE49-F238E27FC236}">
                <a16:creationId xmlns:a16="http://schemas.microsoft.com/office/drawing/2014/main" id="{2F3BF7F2-4A84-43B8-442B-6ED8A03F922D}"/>
              </a:ext>
            </a:extLst>
          </xdr:cNvPr>
          <xdr:cNvSpPr txBox="1"/>
        </xdr:nvSpPr>
        <xdr:spPr>
          <a:xfrm>
            <a:off x="11467243" y="2874570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11</xdr:col>
      <xdr:colOff>2099601</xdr:colOff>
      <xdr:row>5</xdr:row>
      <xdr:rowOff>1091058</xdr:rowOff>
    </xdr:from>
    <xdr:to>
      <xdr:col>12</xdr:col>
      <xdr:colOff>322881</xdr:colOff>
      <xdr:row>5</xdr:row>
      <xdr:rowOff>1099838</xdr:rowOff>
    </xdr:to>
    <xdr:cxnSp macro="">
      <xdr:nvCxnSpPr>
        <xdr:cNvPr id="249" name="Straight Arrow Connector 146">
          <a:extLst>
            <a:ext uri="{FF2B5EF4-FFF2-40B4-BE49-F238E27FC236}">
              <a16:creationId xmlns:a16="http://schemas.microsoft.com/office/drawing/2014/main" id="{EAA2E4DD-5B95-4D25-9B7E-EE402133B272}"/>
            </a:ext>
          </a:extLst>
        </xdr:cNvPr>
        <xdr:cNvCxnSpPr>
          <a:stCxn id="136" idx="3"/>
          <a:endCxn id="247" idx="1"/>
        </xdr:cNvCxnSpPr>
      </xdr:nvCxnSpPr>
      <xdr:spPr>
        <a:xfrm flipV="1">
          <a:off x="27436101" y="6853683"/>
          <a:ext cx="604530" cy="878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2132631</xdr:colOff>
      <xdr:row>5</xdr:row>
      <xdr:rowOff>1091058</xdr:rowOff>
    </xdr:from>
    <xdr:to>
      <xdr:col>13</xdr:col>
      <xdr:colOff>267714</xdr:colOff>
      <xdr:row>5</xdr:row>
      <xdr:rowOff>1113219</xdr:rowOff>
    </xdr:to>
    <xdr:cxnSp macro="">
      <xdr:nvCxnSpPr>
        <xdr:cNvPr id="250" name="Straight Arrow Connector 146">
          <a:extLst>
            <a:ext uri="{FF2B5EF4-FFF2-40B4-BE49-F238E27FC236}">
              <a16:creationId xmlns:a16="http://schemas.microsoft.com/office/drawing/2014/main" id="{A7EC5195-D13B-4592-8E58-845476594109}"/>
            </a:ext>
          </a:extLst>
        </xdr:cNvPr>
        <xdr:cNvCxnSpPr>
          <a:stCxn id="247" idx="3"/>
          <a:endCxn id="252" idx="1"/>
        </xdr:cNvCxnSpPr>
      </xdr:nvCxnSpPr>
      <xdr:spPr>
        <a:xfrm>
          <a:off x="29850381" y="6901308"/>
          <a:ext cx="516333" cy="2216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267714</xdr:colOff>
      <xdr:row>5</xdr:row>
      <xdr:rowOff>513312</xdr:rowOff>
    </xdr:from>
    <xdr:to>
      <xdr:col>13</xdr:col>
      <xdr:colOff>2085308</xdr:colOff>
      <xdr:row>5</xdr:row>
      <xdr:rowOff>1713125</xdr:rowOff>
    </xdr:to>
    <xdr:grpSp>
      <xdr:nvGrpSpPr>
        <xdr:cNvPr id="251" name="Group 93">
          <a:extLst>
            <a:ext uri="{FF2B5EF4-FFF2-40B4-BE49-F238E27FC236}">
              <a16:creationId xmlns:a16="http://schemas.microsoft.com/office/drawing/2014/main" id="{063EC0BD-AD3E-479F-A478-F02BDF900C7F}"/>
            </a:ext>
          </a:extLst>
        </xdr:cNvPr>
        <xdr:cNvGrpSpPr/>
      </xdr:nvGrpSpPr>
      <xdr:grpSpPr>
        <a:xfrm>
          <a:off x="30366714" y="6275937"/>
          <a:ext cx="1817594" cy="1199813"/>
          <a:chOff x="10304008" y="21413290"/>
          <a:chExt cx="1810886" cy="1199813"/>
        </a:xfrm>
      </xdr:grpSpPr>
      <xdr:sp macro="" textlink="">
        <xdr:nvSpPr>
          <xdr:cNvPr id="252" name="Flowchart: Process 94">
            <a:extLst>
              <a:ext uri="{FF2B5EF4-FFF2-40B4-BE49-F238E27FC236}">
                <a16:creationId xmlns:a16="http://schemas.microsoft.com/office/drawing/2014/main" id="{A9FAD295-D3DC-9C00-7A3D-88B08AC1FFFF}"/>
              </a:ext>
            </a:extLst>
          </xdr:cNvPr>
          <xdr:cNvSpPr/>
        </xdr:nvSpPr>
        <xdr:spPr>
          <a:xfrm>
            <a:off x="10304008" y="2141329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git branch</a:t>
            </a:r>
            <a:endParaRPr lang="en-US" sz="1800"/>
          </a:p>
        </xdr:txBody>
      </xdr:sp>
      <xdr:sp macro="" textlink="">
        <xdr:nvSpPr>
          <xdr:cNvPr id="253" name="TextBox 95">
            <a:extLst>
              <a:ext uri="{FF2B5EF4-FFF2-40B4-BE49-F238E27FC236}">
                <a16:creationId xmlns:a16="http://schemas.microsoft.com/office/drawing/2014/main" id="{0E29F644-523E-377A-D059-A0FD42871E95}"/>
              </a:ext>
            </a:extLst>
          </xdr:cNvPr>
          <xdr:cNvSpPr txBox="1"/>
        </xdr:nvSpPr>
        <xdr:spPr>
          <a:xfrm>
            <a:off x="11534320" y="22194959"/>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13</xdr:col>
      <xdr:colOff>2115918</xdr:colOff>
      <xdr:row>5</xdr:row>
      <xdr:rowOff>1113219</xdr:rowOff>
    </xdr:from>
    <xdr:to>
      <xdr:col>14</xdr:col>
      <xdr:colOff>231530</xdr:colOff>
      <xdr:row>7</xdr:row>
      <xdr:rowOff>1031973</xdr:rowOff>
    </xdr:to>
    <xdr:cxnSp macro="">
      <xdr:nvCxnSpPr>
        <xdr:cNvPr id="254" name="Elbow Connector 86">
          <a:extLst>
            <a:ext uri="{FF2B5EF4-FFF2-40B4-BE49-F238E27FC236}">
              <a16:creationId xmlns:a16="http://schemas.microsoft.com/office/drawing/2014/main" id="{26A9EC9D-0738-421B-A2D2-FF668B70111E}"/>
            </a:ext>
          </a:extLst>
        </xdr:cNvPr>
        <xdr:cNvCxnSpPr/>
      </xdr:nvCxnSpPr>
      <xdr:spPr>
        <a:xfrm>
          <a:off x="32230793" y="6907594"/>
          <a:ext cx="496862" cy="4236754"/>
        </a:xfrm>
        <a:prstGeom prst="bentConnector3">
          <a:avLst>
            <a:gd name="adj1" fmla="val 2763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197952</xdr:colOff>
      <xdr:row>5</xdr:row>
      <xdr:rowOff>58796</xdr:rowOff>
    </xdr:from>
    <xdr:to>
      <xdr:col>15</xdr:col>
      <xdr:colOff>2130191</xdr:colOff>
      <xdr:row>5</xdr:row>
      <xdr:rowOff>2114772</xdr:rowOff>
    </xdr:to>
    <xdr:grpSp>
      <xdr:nvGrpSpPr>
        <xdr:cNvPr id="255" name="Group 93">
          <a:extLst>
            <a:ext uri="{FF2B5EF4-FFF2-40B4-BE49-F238E27FC236}">
              <a16:creationId xmlns:a16="http://schemas.microsoft.com/office/drawing/2014/main" id="{47CB9FDC-F421-44A8-9E4F-5BCA6DDA5563}"/>
            </a:ext>
          </a:extLst>
        </xdr:cNvPr>
        <xdr:cNvGrpSpPr/>
      </xdr:nvGrpSpPr>
      <xdr:grpSpPr>
        <a:xfrm>
          <a:off x="35059452" y="5821421"/>
          <a:ext cx="1932239" cy="2055976"/>
          <a:chOff x="10189786" y="21008389"/>
          <a:chExt cx="1925108" cy="2055976"/>
        </a:xfrm>
      </xdr:grpSpPr>
      <xdr:sp macro="" textlink="">
        <xdr:nvSpPr>
          <xdr:cNvPr id="256" name="Flowchart: Process 94">
            <a:extLst>
              <a:ext uri="{FF2B5EF4-FFF2-40B4-BE49-F238E27FC236}">
                <a16:creationId xmlns:a16="http://schemas.microsoft.com/office/drawing/2014/main" id="{ACBD6647-07D3-BF5E-4189-DDDFFCA10D6D}"/>
              </a:ext>
            </a:extLst>
          </xdr:cNvPr>
          <xdr:cNvSpPr/>
        </xdr:nvSpPr>
        <xdr:spPr>
          <a:xfrm>
            <a:off x="10189786" y="21008389"/>
            <a:ext cx="1923972" cy="20353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git add * </a:t>
            </a:r>
            <a:endParaRPr lang="en-US" sz="1800"/>
          </a:p>
        </xdr:txBody>
      </xdr:sp>
      <xdr:sp macro="" textlink="">
        <xdr:nvSpPr>
          <xdr:cNvPr id="257" name="TextBox 95">
            <a:extLst>
              <a:ext uri="{FF2B5EF4-FFF2-40B4-BE49-F238E27FC236}">
                <a16:creationId xmlns:a16="http://schemas.microsoft.com/office/drawing/2014/main" id="{52DB7DE1-F019-2375-778A-DC9ABE3AD1EA}"/>
              </a:ext>
            </a:extLst>
          </xdr:cNvPr>
          <xdr:cNvSpPr txBox="1"/>
        </xdr:nvSpPr>
        <xdr:spPr>
          <a:xfrm>
            <a:off x="11534320" y="22749141"/>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6</xdr:col>
      <xdr:colOff>236104</xdr:colOff>
      <xdr:row>3</xdr:row>
      <xdr:rowOff>764166</xdr:rowOff>
    </xdr:from>
    <xdr:to>
      <xdr:col>6</xdr:col>
      <xdr:colOff>2052557</xdr:colOff>
      <xdr:row>3</xdr:row>
      <xdr:rowOff>1963979</xdr:rowOff>
    </xdr:to>
    <xdr:sp macro="" textlink="">
      <xdr:nvSpPr>
        <xdr:cNvPr id="263" name="Flowchart: Process 27">
          <a:extLst>
            <a:ext uri="{FF2B5EF4-FFF2-40B4-BE49-F238E27FC236}">
              <a16:creationId xmlns:a16="http://schemas.microsoft.com/office/drawing/2014/main" id="{2328D214-9961-45AB-B07A-663C0EF4CBD4}"/>
            </a:ext>
          </a:extLst>
        </xdr:cNvPr>
        <xdr:cNvSpPr/>
      </xdr:nvSpPr>
      <xdr:spPr>
        <a:xfrm>
          <a:off x="13682229" y="2240541"/>
          <a:ext cx="1816453"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r>
            <a:rPr lang="en-US" sz="1800"/>
            <a:t>Abrir git bash que</a:t>
          </a:r>
          <a:r>
            <a:rPr lang="en-US" sz="1800" baseline="0"/>
            <a:t> esta en VScode</a:t>
          </a:r>
          <a:endParaRPr lang="en-US" sz="1800"/>
        </a:p>
      </xdr:txBody>
    </xdr:sp>
    <xdr:clientData/>
  </xdr:twoCellAnchor>
  <xdr:twoCellAnchor>
    <xdr:from>
      <xdr:col>5</xdr:col>
      <xdr:colOff>2035976</xdr:colOff>
      <xdr:row>3</xdr:row>
      <xdr:rowOff>1328676</xdr:rowOff>
    </xdr:from>
    <xdr:to>
      <xdr:col>6</xdr:col>
      <xdr:colOff>236104</xdr:colOff>
      <xdr:row>3</xdr:row>
      <xdr:rowOff>1364073</xdr:rowOff>
    </xdr:to>
    <xdr:cxnSp macro="">
      <xdr:nvCxnSpPr>
        <xdr:cNvPr id="264" name="Straight Arrow Connector 54">
          <a:extLst>
            <a:ext uri="{FF2B5EF4-FFF2-40B4-BE49-F238E27FC236}">
              <a16:creationId xmlns:a16="http://schemas.microsoft.com/office/drawing/2014/main" id="{F3C43B8D-43AB-406C-B892-247FEB386167}"/>
            </a:ext>
          </a:extLst>
        </xdr:cNvPr>
        <xdr:cNvCxnSpPr>
          <a:stCxn id="112" idx="3"/>
          <a:endCxn id="263" idx="1"/>
        </xdr:cNvCxnSpPr>
      </xdr:nvCxnSpPr>
      <xdr:spPr>
        <a:xfrm>
          <a:off x="13100851" y="2805051"/>
          <a:ext cx="581378" cy="3539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346443</xdr:colOff>
      <xdr:row>5</xdr:row>
      <xdr:rowOff>329163</xdr:rowOff>
    </xdr:from>
    <xdr:to>
      <xdr:col>18</xdr:col>
      <xdr:colOff>2210522</xdr:colOff>
      <xdr:row>5</xdr:row>
      <xdr:rowOff>1544557</xdr:rowOff>
    </xdr:to>
    <xdr:grpSp>
      <xdr:nvGrpSpPr>
        <xdr:cNvPr id="265" name="Group 134">
          <a:extLst>
            <a:ext uri="{FF2B5EF4-FFF2-40B4-BE49-F238E27FC236}">
              <a16:creationId xmlns:a16="http://schemas.microsoft.com/office/drawing/2014/main" id="{80543B81-DAC7-4D64-AF17-CF37C62CEE05}"/>
            </a:ext>
          </a:extLst>
        </xdr:cNvPr>
        <xdr:cNvGrpSpPr/>
      </xdr:nvGrpSpPr>
      <xdr:grpSpPr>
        <a:xfrm>
          <a:off x="42351693" y="6091788"/>
          <a:ext cx="1864079" cy="1215394"/>
          <a:chOff x="12662091" y="21677841"/>
          <a:chExt cx="1809750" cy="1225120"/>
        </a:xfrm>
      </xdr:grpSpPr>
      <xdr:sp macro="" textlink="">
        <xdr:nvSpPr>
          <xdr:cNvPr id="266" name="Flowchart: Process 135">
            <a:extLst>
              <a:ext uri="{FF2B5EF4-FFF2-40B4-BE49-F238E27FC236}">
                <a16:creationId xmlns:a16="http://schemas.microsoft.com/office/drawing/2014/main" id="{C2FBC2DE-B2FA-E931-2402-86F7BAA40C96}"/>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a:t>
            </a:r>
            <a:r>
              <a:rPr lang="en-US" sz="1800" baseline="0"/>
              <a:t> git add *</a:t>
            </a:r>
            <a:endParaRPr lang="en-US" sz="1800"/>
          </a:p>
        </xdr:txBody>
      </xdr:sp>
      <xdr:sp macro="" textlink="">
        <xdr:nvSpPr>
          <xdr:cNvPr id="267" name="TextBox 136">
            <a:extLst>
              <a:ext uri="{FF2B5EF4-FFF2-40B4-BE49-F238E27FC236}">
                <a16:creationId xmlns:a16="http://schemas.microsoft.com/office/drawing/2014/main" id="{AC124C6F-2E27-872C-6BE3-C82CD4F3BB54}"/>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#17</a:t>
            </a:r>
          </a:p>
        </xdr:txBody>
      </xdr:sp>
    </xdr:grpSp>
    <xdr:clientData/>
  </xdr:twoCellAnchor>
  <xdr:twoCellAnchor>
    <xdr:from>
      <xdr:col>19</xdr:col>
      <xdr:colOff>189281</xdr:colOff>
      <xdr:row>5</xdr:row>
      <xdr:rowOff>153557</xdr:rowOff>
    </xdr:from>
    <xdr:to>
      <xdr:col>19</xdr:col>
      <xdr:colOff>2053360</xdr:colOff>
      <xdr:row>5</xdr:row>
      <xdr:rowOff>2052521</xdr:rowOff>
    </xdr:to>
    <xdr:grpSp>
      <xdr:nvGrpSpPr>
        <xdr:cNvPr id="268" name="Group 134">
          <a:extLst>
            <a:ext uri="{FF2B5EF4-FFF2-40B4-BE49-F238E27FC236}">
              <a16:creationId xmlns:a16="http://schemas.microsoft.com/office/drawing/2014/main" id="{E26BBA0C-FC3E-48F9-A4B9-FB03B486D282}"/>
            </a:ext>
          </a:extLst>
        </xdr:cNvPr>
        <xdr:cNvGrpSpPr/>
      </xdr:nvGrpSpPr>
      <xdr:grpSpPr>
        <a:xfrm>
          <a:off x="44575781" y="5916182"/>
          <a:ext cx="1864079" cy="1898964"/>
          <a:chOff x="12662091" y="21707932"/>
          <a:chExt cx="1809750" cy="1199813"/>
        </a:xfrm>
      </xdr:grpSpPr>
      <xdr:sp macro="" textlink="">
        <xdr:nvSpPr>
          <xdr:cNvPr id="269" name="Flowchart: Process 135">
            <a:extLst>
              <a:ext uri="{FF2B5EF4-FFF2-40B4-BE49-F238E27FC236}">
                <a16:creationId xmlns:a16="http://schemas.microsoft.com/office/drawing/2014/main" id="{0A8CBE1E-2542-A87B-EE39-FA5DE3E123C0}"/>
              </a:ext>
            </a:extLst>
          </xdr:cNvPr>
          <xdr:cNvSpPr/>
        </xdr:nvSpPr>
        <xdr:spPr>
          <a:xfrm>
            <a:off x="12662091" y="2170793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a:t>
            </a:r>
            <a:r>
              <a:rPr lang="en-US" sz="1800" baseline="0"/>
              <a:t> git commit -am</a:t>
            </a:r>
            <a:endParaRPr lang="en-US" sz="1800"/>
          </a:p>
        </xdr:txBody>
      </xdr:sp>
      <xdr:sp macro="" textlink="">
        <xdr:nvSpPr>
          <xdr:cNvPr id="270" name="TextBox 136">
            <a:extLst>
              <a:ext uri="{FF2B5EF4-FFF2-40B4-BE49-F238E27FC236}">
                <a16:creationId xmlns:a16="http://schemas.microsoft.com/office/drawing/2014/main" id="{601914CD-94E3-9C2B-A490-ABA019B7B32F}"/>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a:t>
            </a:r>
          </a:p>
        </xdr:txBody>
      </xdr:sp>
    </xdr:grpSp>
    <xdr:clientData/>
  </xdr:twoCellAnchor>
  <xdr:twoCellAnchor>
    <xdr:from>
      <xdr:col>18</xdr:col>
      <xdr:colOff>2210522</xdr:colOff>
      <xdr:row>5</xdr:row>
      <xdr:rowOff>924307</xdr:rowOff>
    </xdr:from>
    <xdr:to>
      <xdr:col>19</xdr:col>
      <xdr:colOff>189281</xdr:colOff>
      <xdr:row>5</xdr:row>
      <xdr:rowOff>1103039</xdr:rowOff>
    </xdr:to>
    <xdr:cxnSp macro="">
      <xdr:nvCxnSpPr>
        <xdr:cNvPr id="271" name="Straight Arrow Connector 146">
          <a:extLst>
            <a:ext uri="{FF2B5EF4-FFF2-40B4-BE49-F238E27FC236}">
              <a16:creationId xmlns:a16="http://schemas.microsoft.com/office/drawing/2014/main" id="{DB178DAE-DC3C-4CE4-A1C8-C20E8D137A61}"/>
            </a:ext>
          </a:extLst>
        </xdr:cNvPr>
        <xdr:cNvCxnSpPr>
          <a:stCxn id="266" idx="3"/>
          <a:endCxn id="269" idx="1"/>
        </xdr:cNvCxnSpPr>
      </xdr:nvCxnSpPr>
      <xdr:spPr>
        <a:xfrm>
          <a:off x="44215772" y="6734557"/>
          <a:ext cx="360009" cy="17873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221588</xdr:colOff>
      <xdr:row>5</xdr:row>
      <xdr:rowOff>468830</xdr:rowOff>
    </xdr:from>
    <xdr:to>
      <xdr:col>24</xdr:col>
      <xdr:colOff>2085667</xdr:colOff>
      <xdr:row>5</xdr:row>
      <xdr:rowOff>1684224</xdr:rowOff>
    </xdr:to>
    <xdr:grpSp>
      <xdr:nvGrpSpPr>
        <xdr:cNvPr id="273" name="Group 134">
          <a:extLst>
            <a:ext uri="{FF2B5EF4-FFF2-40B4-BE49-F238E27FC236}">
              <a16:creationId xmlns:a16="http://schemas.microsoft.com/office/drawing/2014/main" id="{030AB00B-C0E6-4418-9F3D-E399FD2A4A36}"/>
            </a:ext>
          </a:extLst>
        </xdr:cNvPr>
        <xdr:cNvGrpSpPr/>
      </xdr:nvGrpSpPr>
      <xdr:grpSpPr>
        <a:xfrm>
          <a:off x="56514338" y="6231455"/>
          <a:ext cx="1864079" cy="1215394"/>
          <a:chOff x="12662091" y="21677841"/>
          <a:chExt cx="1809750" cy="1225120"/>
        </a:xfrm>
      </xdr:grpSpPr>
      <xdr:sp macro="" textlink="">
        <xdr:nvSpPr>
          <xdr:cNvPr id="274" name="Flowchart: Process 135">
            <a:extLst>
              <a:ext uri="{FF2B5EF4-FFF2-40B4-BE49-F238E27FC236}">
                <a16:creationId xmlns:a16="http://schemas.microsoft.com/office/drawing/2014/main" id="{2EE7C2C2-1506-14B4-8C7E-191B71CE569F}"/>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Dar</a:t>
            </a:r>
            <a:r>
              <a:rPr lang="en-US" sz="1800" baseline="0"/>
              <a:t> clik en</a:t>
            </a:r>
            <a:r>
              <a:rPr lang="en-US" sz="1800"/>
              <a:t> pull request en github</a:t>
            </a:r>
          </a:p>
        </xdr:txBody>
      </xdr:sp>
      <xdr:sp macro="" textlink="">
        <xdr:nvSpPr>
          <xdr:cNvPr id="275" name="TextBox 136">
            <a:extLst>
              <a:ext uri="{FF2B5EF4-FFF2-40B4-BE49-F238E27FC236}">
                <a16:creationId xmlns:a16="http://schemas.microsoft.com/office/drawing/2014/main" id="{B0844A77-B288-6FEA-85C5-99990AEF8601}"/>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#23</a:t>
            </a:r>
          </a:p>
        </xdr:txBody>
      </xdr:sp>
    </xdr:grpSp>
    <xdr:clientData/>
  </xdr:twoCellAnchor>
  <xdr:twoCellAnchor>
    <xdr:from>
      <xdr:col>22</xdr:col>
      <xdr:colOff>306859</xdr:colOff>
      <xdr:row>5</xdr:row>
      <xdr:rowOff>422339</xdr:rowOff>
    </xdr:from>
    <xdr:to>
      <xdr:col>22</xdr:col>
      <xdr:colOff>2170938</xdr:colOff>
      <xdr:row>5</xdr:row>
      <xdr:rowOff>1637733</xdr:rowOff>
    </xdr:to>
    <xdr:grpSp>
      <xdr:nvGrpSpPr>
        <xdr:cNvPr id="276" name="Group 134">
          <a:extLst>
            <a:ext uri="{FF2B5EF4-FFF2-40B4-BE49-F238E27FC236}">
              <a16:creationId xmlns:a16="http://schemas.microsoft.com/office/drawing/2014/main" id="{BC88468C-420A-46A3-BF31-6BE0FEC79AF9}"/>
            </a:ext>
          </a:extLst>
        </xdr:cNvPr>
        <xdr:cNvGrpSpPr/>
      </xdr:nvGrpSpPr>
      <xdr:grpSpPr>
        <a:xfrm>
          <a:off x="51837109" y="6184964"/>
          <a:ext cx="1864079" cy="1215394"/>
          <a:chOff x="12662091" y="21677841"/>
          <a:chExt cx="1809750" cy="1225120"/>
        </a:xfrm>
      </xdr:grpSpPr>
      <xdr:sp macro="" textlink="">
        <xdr:nvSpPr>
          <xdr:cNvPr id="277" name="Flowchart: Process 135">
            <a:extLst>
              <a:ext uri="{FF2B5EF4-FFF2-40B4-BE49-F238E27FC236}">
                <a16:creationId xmlns:a16="http://schemas.microsoft.com/office/drawing/2014/main" id="{C6CE1E29-7DDF-CA94-D39A-F6E63DAF8A60}"/>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git status</a:t>
            </a:r>
          </a:p>
        </xdr:txBody>
      </xdr:sp>
      <xdr:sp macro="" textlink="">
        <xdr:nvSpPr>
          <xdr:cNvPr id="278" name="TextBox 136">
            <a:extLst>
              <a:ext uri="{FF2B5EF4-FFF2-40B4-BE49-F238E27FC236}">
                <a16:creationId xmlns:a16="http://schemas.microsoft.com/office/drawing/2014/main" id="{B0579B2E-AD07-7A47-24B6-8992549AD2B9}"/>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#21</a:t>
            </a:r>
          </a:p>
        </xdr:txBody>
      </xdr:sp>
    </xdr:grpSp>
    <xdr:clientData/>
  </xdr:twoCellAnchor>
  <xdr:twoCellAnchor>
    <xdr:from>
      <xdr:col>22</xdr:col>
      <xdr:colOff>2170938</xdr:colOff>
      <xdr:row>5</xdr:row>
      <xdr:rowOff>1017483</xdr:rowOff>
    </xdr:from>
    <xdr:to>
      <xdr:col>23</xdr:col>
      <xdr:colOff>283727</xdr:colOff>
      <xdr:row>5</xdr:row>
      <xdr:rowOff>1026555</xdr:rowOff>
    </xdr:to>
    <xdr:cxnSp macro="">
      <xdr:nvCxnSpPr>
        <xdr:cNvPr id="279" name="Straight Arrow Connector 146">
          <a:extLst>
            <a:ext uri="{FF2B5EF4-FFF2-40B4-BE49-F238E27FC236}">
              <a16:creationId xmlns:a16="http://schemas.microsoft.com/office/drawing/2014/main" id="{80F42A59-DBBA-4315-8B8F-B5C7BA523B60}"/>
            </a:ext>
          </a:extLst>
        </xdr:cNvPr>
        <xdr:cNvCxnSpPr>
          <a:stCxn id="277" idx="3"/>
          <a:endCxn id="218" idx="1"/>
        </xdr:cNvCxnSpPr>
      </xdr:nvCxnSpPr>
      <xdr:spPr>
        <a:xfrm>
          <a:off x="53720238" y="6827733"/>
          <a:ext cx="494039" cy="907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2147806</xdr:colOff>
      <xdr:row>5</xdr:row>
      <xdr:rowOff>1026555</xdr:rowOff>
    </xdr:from>
    <xdr:to>
      <xdr:col>24</xdr:col>
      <xdr:colOff>221588</xdr:colOff>
      <xdr:row>5</xdr:row>
      <xdr:rowOff>1063974</xdr:rowOff>
    </xdr:to>
    <xdr:cxnSp macro="">
      <xdr:nvCxnSpPr>
        <xdr:cNvPr id="280" name="Straight Arrow Connector 146">
          <a:extLst>
            <a:ext uri="{FF2B5EF4-FFF2-40B4-BE49-F238E27FC236}">
              <a16:creationId xmlns:a16="http://schemas.microsoft.com/office/drawing/2014/main" id="{43B98C24-18C4-46BA-ADD5-8E78287915C9}"/>
            </a:ext>
          </a:extLst>
        </xdr:cNvPr>
        <xdr:cNvCxnSpPr>
          <a:stCxn id="218" idx="3"/>
          <a:endCxn id="274" idx="1"/>
        </xdr:cNvCxnSpPr>
      </xdr:nvCxnSpPr>
      <xdr:spPr>
        <a:xfrm>
          <a:off x="56078356" y="6836805"/>
          <a:ext cx="455032" cy="3741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1399943</xdr:colOff>
      <xdr:row>3</xdr:row>
      <xdr:rowOff>1511179</xdr:rowOff>
    </xdr:from>
    <xdr:to>
      <xdr:col>6</xdr:col>
      <xdr:colOff>1982667</xdr:colOff>
      <xdr:row>3</xdr:row>
      <xdr:rowOff>1902124</xdr:rowOff>
    </xdr:to>
    <xdr:sp macro="" textlink="">
      <xdr:nvSpPr>
        <xdr:cNvPr id="281" name="TextBox 28">
          <a:extLst>
            <a:ext uri="{FF2B5EF4-FFF2-40B4-BE49-F238E27FC236}">
              <a16:creationId xmlns:a16="http://schemas.microsoft.com/office/drawing/2014/main" id="{BC42DDA2-CD23-4F0B-8249-EC870ED73CD4}"/>
            </a:ext>
          </a:extLst>
        </xdr:cNvPr>
        <xdr:cNvSpPr txBox="1"/>
      </xdr:nvSpPr>
      <xdr:spPr>
        <a:xfrm>
          <a:off x="14846068" y="2987554"/>
          <a:ext cx="582724" cy="3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clientData/>
  </xdr:twoCellAnchor>
  <xdr:twoCellAnchor editAs="oneCell">
    <xdr:from>
      <xdr:col>5</xdr:col>
      <xdr:colOff>417054</xdr:colOff>
      <xdr:row>3</xdr:row>
      <xdr:rowOff>1548241</xdr:rowOff>
    </xdr:from>
    <xdr:to>
      <xdr:col>5</xdr:col>
      <xdr:colOff>771770</xdr:colOff>
      <xdr:row>3</xdr:row>
      <xdr:rowOff>2151825</xdr:rowOff>
    </xdr:to>
    <xdr:pic>
      <xdr:nvPicPr>
        <xdr:cNvPr id="282" name="Picture 165">
          <a:extLst>
            <a:ext uri="{FF2B5EF4-FFF2-40B4-BE49-F238E27FC236}">
              <a16:creationId xmlns:a16="http://schemas.microsoft.com/office/drawing/2014/main" id="{67D11904-309B-42CE-BFD7-CB420CDEA0A0}"/>
            </a:ext>
          </a:extLst>
        </xdr:cNvPr>
        <xdr:cNvPicPr>
          <a:picLocks noChangeAspect="1"/>
        </xdr:cNvPicPr>
      </xdr:nvPicPr>
      <xdr:blipFill>
        <a:blip xmlns:r="http://schemas.openxmlformats.org/officeDocument/2006/relationships" r:embed="rId2"/>
        <a:stretch>
          <a:fillRect/>
        </a:stretch>
      </xdr:blipFill>
      <xdr:spPr>
        <a:xfrm>
          <a:off x="11481929" y="3024616"/>
          <a:ext cx="354716" cy="603584"/>
        </a:xfrm>
        <a:prstGeom prst="rect">
          <a:avLst/>
        </a:prstGeom>
      </xdr:spPr>
    </xdr:pic>
    <xdr:clientData/>
  </xdr:twoCellAnchor>
  <xdr:twoCellAnchor>
    <xdr:from>
      <xdr:col>8</xdr:col>
      <xdr:colOff>717681</xdr:colOff>
      <xdr:row>4</xdr:row>
      <xdr:rowOff>1356558</xdr:rowOff>
    </xdr:from>
    <xdr:to>
      <xdr:col>8</xdr:col>
      <xdr:colOff>1304963</xdr:colOff>
      <xdr:row>4</xdr:row>
      <xdr:rowOff>1590832</xdr:rowOff>
    </xdr:to>
    <xdr:sp macro="" textlink="">
      <xdr:nvSpPr>
        <xdr:cNvPr id="283" name="TextBox 207">
          <a:extLst>
            <a:ext uri="{FF2B5EF4-FFF2-40B4-BE49-F238E27FC236}">
              <a16:creationId xmlns:a16="http://schemas.microsoft.com/office/drawing/2014/main" id="{CA603146-A1A8-405C-8412-FE3CF87B399E}"/>
            </a:ext>
          </a:extLst>
        </xdr:cNvPr>
        <xdr:cNvSpPr txBox="1"/>
      </xdr:nvSpPr>
      <xdr:spPr>
        <a:xfrm>
          <a:off x="18926306" y="4991933"/>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9</xdr:col>
      <xdr:colOff>930180</xdr:colOff>
      <xdr:row>4</xdr:row>
      <xdr:rowOff>1428449</xdr:rowOff>
    </xdr:from>
    <xdr:to>
      <xdr:col>9</xdr:col>
      <xdr:colOff>1517462</xdr:colOff>
      <xdr:row>4</xdr:row>
      <xdr:rowOff>1662723</xdr:rowOff>
    </xdr:to>
    <xdr:sp macro="" textlink="">
      <xdr:nvSpPr>
        <xdr:cNvPr id="284" name="TextBox 207">
          <a:extLst>
            <a:ext uri="{FF2B5EF4-FFF2-40B4-BE49-F238E27FC236}">
              <a16:creationId xmlns:a16="http://schemas.microsoft.com/office/drawing/2014/main" id="{D7409791-0ECC-4FD4-A20B-91272AB551C5}"/>
            </a:ext>
          </a:extLst>
        </xdr:cNvPr>
        <xdr:cNvSpPr txBox="1"/>
      </xdr:nvSpPr>
      <xdr:spPr>
        <a:xfrm>
          <a:off x="21517787" y="5061556"/>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#8A</a:t>
          </a:r>
        </a:p>
      </xdr:txBody>
    </xdr:sp>
    <xdr:clientData/>
  </xdr:twoCellAnchor>
  <xdr:twoCellAnchor>
    <xdr:from>
      <xdr:col>14</xdr:col>
      <xdr:colOff>926855</xdr:colOff>
      <xdr:row>4</xdr:row>
      <xdr:rowOff>503439</xdr:rowOff>
    </xdr:from>
    <xdr:to>
      <xdr:col>14</xdr:col>
      <xdr:colOff>1125277</xdr:colOff>
      <xdr:row>7</xdr:row>
      <xdr:rowOff>386029</xdr:rowOff>
    </xdr:to>
    <xdr:cxnSp macro="">
      <xdr:nvCxnSpPr>
        <xdr:cNvPr id="285" name="Elbow Connector 86">
          <a:extLst>
            <a:ext uri="{FF2B5EF4-FFF2-40B4-BE49-F238E27FC236}">
              <a16:creationId xmlns:a16="http://schemas.microsoft.com/office/drawing/2014/main" id="{1FA1902E-0FD7-4AAF-9618-5C78BF6105DC}"/>
            </a:ext>
          </a:extLst>
        </xdr:cNvPr>
        <xdr:cNvCxnSpPr/>
      </xdr:nvCxnSpPr>
      <xdr:spPr>
        <a:xfrm rot="16200000" flipH="1" flipV="1">
          <a:off x="30355096" y="7232098"/>
          <a:ext cx="6340540" cy="198422"/>
        </a:xfrm>
        <a:prstGeom prst="bentConnector5">
          <a:avLst>
            <a:gd name="adj1" fmla="val -3595"/>
            <a:gd name="adj2" fmla="val 555240"/>
            <a:gd name="adj3" fmla="val 5279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850805</xdr:colOff>
      <xdr:row>4</xdr:row>
      <xdr:rowOff>1349074</xdr:rowOff>
    </xdr:from>
    <xdr:to>
      <xdr:col>14</xdr:col>
      <xdr:colOff>1438087</xdr:colOff>
      <xdr:row>4</xdr:row>
      <xdr:rowOff>1583348</xdr:rowOff>
    </xdr:to>
    <xdr:sp macro="" textlink="">
      <xdr:nvSpPr>
        <xdr:cNvPr id="286" name="TextBox 207">
          <a:extLst>
            <a:ext uri="{FF2B5EF4-FFF2-40B4-BE49-F238E27FC236}">
              <a16:creationId xmlns:a16="http://schemas.microsoft.com/office/drawing/2014/main" id="{3E0B61C9-9816-47AA-B329-64566ABB6168}"/>
            </a:ext>
          </a:extLst>
        </xdr:cNvPr>
        <xdr:cNvSpPr txBox="1"/>
      </xdr:nvSpPr>
      <xdr:spPr>
        <a:xfrm>
          <a:off x="33346930" y="4984449"/>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#13A</a:t>
          </a:r>
        </a:p>
      </xdr:txBody>
    </xdr:sp>
    <xdr:clientData/>
  </xdr:twoCellAnchor>
  <xdr:twoCellAnchor editAs="oneCell">
    <xdr:from>
      <xdr:col>16</xdr:col>
      <xdr:colOff>913420</xdr:colOff>
      <xdr:row>6</xdr:row>
      <xdr:rowOff>1525520</xdr:rowOff>
    </xdr:from>
    <xdr:to>
      <xdr:col>16</xdr:col>
      <xdr:colOff>1209854</xdr:colOff>
      <xdr:row>6</xdr:row>
      <xdr:rowOff>1854684</xdr:rowOff>
    </xdr:to>
    <xdr:pic>
      <xdr:nvPicPr>
        <xdr:cNvPr id="287" name="Picture 74">
          <a:extLst>
            <a:ext uri="{FF2B5EF4-FFF2-40B4-BE49-F238E27FC236}">
              <a16:creationId xmlns:a16="http://schemas.microsoft.com/office/drawing/2014/main" id="{CBDF21E1-A000-4191-A539-888A799CE3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156170" y="9494770"/>
          <a:ext cx="296434" cy="329164"/>
        </a:xfrm>
        <a:prstGeom prst="rect">
          <a:avLst/>
        </a:prstGeom>
      </xdr:spPr>
    </xdr:pic>
    <xdr:clientData/>
  </xdr:twoCellAnchor>
  <xdr:twoCellAnchor editAs="oneCell">
    <xdr:from>
      <xdr:col>19</xdr:col>
      <xdr:colOff>1835576</xdr:colOff>
      <xdr:row>5</xdr:row>
      <xdr:rowOff>448580</xdr:rowOff>
    </xdr:from>
    <xdr:to>
      <xdr:col>19</xdr:col>
      <xdr:colOff>2143178</xdr:colOff>
      <xdr:row>5</xdr:row>
      <xdr:rowOff>777744</xdr:rowOff>
    </xdr:to>
    <xdr:pic>
      <xdr:nvPicPr>
        <xdr:cNvPr id="288" name="Picture 193">
          <a:extLst>
            <a:ext uri="{FF2B5EF4-FFF2-40B4-BE49-F238E27FC236}">
              <a16:creationId xmlns:a16="http://schemas.microsoft.com/office/drawing/2014/main" id="{13E26348-2B8C-488C-91ED-6FA876CF82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222076" y="6211205"/>
          <a:ext cx="307602" cy="329164"/>
        </a:xfrm>
        <a:prstGeom prst="rect">
          <a:avLst/>
        </a:prstGeom>
      </xdr:spPr>
    </xdr:pic>
    <xdr:clientData/>
  </xdr:twoCellAnchor>
  <xdr:twoCellAnchor editAs="oneCell">
    <xdr:from>
      <xdr:col>18</xdr:col>
      <xdr:colOff>587574</xdr:colOff>
      <xdr:row>5</xdr:row>
      <xdr:rowOff>1111248</xdr:rowOff>
    </xdr:from>
    <xdr:to>
      <xdr:col>18</xdr:col>
      <xdr:colOff>895176</xdr:colOff>
      <xdr:row>5</xdr:row>
      <xdr:rowOff>1440412</xdr:rowOff>
    </xdr:to>
    <xdr:pic>
      <xdr:nvPicPr>
        <xdr:cNvPr id="289" name="Picture 193">
          <a:extLst>
            <a:ext uri="{FF2B5EF4-FFF2-40B4-BE49-F238E27FC236}">
              <a16:creationId xmlns:a16="http://schemas.microsoft.com/office/drawing/2014/main" id="{2F5B8DB2-2BC4-404C-B703-DD060B8829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2592824" y="6921498"/>
          <a:ext cx="307602" cy="329164"/>
        </a:xfrm>
        <a:prstGeom prst="rect">
          <a:avLst/>
        </a:prstGeom>
      </xdr:spPr>
    </xdr:pic>
    <xdr:clientData/>
  </xdr:twoCellAnchor>
  <xdr:twoCellAnchor editAs="oneCell">
    <xdr:from>
      <xdr:col>20</xdr:col>
      <xdr:colOff>161897</xdr:colOff>
      <xdr:row>7</xdr:row>
      <xdr:rowOff>1629681</xdr:rowOff>
    </xdr:from>
    <xdr:to>
      <xdr:col>20</xdr:col>
      <xdr:colOff>469498</xdr:colOff>
      <xdr:row>7</xdr:row>
      <xdr:rowOff>1958845</xdr:rowOff>
    </xdr:to>
    <xdr:pic>
      <xdr:nvPicPr>
        <xdr:cNvPr id="292" name="Picture 193">
          <a:extLst>
            <a:ext uri="{FF2B5EF4-FFF2-40B4-BE49-F238E27FC236}">
              <a16:creationId xmlns:a16="http://schemas.microsoft.com/office/drawing/2014/main" id="{4EBE6674-433B-478A-B390-BA61D5BF66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48697" y="11745231"/>
          <a:ext cx="307601" cy="329164"/>
        </a:xfrm>
        <a:prstGeom prst="rect">
          <a:avLst/>
        </a:prstGeom>
      </xdr:spPr>
    </xdr:pic>
    <xdr:clientData/>
  </xdr:twoCellAnchor>
  <xdr:twoCellAnchor editAs="oneCell">
    <xdr:from>
      <xdr:col>18</xdr:col>
      <xdr:colOff>2022168</xdr:colOff>
      <xdr:row>5</xdr:row>
      <xdr:rowOff>56644</xdr:rowOff>
    </xdr:from>
    <xdr:to>
      <xdr:col>18</xdr:col>
      <xdr:colOff>2255935</xdr:colOff>
      <xdr:row>5</xdr:row>
      <xdr:rowOff>562869</xdr:rowOff>
    </xdr:to>
    <xdr:pic>
      <xdr:nvPicPr>
        <xdr:cNvPr id="293" name="Picture 165">
          <a:extLst>
            <a:ext uri="{FF2B5EF4-FFF2-40B4-BE49-F238E27FC236}">
              <a16:creationId xmlns:a16="http://schemas.microsoft.com/office/drawing/2014/main" id="{05408DDA-D6DC-443E-9490-5243F0D71593}"/>
            </a:ext>
          </a:extLst>
        </xdr:cNvPr>
        <xdr:cNvPicPr>
          <a:picLocks noChangeAspect="1"/>
        </xdr:cNvPicPr>
      </xdr:nvPicPr>
      <xdr:blipFill rotWithShape="1">
        <a:blip xmlns:r="http://schemas.openxmlformats.org/officeDocument/2006/relationships" r:embed="rId2"/>
        <a:srcRect l="9020" t="8967" r="20288" b="7163"/>
        <a:stretch/>
      </xdr:blipFill>
      <xdr:spPr>
        <a:xfrm>
          <a:off x="44027418" y="5866894"/>
          <a:ext cx="233767" cy="506225"/>
        </a:xfrm>
        <a:prstGeom prst="rect">
          <a:avLst/>
        </a:prstGeom>
      </xdr:spPr>
    </xdr:pic>
    <xdr:clientData/>
  </xdr:twoCellAnchor>
  <xdr:twoCellAnchor editAs="oneCell">
    <xdr:from>
      <xdr:col>21</xdr:col>
      <xdr:colOff>370767</xdr:colOff>
      <xdr:row>5</xdr:row>
      <xdr:rowOff>1587725</xdr:rowOff>
    </xdr:from>
    <xdr:to>
      <xdr:col>21</xdr:col>
      <xdr:colOff>678369</xdr:colOff>
      <xdr:row>5</xdr:row>
      <xdr:rowOff>1916889</xdr:rowOff>
    </xdr:to>
    <xdr:pic>
      <xdr:nvPicPr>
        <xdr:cNvPr id="294" name="Picture 193">
          <a:extLst>
            <a:ext uri="{FF2B5EF4-FFF2-40B4-BE49-F238E27FC236}">
              <a16:creationId xmlns:a16="http://schemas.microsoft.com/office/drawing/2014/main" id="{802354CE-55D4-4EC1-BB43-A72C129D432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519767" y="7397975"/>
          <a:ext cx="307602" cy="329164"/>
        </a:xfrm>
        <a:prstGeom prst="rect">
          <a:avLst/>
        </a:prstGeom>
      </xdr:spPr>
    </xdr:pic>
    <xdr:clientData/>
  </xdr:twoCellAnchor>
  <xdr:twoCellAnchor editAs="oneCell">
    <xdr:from>
      <xdr:col>23</xdr:col>
      <xdr:colOff>406146</xdr:colOff>
      <xdr:row>5</xdr:row>
      <xdr:rowOff>1299707</xdr:rowOff>
    </xdr:from>
    <xdr:to>
      <xdr:col>23</xdr:col>
      <xdr:colOff>713748</xdr:colOff>
      <xdr:row>5</xdr:row>
      <xdr:rowOff>1628871</xdr:rowOff>
    </xdr:to>
    <xdr:pic>
      <xdr:nvPicPr>
        <xdr:cNvPr id="295" name="Picture 193">
          <a:extLst>
            <a:ext uri="{FF2B5EF4-FFF2-40B4-BE49-F238E27FC236}">
              <a16:creationId xmlns:a16="http://schemas.microsoft.com/office/drawing/2014/main" id="{C845F03B-567C-48FD-AA52-69BD38DCB1B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336696" y="7109957"/>
          <a:ext cx="307602" cy="329164"/>
        </a:xfrm>
        <a:prstGeom prst="rect">
          <a:avLst/>
        </a:prstGeom>
      </xdr:spPr>
    </xdr:pic>
    <xdr:clientData/>
  </xdr:twoCellAnchor>
  <xdr:twoCellAnchor editAs="oneCell">
    <xdr:from>
      <xdr:col>22</xdr:col>
      <xdr:colOff>367139</xdr:colOff>
      <xdr:row>5</xdr:row>
      <xdr:rowOff>1233258</xdr:rowOff>
    </xdr:from>
    <xdr:to>
      <xdr:col>22</xdr:col>
      <xdr:colOff>674741</xdr:colOff>
      <xdr:row>5</xdr:row>
      <xdr:rowOff>1562422</xdr:rowOff>
    </xdr:to>
    <xdr:pic>
      <xdr:nvPicPr>
        <xdr:cNvPr id="296" name="Picture 193">
          <a:extLst>
            <a:ext uri="{FF2B5EF4-FFF2-40B4-BE49-F238E27FC236}">
              <a16:creationId xmlns:a16="http://schemas.microsoft.com/office/drawing/2014/main" id="{9FD1BBC4-9FDB-4A05-A02E-505A2E951FF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916439" y="7043508"/>
          <a:ext cx="307602" cy="329164"/>
        </a:xfrm>
        <a:prstGeom prst="rect">
          <a:avLst/>
        </a:prstGeom>
      </xdr:spPr>
    </xdr:pic>
    <xdr:clientData/>
  </xdr:twoCellAnchor>
  <xdr:twoCellAnchor editAs="oneCell">
    <xdr:from>
      <xdr:col>24</xdr:col>
      <xdr:colOff>515004</xdr:colOff>
      <xdr:row>5</xdr:row>
      <xdr:rowOff>1412192</xdr:rowOff>
    </xdr:from>
    <xdr:to>
      <xdr:col>24</xdr:col>
      <xdr:colOff>822606</xdr:colOff>
      <xdr:row>5</xdr:row>
      <xdr:rowOff>1741356</xdr:rowOff>
    </xdr:to>
    <xdr:pic>
      <xdr:nvPicPr>
        <xdr:cNvPr id="299" name="Picture 193">
          <a:extLst>
            <a:ext uri="{FF2B5EF4-FFF2-40B4-BE49-F238E27FC236}">
              <a16:creationId xmlns:a16="http://schemas.microsoft.com/office/drawing/2014/main" id="{38F2DB97-8C19-4957-9F9E-8EAED75402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826804" y="7222442"/>
          <a:ext cx="307602" cy="329164"/>
        </a:xfrm>
        <a:prstGeom prst="rect">
          <a:avLst/>
        </a:prstGeom>
      </xdr:spPr>
    </xdr:pic>
    <xdr:clientData/>
  </xdr:twoCellAnchor>
  <xdr:twoCellAnchor>
    <xdr:from>
      <xdr:col>17</xdr:col>
      <xdr:colOff>966174</xdr:colOff>
      <xdr:row>4</xdr:row>
      <xdr:rowOff>1354844</xdr:rowOff>
    </xdr:from>
    <xdr:to>
      <xdr:col>17</xdr:col>
      <xdr:colOff>1553456</xdr:colOff>
      <xdr:row>4</xdr:row>
      <xdr:rowOff>1589118</xdr:rowOff>
    </xdr:to>
    <xdr:sp macro="" textlink="">
      <xdr:nvSpPr>
        <xdr:cNvPr id="301" name="TextBox 207">
          <a:extLst>
            <a:ext uri="{FF2B5EF4-FFF2-40B4-BE49-F238E27FC236}">
              <a16:creationId xmlns:a16="http://schemas.microsoft.com/office/drawing/2014/main" id="{EEB5E72E-1915-4C59-89F2-9D2511184BCA}"/>
            </a:ext>
          </a:extLst>
        </xdr:cNvPr>
        <xdr:cNvSpPr txBox="1"/>
      </xdr:nvSpPr>
      <xdr:spPr>
        <a:xfrm>
          <a:off x="40609224" y="5012444"/>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#17A</a:t>
          </a:r>
        </a:p>
      </xdr:txBody>
    </xdr:sp>
    <xdr:clientData/>
  </xdr:twoCellAnchor>
  <xdr:twoCellAnchor>
    <xdr:from>
      <xdr:col>20</xdr:col>
      <xdr:colOff>1514390</xdr:colOff>
      <xdr:row>7</xdr:row>
      <xdr:rowOff>1559929</xdr:rowOff>
    </xdr:from>
    <xdr:to>
      <xdr:col>20</xdr:col>
      <xdr:colOff>2097115</xdr:colOff>
      <xdr:row>7</xdr:row>
      <xdr:rowOff>1952419</xdr:rowOff>
    </xdr:to>
    <xdr:sp macro="" textlink="">
      <xdr:nvSpPr>
        <xdr:cNvPr id="302" name="TextBox 136">
          <a:extLst>
            <a:ext uri="{FF2B5EF4-FFF2-40B4-BE49-F238E27FC236}">
              <a16:creationId xmlns:a16="http://schemas.microsoft.com/office/drawing/2014/main" id="{BFAAA86E-67A0-4FE2-AA7E-27C54EB87177}"/>
            </a:ext>
          </a:extLst>
        </xdr:cNvPr>
        <xdr:cNvSpPr txBox="1"/>
      </xdr:nvSpPr>
      <xdr:spPr>
        <a:xfrm>
          <a:off x="48301190" y="11675479"/>
          <a:ext cx="582725" cy="392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#19</a:t>
          </a:r>
        </a:p>
      </xdr:txBody>
    </xdr:sp>
    <xdr:clientData/>
  </xdr:twoCellAnchor>
  <xdr:twoCellAnchor>
    <xdr:from>
      <xdr:col>21</xdr:col>
      <xdr:colOff>1449000</xdr:colOff>
      <xdr:row>5</xdr:row>
      <xdr:rowOff>1533551</xdr:rowOff>
    </xdr:from>
    <xdr:to>
      <xdr:col>21</xdr:col>
      <xdr:colOff>2031725</xdr:colOff>
      <xdr:row>5</xdr:row>
      <xdr:rowOff>1926041</xdr:rowOff>
    </xdr:to>
    <xdr:sp macro="" textlink="">
      <xdr:nvSpPr>
        <xdr:cNvPr id="303" name="TextBox 136">
          <a:extLst>
            <a:ext uri="{FF2B5EF4-FFF2-40B4-BE49-F238E27FC236}">
              <a16:creationId xmlns:a16="http://schemas.microsoft.com/office/drawing/2014/main" id="{880FE562-1D0E-4D9B-99B4-2B7C339D1806}"/>
            </a:ext>
          </a:extLst>
        </xdr:cNvPr>
        <xdr:cNvSpPr txBox="1"/>
      </xdr:nvSpPr>
      <xdr:spPr>
        <a:xfrm>
          <a:off x="50598000" y="7343801"/>
          <a:ext cx="582725" cy="392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#20</a:t>
          </a:r>
        </a:p>
      </xdr:txBody>
    </xdr:sp>
    <xdr:clientData/>
  </xdr:twoCellAnchor>
  <xdr:twoCellAnchor>
    <xdr:from>
      <xdr:col>21</xdr:col>
      <xdr:colOff>723739</xdr:colOff>
      <xdr:row>4</xdr:row>
      <xdr:rowOff>1428096</xdr:rowOff>
    </xdr:from>
    <xdr:to>
      <xdr:col>21</xdr:col>
      <xdr:colOff>1311021</xdr:colOff>
      <xdr:row>4</xdr:row>
      <xdr:rowOff>1662370</xdr:rowOff>
    </xdr:to>
    <xdr:sp macro="" textlink="">
      <xdr:nvSpPr>
        <xdr:cNvPr id="304" name="TextBox 207">
          <a:extLst>
            <a:ext uri="{FF2B5EF4-FFF2-40B4-BE49-F238E27FC236}">
              <a16:creationId xmlns:a16="http://schemas.microsoft.com/office/drawing/2014/main" id="{ECF17D35-59CF-428D-B95F-7B5846B76845}"/>
            </a:ext>
          </a:extLst>
        </xdr:cNvPr>
        <xdr:cNvSpPr txBox="1"/>
      </xdr:nvSpPr>
      <xdr:spPr>
        <a:xfrm>
          <a:off x="49891789" y="5085696"/>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#21A</a:t>
          </a:r>
        </a:p>
      </xdr:txBody>
    </xdr:sp>
    <xdr:clientData/>
  </xdr:twoCellAnchor>
  <xdr:twoCellAnchor>
    <xdr:from>
      <xdr:col>5</xdr:col>
      <xdr:colOff>762000</xdr:colOff>
      <xdr:row>4</xdr:row>
      <xdr:rowOff>990600</xdr:rowOff>
    </xdr:from>
    <xdr:to>
      <xdr:col>6</xdr:col>
      <xdr:colOff>496965</xdr:colOff>
      <xdr:row>4</xdr:row>
      <xdr:rowOff>1935508</xdr:rowOff>
    </xdr:to>
    <xdr:grpSp>
      <xdr:nvGrpSpPr>
        <xdr:cNvPr id="306" name="Group 16">
          <a:extLst>
            <a:ext uri="{FF2B5EF4-FFF2-40B4-BE49-F238E27FC236}">
              <a16:creationId xmlns:a16="http://schemas.microsoft.com/office/drawing/2014/main" id="{835C9BD4-9C18-4B69-BF1E-588EAB88F900}"/>
            </a:ext>
          </a:extLst>
        </xdr:cNvPr>
        <xdr:cNvGrpSpPr/>
      </xdr:nvGrpSpPr>
      <xdr:grpSpPr>
        <a:xfrm>
          <a:off x="11811000" y="4610100"/>
          <a:ext cx="2116215" cy="944908"/>
          <a:chOff x="20966908" y="4967965"/>
          <a:chExt cx="1533144" cy="592552"/>
        </a:xfrm>
      </xdr:grpSpPr>
      <xdr:sp macro="" textlink="">
        <xdr:nvSpPr>
          <xdr:cNvPr id="307" name="Flowchart: Alternate Process 17">
            <a:extLst>
              <a:ext uri="{FF2B5EF4-FFF2-40B4-BE49-F238E27FC236}">
                <a16:creationId xmlns:a16="http://schemas.microsoft.com/office/drawing/2014/main" id="{F8A7BFE9-14BC-7D36-7BDC-6119733EBBEE}"/>
              </a:ext>
            </a:extLst>
          </xdr:cNvPr>
          <xdr:cNvSpPr/>
        </xdr:nvSpPr>
        <xdr:spPr>
          <a:xfrm>
            <a:off x="21309427" y="4967965"/>
            <a:ext cx="1190625" cy="539103"/>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Si</a:t>
            </a:r>
            <a:r>
              <a:rPr lang="en-US" sz="1100" baseline="0"/>
              <a:t> git no está instalado bien marcará error</a:t>
            </a:r>
            <a:endParaRPr lang="en-US" sz="1100"/>
          </a:p>
        </xdr:txBody>
      </xdr:sp>
      <xdr:pic>
        <xdr:nvPicPr>
          <xdr:cNvPr id="308" name="Picture 18">
            <a:extLst>
              <a:ext uri="{FF2B5EF4-FFF2-40B4-BE49-F238E27FC236}">
                <a16:creationId xmlns:a16="http://schemas.microsoft.com/office/drawing/2014/main" id="{75B10F28-D1FC-716C-E618-16200DB82788}"/>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23</xdr:col>
      <xdr:colOff>2012950</xdr:colOff>
      <xdr:row>4</xdr:row>
      <xdr:rowOff>1936750</xdr:rowOff>
    </xdr:from>
    <xdr:to>
      <xdr:col>24</xdr:col>
      <xdr:colOff>2074934</xdr:colOff>
      <xdr:row>5</xdr:row>
      <xdr:rowOff>640751</xdr:rowOff>
    </xdr:to>
    <xdr:grpSp>
      <xdr:nvGrpSpPr>
        <xdr:cNvPr id="311" name="Group 16">
          <a:extLst>
            <a:ext uri="{FF2B5EF4-FFF2-40B4-BE49-F238E27FC236}">
              <a16:creationId xmlns:a16="http://schemas.microsoft.com/office/drawing/2014/main" id="{CE710C18-3FA1-4ED9-8305-6D37232F3406}"/>
            </a:ext>
          </a:extLst>
        </xdr:cNvPr>
        <xdr:cNvGrpSpPr/>
      </xdr:nvGrpSpPr>
      <xdr:grpSpPr>
        <a:xfrm>
          <a:off x="55924450" y="5556250"/>
          <a:ext cx="2443234" cy="847126"/>
          <a:chOff x="21043018" y="4976851"/>
          <a:chExt cx="1191764" cy="354318"/>
        </a:xfrm>
      </xdr:grpSpPr>
      <xdr:sp macro="" textlink="">
        <xdr:nvSpPr>
          <xdr:cNvPr id="312" name="Flowchart: Alternate Process 17">
            <a:extLst>
              <a:ext uri="{FF2B5EF4-FFF2-40B4-BE49-F238E27FC236}">
                <a16:creationId xmlns:a16="http://schemas.microsoft.com/office/drawing/2014/main" id="{3BC04E5E-D369-242C-F41E-9D0BF530ED92}"/>
              </a:ext>
            </a:extLst>
          </xdr:cNvPr>
          <xdr:cNvSpPr/>
        </xdr:nvSpPr>
        <xdr:spPr>
          <a:xfrm>
            <a:off x="21234848" y="5012270"/>
            <a:ext cx="999934" cy="318899"/>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El</a:t>
            </a:r>
            <a:r>
              <a:rPr lang="en-US" sz="1100" baseline="0"/>
              <a:t> pull request es esencial para que tus cambios se guarden junto con el commit</a:t>
            </a:r>
            <a:endParaRPr lang="en-US" sz="1100"/>
          </a:p>
        </xdr:txBody>
      </xdr:sp>
      <xdr:pic>
        <xdr:nvPicPr>
          <xdr:cNvPr id="313" name="Picture 18">
            <a:extLst>
              <a:ext uri="{FF2B5EF4-FFF2-40B4-BE49-F238E27FC236}">
                <a16:creationId xmlns:a16="http://schemas.microsoft.com/office/drawing/2014/main" id="{656F01C6-7EE1-3112-AB6C-3211C1E0BF78}"/>
              </a:ext>
            </a:extLst>
          </xdr:cNvPr>
          <xdr:cNvPicPr>
            <a:picLocks noChangeAspect="1"/>
          </xdr:cNvPicPr>
        </xdr:nvPicPr>
        <xdr:blipFill>
          <a:blip xmlns:r="http://schemas.openxmlformats.org/officeDocument/2006/relationships" r:embed="rId1"/>
          <a:stretch>
            <a:fillRect/>
          </a:stretch>
        </xdr:blipFill>
        <xdr:spPr>
          <a:xfrm>
            <a:off x="21043018" y="4976851"/>
            <a:ext cx="275669" cy="164094"/>
          </a:xfrm>
          <a:prstGeom prst="rect">
            <a:avLst/>
          </a:prstGeom>
        </xdr:spPr>
      </xdr:pic>
    </xdr:grpSp>
    <xdr:clientData/>
  </xdr:twoCellAnchor>
  <xdr:twoCellAnchor>
    <xdr:from>
      <xdr:col>3</xdr:col>
      <xdr:colOff>407857</xdr:colOff>
      <xdr:row>3</xdr:row>
      <xdr:rowOff>657225</xdr:rowOff>
    </xdr:from>
    <xdr:to>
      <xdr:col>3</xdr:col>
      <xdr:colOff>2257579</xdr:colOff>
      <xdr:row>3</xdr:row>
      <xdr:rowOff>1863842</xdr:rowOff>
    </xdr:to>
    <xdr:grpSp>
      <xdr:nvGrpSpPr>
        <xdr:cNvPr id="320" name="Group 29">
          <a:extLst>
            <a:ext uri="{FF2B5EF4-FFF2-40B4-BE49-F238E27FC236}">
              <a16:creationId xmlns:a16="http://schemas.microsoft.com/office/drawing/2014/main" id="{DF683716-C162-4CDF-B3CC-FE93D53DAD4B}"/>
            </a:ext>
          </a:extLst>
        </xdr:cNvPr>
        <xdr:cNvGrpSpPr/>
      </xdr:nvGrpSpPr>
      <xdr:grpSpPr>
        <a:xfrm>
          <a:off x="6694357" y="2133600"/>
          <a:ext cx="1849722" cy="1206617"/>
          <a:chOff x="11375571" y="19299347"/>
          <a:chExt cx="1850573" cy="1206617"/>
        </a:xfrm>
      </xdr:grpSpPr>
      <xdr:sp macro="" textlink="">
        <xdr:nvSpPr>
          <xdr:cNvPr id="321"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Configurar</a:t>
            </a:r>
            <a:r>
              <a:rPr lang="en-US" sz="1800" baseline="0"/>
              <a:t> ruta Git bash</a:t>
            </a:r>
            <a:r>
              <a:rPr lang="en-US" sz="1800"/>
              <a:t> </a:t>
            </a:r>
          </a:p>
        </xdr:txBody>
      </xdr:sp>
      <xdr:sp macro="" textlink="">
        <xdr:nvSpPr>
          <xdr:cNvPr id="322" name="TextBox 31">
            <a:extLst>
              <a:ext uri="{FF2B5EF4-FFF2-40B4-BE49-F238E27FC236}">
                <a16:creationId xmlns:a16="http://schemas.microsoft.com/office/drawing/2014/main" id="{72488C26-740E-4463-A201-DB7B865B30FF}"/>
              </a:ext>
            </a:extLst>
          </xdr:cNvPr>
          <xdr:cNvSpPr txBox="1"/>
        </xdr:nvSpPr>
        <xdr:spPr>
          <a:xfrm>
            <a:off x="12774158" y="20172206"/>
            <a:ext cx="451986" cy="333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3</xdr:col>
      <xdr:colOff>138235</xdr:colOff>
      <xdr:row>3</xdr:row>
      <xdr:rowOff>1707926</xdr:rowOff>
    </xdr:from>
    <xdr:to>
      <xdr:col>4</xdr:col>
      <xdr:colOff>543661</xdr:colOff>
      <xdr:row>4</xdr:row>
      <xdr:rowOff>1483354</xdr:rowOff>
    </xdr:to>
    <xdr:grpSp>
      <xdr:nvGrpSpPr>
        <xdr:cNvPr id="326" name="Group 50">
          <a:extLst>
            <a:ext uri="{FF2B5EF4-FFF2-40B4-BE49-F238E27FC236}">
              <a16:creationId xmlns:a16="http://schemas.microsoft.com/office/drawing/2014/main" id="{A131697D-E08A-4FCC-B95B-BC50F9CD28DC}"/>
            </a:ext>
          </a:extLst>
        </xdr:cNvPr>
        <xdr:cNvGrpSpPr/>
      </xdr:nvGrpSpPr>
      <xdr:grpSpPr>
        <a:xfrm>
          <a:off x="6424735" y="3184301"/>
          <a:ext cx="2786676" cy="1918553"/>
          <a:chOff x="16901130" y="2726096"/>
          <a:chExt cx="2131982" cy="1166987"/>
        </a:xfrm>
      </xdr:grpSpPr>
      <xdr:sp macro="" textlink="">
        <xdr:nvSpPr>
          <xdr:cNvPr id="327"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 configuro</a:t>
            </a:r>
            <a:r>
              <a:rPr lang="es-MX" sz="1200" baseline="0">
                <a:solidFill>
                  <a:schemeClr val="tx1"/>
                </a:solidFill>
                <a:latin typeface="+mn-lt"/>
              </a:rPr>
              <a:t> bien?</a:t>
            </a:r>
            <a:endParaRPr lang="es-MX" sz="1200">
              <a:solidFill>
                <a:schemeClr val="tx1"/>
              </a:solidFill>
              <a:latin typeface="+mn-lt"/>
            </a:endParaRPr>
          </a:p>
        </xdr:txBody>
      </xdr:sp>
      <xdr:sp macro="" textlink="">
        <xdr:nvSpPr>
          <xdr:cNvPr id="328" name="TextBox 67">
            <a:extLst>
              <a:ext uri="{FF2B5EF4-FFF2-40B4-BE49-F238E27FC236}">
                <a16:creationId xmlns:a16="http://schemas.microsoft.com/office/drawing/2014/main" id="{C6DB1A40-D65C-4A34-8E90-6803E8B89FE3}"/>
              </a:ext>
            </a:extLst>
          </xdr:cNvPr>
          <xdr:cNvSpPr txBox="1"/>
        </xdr:nvSpPr>
        <xdr:spPr>
          <a:xfrm>
            <a:off x="18239252"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29" name="TextBox 64">
            <a:extLst>
              <a:ext uri="{FF2B5EF4-FFF2-40B4-BE49-F238E27FC236}">
                <a16:creationId xmlns:a16="http://schemas.microsoft.com/office/drawing/2014/main" id="{BA2A4C4D-2996-4216-8ABD-1457EEC4990D}"/>
              </a:ext>
            </a:extLst>
          </xdr:cNvPr>
          <xdr:cNvSpPr txBox="1"/>
        </xdr:nvSpPr>
        <xdr:spPr>
          <a:xfrm>
            <a:off x="18610837" y="272609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1141496</xdr:colOff>
      <xdr:row>3</xdr:row>
      <xdr:rowOff>1257132</xdr:rowOff>
    </xdr:from>
    <xdr:to>
      <xdr:col>3</xdr:col>
      <xdr:colOff>2216778</xdr:colOff>
      <xdr:row>4</xdr:row>
      <xdr:rowOff>366287</xdr:rowOff>
    </xdr:to>
    <xdr:cxnSp macro="">
      <xdr:nvCxnSpPr>
        <xdr:cNvPr id="330" name="Elbow Connector 56">
          <a:extLst>
            <a:ext uri="{FF2B5EF4-FFF2-40B4-BE49-F238E27FC236}">
              <a16:creationId xmlns:a16="http://schemas.microsoft.com/office/drawing/2014/main" id="{B2AA1B3A-9A90-4B36-83F7-68B425B744EC}"/>
            </a:ext>
          </a:extLst>
        </xdr:cNvPr>
        <xdr:cNvCxnSpPr/>
      </xdr:nvCxnSpPr>
      <xdr:spPr>
        <a:xfrm rot="5400000" flipH="1" flipV="1">
          <a:off x="7347434" y="2829944"/>
          <a:ext cx="1268155" cy="1075282"/>
        </a:xfrm>
        <a:prstGeom prst="bentConnector4">
          <a:avLst>
            <a:gd name="adj1" fmla="val 6318"/>
            <a:gd name="adj2" fmla="val 12126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2144752</xdr:colOff>
      <xdr:row>4</xdr:row>
      <xdr:rowOff>924820</xdr:rowOff>
    </xdr:from>
    <xdr:to>
      <xdr:col>4</xdr:col>
      <xdr:colOff>1152333</xdr:colOff>
      <xdr:row>6</xdr:row>
      <xdr:rowOff>553159</xdr:rowOff>
    </xdr:to>
    <xdr:cxnSp macro="">
      <xdr:nvCxnSpPr>
        <xdr:cNvPr id="333" name="Elbow Connector 202">
          <a:extLst>
            <a:ext uri="{FF2B5EF4-FFF2-40B4-BE49-F238E27FC236}">
              <a16:creationId xmlns:a16="http://schemas.microsoft.com/office/drawing/2014/main" id="{883D85F7-1CDB-4721-9C02-3111C1A2D779}"/>
            </a:ext>
          </a:extLst>
        </xdr:cNvPr>
        <xdr:cNvCxnSpPr>
          <a:cxnSpLocks/>
          <a:stCxn id="327" idx="3"/>
          <a:endCxn id="234" idx="0"/>
        </xdr:cNvCxnSpPr>
      </xdr:nvCxnSpPr>
      <xdr:spPr>
        <a:xfrm>
          <a:off x="8447127" y="4560195"/>
          <a:ext cx="1388831" cy="394633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2041525</xdr:colOff>
      <xdr:row>2</xdr:row>
      <xdr:rowOff>333374</xdr:rowOff>
    </xdr:from>
    <xdr:to>
      <xdr:col>4</xdr:col>
      <xdr:colOff>1301750</xdr:colOff>
      <xdr:row>3</xdr:row>
      <xdr:rowOff>1162875</xdr:rowOff>
    </xdr:to>
    <xdr:grpSp>
      <xdr:nvGrpSpPr>
        <xdr:cNvPr id="353" name="Group 16">
          <a:extLst>
            <a:ext uri="{FF2B5EF4-FFF2-40B4-BE49-F238E27FC236}">
              <a16:creationId xmlns:a16="http://schemas.microsoft.com/office/drawing/2014/main" id="{46F0A0DF-145A-4C51-8D9B-EB99219D9F2F}"/>
            </a:ext>
          </a:extLst>
        </xdr:cNvPr>
        <xdr:cNvGrpSpPr/>
      </xdr:nvGrpSpPr>
      <xdr:grpSpPr>
        <a:xfrm>
          <a:off x="8328025" y="1381124"/>
          <a:ext cx="1641475" cy="1258126"/>
          <a:chOff x="20966908" y="4967965"/>
          <a:chExt cx="1533144" cy="592552"/>
        </a:xfrm>
      </xdr:grpSpPr>
      <xdr:sp macro="" textlink="">
        <xdr:nvSpPr>
          <xdr:cNvPr id="354" name="Flowchart: Alternate Process 17">
            <a:extLst>
              <a:ext uri="{FF2B5EF4-FFF2-40B4-BE49-F238E27FC236}">
                <a16:creationId xmlns:a16="http://schemas.microsoft.com/office/drawing/2014/main" id="{A12B5781-DE04-F1E1-1265-3B537D5F7324}"/>
              </a:ext>
            </a:extLst>
          </xdr:cNvPr>
          <xdr:cNvSpPr/>
        </xdr:nvSpPr>
        <xdr:spPr>
          <a:xfrm>
            <a:off x="21309427" y="4967965"/>
            <a:ext cx="1190625" cy="539103"/>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Configurar</a:t>
            </a:r>
            <a:r>
              <a:rPr lang="en-US" sz="1100" baseline="0"/>
              <a:t> la ruta ayudará a observar de mejor manera los comandos</a:t>
            </a:r>
            <a:endParaRPr lang="en-US" sz="1100"/>
          </a:p>
        </xdr:txBody>
      </xdr:sp>
      <xdr:pic>
        <xdr:nvPicPr>
          <xdr:cNvPr id="355" name="Picture 18">
            <a:extLst>
              <a:ext uri="{FF2B5EF4-FFF2-40B4-BE49-F238E27FC236}">
                <a16:creationId xmlns:a16="http://schemas.microsoft.com/office/drawing/2014/main" id="{B78C896F-471E-59CE-C5FA-85A3E5F5F1DE}"/>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11</xdr:col>
      <xdr:colOff>1266825</xdr:colOff>
      <xdr:row>5</xdr:row>
      <xdr:rowOff>1606550</xdr:rowOff>
    </xdr:from>
    <xdr:to>
      <xdr:col>12</xdr:col>
      <xdr:colOff>1304925</xdr:colOff>
      <xdr:row>6</xdr:row>
      <xdr:rowOff>958850</xdr:rowOff>
    </xdr:to>
    <xdr:grpSp>
      <xdr:nvGrpSpPr>
        <xdr:cNvPr id="356" name="Group 16">
          <a:extLst>
            <a:ext uri="{FF2B5EF4-FFF2-40B4-BE49-F238E27FC236}">
              <a16:creationId xmlns:a16="http://schemas.microsoft.com/office/drawing/2014/main" id="{44FE242B-778D-485A-A004-0943272D285A}"/>
            </a:ext>
          </a:extLst>
        </xdr:cNvPr>
        <xdr:cNvGrpSpPr/>
      </xdr:nvGrpSpPr>
      <xdr:grpSpPr>
        <a:xfrm>
          <a:off x="26603325" y="7369175"/>
          <a:ext cx="2419350" cy="1495425"/>
          <a:chOff x="21043018" y="4976851"/>
          <a:chExt cx="1191764" cy="354318"/>
        </a:xfrm>
      </xdr:grpSpPr>
      <xdr:sp macro="" textlink="">
        <xdr:nvSpPr>
          <xdr:cNvPr id="357" name="Flowchart: Alternate Process 17">
            <a:extLst>
              <a:ext uri="{FF2B5EF4-FFF2-40B4-BE49-F238E27FC236}">
                <a16:creationId xmlns:a16="http://schemas.microsoft.com/office/drawing/2014/main" id="{393B7760-E7E0-6AB8-8987-438A8A58ADA9}"/>
              </a:ext>
            </a:extLst>
          </xdr:cNvPr>
          <xdr:cNvSpPr/>
        </xdr:nvSpPr>
        <xdr:spPr>
          <a:xfrm>
            <a:off x="21234848" y="5012270"/>
            <a:ext cx="999934" cy="318899"/>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800"/>
              <a:t>Se</a:t>
            </a:r>
            <a:r>
              <a:rPr lang="en-US" sz="1800" baseline="0"/>
              <a:t> recomienda usar formato PascalCase</a:t>
            </a:r>
            <a:endParaRPr lang="en-US" sz="1800"/>
          </a:p>
        </xdr:txBody>
      </xdr:sp>
      <xdr:pic>
        <xdr:nvPicPr>
          <xdr:cNvPr id="358" name="Picture 18">
            <a:extLst>
              <a:ext uri="{FF2B5EF4-FFF2-40B4-BE49-F238E27FC236}">
                <a16:creationId xmlns:a16="http://schemas.microsoft.com/office/drawing/2014/main" id="{9237F099-5B34-23BC-2EE0-C3ED8740CD94}"/>
              </a:ext>
            </a:extLst>
          </xdr:cNvPr>
          <xdr:cNvPicPr>
            <a:picLocks noChangeAspect="1"/>
          </xdr:cNvPicPr>
        </xdr:nvPicPr>
        <xdr:blipFill>
          <a:blip xmlns:r="http://schemas.openxmlformats.org/officeDocument/2006/relationships" r:embed="rId1"/>
          <a:stretch>
            <a:fillRect/>
          </a:stretch>
        </xdr:blipFill>
        <xdr:spPr>
          <a:xfrm>
            <a:off x="21043018" y="4976851"/>
            <a:ext cx="275669" cy="164094"/>
          </a:xfrm>
          <a:prstGeom prst="rect">
            <a:avLst/>
          </a:prstGeom>
        </xdr:spPr>
      </xdr:pic>
    </xdr:grpSp>
    <xdr:clientData/>
  </xdr:twoCellAnchor>
  <xdr:twoCellAnchor>
    <xdr:from>
      <xdr:col>17</xdr:col>
      <xdr:colOff>1690688</xdr:colOff>
      <xdr:row>6</xdr:row>
      <xdr:rowOff>2009775</xdr:rowOff>
    </xdr:from>
    <xdr:to>
      <xdr:col>18</xdr:col>
      <xdr:colOff>1159087</xdr:colOff>
      <xdr:row>7</xdr:row>
      <xdr:rowOff>944496</xdr:rowOff>
    </xdr:to>
    <xdr:grpSp>
      <xdr:nvGrpSpPr>
        <xdr:cNvPr id="359" name="Group 16">
          <a:extLst>
            <a:ext uri="{FF2B5EF4-FFF2-40B4-BE49-F238E27FC236}">
              <a16:creationId xmlns:a16="http://schemas.microsoft.com/office/drawing/2014/main" id="{949BC495-17D3-4703-AA00-9C66DE267FF7}"/>
            </a:ext>
          </a:extLst>
        </xdr:cNvPr>
        <xdr:cNvGrpSpPr/>
      </xdr:nvGrpSpPr>
      <xdr:grpSpPr>
        <a:xfrm>
          <a:off x="41314688" y="9915525"/>
          <a:ext cx="1849649" cy="1077846"/>
          <a:chOff x="21043017" y="4871953"/>
          <a:chExt cx="1266345" cy="436837"/>
        </a:xfrm>
      </xdr:grpSpPr>
      <xdr:sp macro="" textlink="">
        <xdr:nvSpPr>
          <xdr:cNvPr id="360" name="Flowchart: Alternate Process 17">
            <a:extLst>
              <a:ext uri="{FF2B5EF4-FFF2-40B4-BE49-F238E27FC236}">
                <a16:creationId xmlns:a16="http://schemas.microsoft.com/office/drawing/2014/main" id="{82B11A2C-BC8A-EEA5-EAE1-7F5E4E0A45E3}"/>
              </a:ext>
            </a:extLst>
          </xdr:cNvPr>
          <xdr:cNvSpPr/>
        </xdr:nvSpPr>
        <xdr:spPr>
          <a:xfrm>
            <a:off x="21309428" y="4871953"/>
            <a:ext cx="999934" cy="436837"/>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200"/>
              <a:t>Los</a:t>
            </a:r>
            <a:r>
              <a:rPr lang="en-US" sz="1200" baseline="0"/>
              <a:t> archivos van fuera de la carpeta IMG</a:t>
            </a:r>
            <a:endParaRPr lang="en-US" sz="1200"/>
          </a:p>
        </xdr:txBody>
      </xdr:sp>
      <xdr:pic>
        <xdr:nvPicPr>
          <xdr:cNvPr id="361" name="Picture 18">
            <a:extLst>
              <a:ext uri="{FF2B5EF4-FFF2-40B4-BE49-F238E27FC236}">
                <a16:creationId xmlns:a16="http://schemas.microsoft.com/office/drawing/2014/main" id="{378CB719-C52D-74B9-76C8-EA32E0044FF1}"/>
              </a:ext>
            </a:extLst>
          </xdr:cNvPr>
          <xdr:cNvPicPr>
            <a:picLocks noChangeAspect="1"/>
          </xdr:cNvPicPr>
        </xdr:nvPicPr>
        <xdr:blipFill>
          <a:blip xmlns:r="http://schemas.openxmlformats.org/officeDocument/2006/relationships" r:embed="rId1"/>
          <a:stretch>
            <a:fillRect/>
          </a:stretch>
        </xdr:blipFill>
        <xdr:spPr>
          <a:xfrm>
            <a:off x="21043017" y="4976851"/>
            <a:ext cx="408683" cy="243272"/>
          </a:xfrm>
          <a:prstGeom prst="rect">
            <a:avLst/>
          </a:prstGeom>
        </xdr:spPr>
      </xdr:pic>
    </xdr:grpSp>
    <xdr:clientData/>
  </xdr:twoCellAnchor>
  <xdr:twoCellAnchor>
    <xdr:from>
      <xdr:col>18</xdr:col>
      <xdr:colOff>293688</xdr:colOff>
      <xdr:row>5</xdr:row>
      <xdr:rowOff>1420813</xdr:rowOff>
    </xdr:from>
    <xdr:to>
      <xdr:col>18</xdr:col>
      <xdr:colOff>2143337</xdr:colOff>
      <xdr:row>6</xdr:row>
      <xdr:rowOff>87185</xdr:rowOff>
    </xdr:to>
    <xdr:grpSp>
      <xdr:nvGrpSpPr>
        <xdr:cNvPr id="362" name="Group 16">
          <a:extLst>
            <a:ext uri="{FF2B5EF4-FFF2-40B4-BE49-F238E27FC236}">
              <a16:creationId xmlns:a16="http://schemas.microsoft.com/office/drawing/2014/main" id="{461019E0-2E12-4A69-99E9-583F5ABEDA43}"/>
            </a:ext>
          </a:extLst>
        </xdr:cNvPr>
        <xdr:cNvGrpSpPr/>
      </xdr:nvGrpSpPr>
      <xdr:grpSpPr>
        <a:xfrm>
          <a:off x="42298938" y="7183438"/>
          <a:ext cx="1849649" cy="809497"/>
          <a:chOff x="21043017" y="4976851"/>
          <a:chExt cx="1266345" cy="331939"/>
        </a:xfrm>
      </xdr:grpSpPr>
      <xdr:sp macro="" textlink="">
        <xdr:nvSpPr>
          <xdr:cNvPr id="363" name="Flowchart: Alternate Process 17">
            <a:extLst>
              <a:ext uri="{FF2B5EF4-FFF2-40B4-BE49-F238E27FC236}">
                <a16:creationId xmlns:a16="http://schemas.microsoft.com/office/drawing/2014/main" id="{77060E40-43A7-9975-98B5-50A0A7248D0C}"/>
              </a:ext>
            </a:extLst>
          </xdr:cNvPr>
          <xdr:cNvSpPr/>
        </xdr:nvSpPr>
        <xdr:spPr>
          <a:xfrm>
            <a:off x="21309428" y="4989891"/>
            <a:ext cx="999934" cy="318899"/>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Este</a:t>
            </a:r>
            <a:r>
              <a:rPr lang="en-US" sz="1100" baseline="0"/>
              <a:t> comando sirve para agregar todos los archivos</a:t>
            </a:r>
            <a:endParaRPr lang="en-US" sz="1100"/>
          </a:p>
        </xdr:txBody>
      </xdr:sp>
      <xdr:pic>
        <xdr:nvPicPr>
          <xdr:cNvPr id="364" name="Picture 18">
            <a:extLst>
              <a:ext uri="{FF2B5EF4-FFF2-40B4-BE49-F238E27FC236}">
                <a16:creationId xmlns:a16="http://schemas.microsoft.com/office/drawing/2014/main" id="{20359E2C-825D-A758-6BBF-C30D871FE12B}"/>
              </a:ext>
            </a:extLst>
          </xdr:cNvPr>
          <xdr:cNvPicPr>
            <a:picLocks noChangeAspect="1"/>
          </xdr:cNvPicPr>
        </xdr:nvPicPr>
        <xdr:blipFill>
          <a:blip xmlns:r="http://schemas.openxmlformats.org/officeDocument/2006/relationships" r:embed="rId1"/>
          <a:stretch>
            <a:fillRect/>
          </a:stretch>
        </xdr:blipFill>
        <xdr:spPr>
          <a:xfrm>
            <a:off x="21043017" y="4976851"/>
            <a:ext cx="408683" cy="243272"/>
          </a:xfrm>
          <a:prstGeom prst="rect">
            <a:avLst/>
          </a:prstGeom>
        </xdr:spPr>
      </xdr:pic>
    </xdr:grpSp>
    <xdr:clientData/>
  </xdr:twoCellAnchor>
  <xdr:twoCellAnchor>
    <xdr:from>
      <xdr:col>3</xdr:col>
      <xdr:colOff>821156</xdr:colOff>
      <xdr:row>4</xdr:row>
      <xdr:rowOff>500106</xdr:rowOff>
    </xdr:from>
    <xdr:to>
      <xdr:col>3</xdr:col>
      <xdr:colOff>1401730</xdr:colOff>
      <xdr:row>4</xdr:row>
      <xdr:rowOff>734380</xdr:rowOff>
    </xdr:to>
    <xdr:sp macro="" textlink="">
      <xdr:nvSpPr>
        <xdr:cNvPr id="365" name="TextBox 206">
          <a:extLst>
            <a:ext uri="{FF2B5EF4-FFF2-40B4-BE49-F238E27FC236}">
              <a16:creationId xmlns:a16="http://schemas.microsoft.com/office/drawing/2014/main" id="{E56F62D6-9C7E-4B97-97D8-FCFB2EBCE7FE}"/>
            </a:ext>
          </a:extLst>
        </xdr:cNvPr>
        <xdr:cNvSpPr txBox="1"/>
      </xdr:nvSpPr>
      <xdr:spPr>
        <a:xfrm>
          <a:off x="7123531" y="4135481"/>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#2A</a:t>
          </a:r>
        </a:p>
      </xdr:txBody>
    </xdr:sp>
    <xdr:clientData/>
  </xdr:twoCellAnchor>
  <xdr:twoCellAnchor editAs="oneCell">
    <xdr:from>
      <xdr:col>3</xdr:col>
      <xdr:colOff>1694995</xdr:colOff>
      <xdr:row>3</xdr:row>
      <xdr:rowOff>680096</xdr:rowOff>
    </xdr:from>
    <xdr:to>
      <xdr:col>3</xdr:col>
      <xdr:colOff>2008644</xdr:colOff>
      <xdr:row>3</xdr:row>
      <xdr:rowOff>1009260</xdr:rowOff>
    </xdr:to>
    <xdr:pic>
      <xdr:nvPicPr>
        <xdr:cNvPr id="366" name="Picture 74">
          <a:extLst>
            <a:ext uri="{FF2B5EF4-FFF2-40B4-BE49-F238E27FC236}">
              <a16:creationId xmlns:a16="http://schemas.microsoft.com/office/drawing/2014/main" id="{72C440E5-CCB0-4A69-B00E-068D661959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86508" y="2133912"/>
          <a:ext cx="313649" cy="329164"/>
        </a:xfrm>
        <a:prstGeom prst="rect">
          <a:avLst/>
        </a:prstGeom>
      </xdr:spPr>
    </xdr:pic>
    <xdr:clientData/>
  </xdr:twoCellAnchor>
  <xdr:twoCellAnchor editAs="oneCell">
    <xdr:from>
      <xdr:col>9</xdr:col>
      <xdr:colOff>1881301</xdr:colOff>
      <xdr:row>5</xdr:row>
      <xdr:rowOff>1300264</xdr:rowOff>
    </xdr:from>
    <xdr:to>
      <xdr:col>9</xdr:col>
      <xdr:colOff>2194950</xdr:colOff>
      <xdr:row>5</xdr:row>
      <xdr:rowOff>1629428</xdr:rowOff>
    </xdr:to>
    <xdr:pic>
      <xdr:nvPicPr>
        <xdr:cNvPr id="418"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471176" y="7094639"/>
          <a:ext cx="313649" cy="329164"/>
        </a:xfrm>
        <a:prstGeom prst="rect">
          <a:avLst/>
        </a:prstGeom>
      </xdr:spPr>
    </xdr:pic>
    <xdr:clientData/>
  </xdr:twoCellAnchor>
  <xdr:twoCellAnchor editAs="oneCell">
    <xdr:from>
      <xdr:col>6</xdr:col>
      <xdr:colOff>1650110</xdr:colOff>
      <xdr:row>3</xdr:row>
      <xdr:rowOff>1166432</xdr:rowOff>
    </xdr:from>
    <xdr:to>
      <xdr:col>6</xdr:col>
      <xdr:colOff>1971319</xdr:colOff>
      <xdr:row>3</xdr:row>
      <xdr:rowOff>1495596</xdr:rowOff>
    </xdr:to>
    <xdr:pic>
      <xdr:nvPicPr>
        <xdr:cNvPr id="424" name="Picture 193">
          <a:extLst>
            <a:ext uri="{FF2B5EF4-FFF2-40B4-BE49-F238E27FC236}">
              <a16:creationId xmlns:a16="http://schemas.microsoft.com/office/drawing/2014/main" id="{A1119449-5166-484F-8275-60B8C32BF4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096235" y="2642807"/>
          <a:ext cx="321209" cy="329164"/>
        </a:xfrm>
        <a:prstGeom prst="rect">
          <a:avLst/>
        </a:prstGeom>
      </xdr:spPr>
    </xdr:pic>
    <xdr:clientData/>
  </xdr:twoCellAnchor>
  <xdr:twoCellAnchor editAs="oneCell">
    <xdr:from>
      <xdr:col>12</xdr:col>
      <xdr:colOff>1909382</xdr:colOff>
      <xdr:row>5</xdr:row>
      <xdr:rowOff>1377653</xdr:rowOff>
    </xdr:from>
    <xdr:to>
      <xdr:col>12</xdr:col>
      <xdr:colOff>2230591</xdr:colOff>
      <xdr:row>5</xdr:row>
      <xdr:rowOff>1706817</xdr:rowOff>
    </xdr:to>
    <xdr:pic>
      <xdr:nvPicPr>
        <xdr:cNvPr id="442" name="Picture 193">
          <a:extLst>
            <a:ext uri="{FF2B5EF4-FFF2-40B4-BE49-F238E27FC236}">
              <a16:creationId xmlns:a16="http://schemas.microsoft.com/office/drawing/2014/main" id="{25086CFE-2AEB-4E52-9CB3-000B63B8C6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46182" y="7187903"/>
          <a:ext cx="321209" cy="329164"/>
        </a:xfrm>
        <a:prstGeom prst="rect">
          <a:avLst/>
        </a:prstGeom>
      </xdr:spPr>
    </xdr:pic>
    <xdr:clientData/>
  </xdr:twoCellAnchor>
  <xdr:twoCellAnchor editAs="oneCell">
    <xdr:from>
      <xdr:col>13</xdr:col>
      <xdr:colOff>423482</xdr:colOff>
      <xdr:row>5</xdr:row>
      <xdr:rowOff>1396703</xdr:rowOff>
    </xdr:from>
    <xdr:to>
      <xdr:col>13</xdr:col>
      <xdr:colOff>744691</xdr:colOff>
      <xdr:row>5</xdr:row>
      <xdr:rowOff>1725867</xdr:rowOff>
    </xdr:to>
    <xdr:pic>
      <xdr:nvPicPr>
        <xdr:cNvPr id="443" name="Picture 193">
          <a:extLst>
            <a:ext uri="{FF2B5EF4-FFF2-40B4-BE49-F238E27FC236}">
              <a16:creationId xmlns:a16="http://schemas.microsoft.com/office/drawing/2014/main" id="{25086CFE-2AEB-4E52-9CB3-000B63B8C6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541532" y="7206953"/>
          <a:ext cx="321209" cy="329164"/>
        </a:xfrm>
        <a:prstGeom prst="rect">
          <a:avLst/>
        </a:prstGeom>
      </xdr:spPr>
    </xdr:pic>
    <xdr:clientData/>
  </xdr:twoCellAnchor>
  <xdr:twoCellAnchor editAs="oneCell">
    <xdr:from>
      <xdr:col>13</xdr:col>
      <xdr:colOff>1126818</xdr:colOff>
      <xdr:row>5</xdr:row>
      <xdr:rowOff>1545719</xdr:rowOff>
    </xdr:from>
    <xdr:to>
      <xdr:col>13</xdr:col>
      <xdr:colOff>1360585</xdr:colOff>
      <xdr:row>5</xdr:row>
      <xdr:rowOff>2045594</xdr:rowOff>
    </xdr:to>
    <xdr:pic>
      <xdr:nvPicPr>
        <xdr:cNvPr id="444" name="Picture 165">
          <a:extLst>
            <a:ext uri="{FF2B5EF4-FFF2-40B4-BE49-F238E27FC236}">
              <a16:creationId xmlns:a16="http://schemas.microsoft.com/office/drawing/2014/main" id="{05408DDA-D6DC-443E-9490-5243F0D71593}"/>
            </a:ext>
          </a:extLst>
        </xdr:cNvPr>
        <xdr:cNvPicPr>
          <a:picLocks noChangeAspect="1"/>
        </xdr:cNvPicPr>
      </xdr:nvPicPr>
      <xdr:blipFill rotWithShape="1">
        <a:blip xmlns:r="http://schemas.openxmlformats.org/officeDocument/2006/relationships" r:embed="rId2"/>
        <a:srcRect l="9020" t="8967" r="20288" b="7163"/>
        <a:stretch/>
      </xdr:blipFill>
      <xdr:spPr>
        <a:xfrm>
          <a:off x="31244868" y="7355969"/>
          <a:ext cx="233767" cy="499875"/>
        </a:xfrm>
        <a:prstGeom prst="rect">
          <a:avLst/>
        </a:prstGeom>
      </xdr:spPr>
    </xdr:pic>
    <xdr:clientData/>
  </xdr:twoCellAnchor>
  <xdr:twoCellAnchor>
    <xdr:from>
      <xdr:col>15</xdr:col>
      <xdr:colOff>2129051</xdr:colOff>
      <xdr:row>5</xdr:row>
      <xdr:rowOff>1076460</xdr:rowOff>
    </xdr:from>
    <xdr:to>
      <xdr:col>16</xdr:col>
      <xdr:colOff>290960</xdr:colOff>
      <xdr:row>6</xdr:row>
      <xdr:rowOff>1077424</xdr:rowOff>
    </xdr:to>
    <xdr:cxnSp macro="">
      <xdr:nvCxnSpPr>
        <xdr:cNvPr id="447" name="Elbow Connector 155">
          <a:extLst>
            <a:ext uri="{FF2B5EF4-FFF2-40B4-BE49-F238E27FC236}">
              <a16:creationId xmlns:a16="http://schemas.microsoft.com/office/drawing/2014/main" id="{8BCFA31B-FE6A-4D47-8D40-58E4F2ED3411}"/>
            </a:ext>
          </a:extLst>
        </xdr:cNvPr>
        <xdr:cNvCxnSpPr>
          <a:stCxn id="256" idx="3"/>
          <a:endCxn id="150" idx="1"/>
        </xdr:cNvCxnSpPr>
      </xdr:nvCxnSpPr>
      <xdr:spPr>
        <a:xfrm>
          <a:off x="37009601" y="6886710"/>
          <a:ext cx="543159" cy="215361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15</xdr:col>
      <xdr:colOff>494320</xdr:colOff>
      <xdr:row>5</xdr:row>
      <xdr:rowOff>1525520</xdr:rowOff>
    </xdr:from>
    <xdr:to>
      <xdr:col>15</xdr:col>
      <xdr:colOff>790754</xdr:colOff>
      <xdr:row>5</xdr:row>
      <xdr:rowOff>1854684</xdr:rowOff>
    </xdr:to>
    <xdr:pic>
      <xdr:nvPicPr>
        <xdr:cNvPr id="460" name="Picture 74">
          <a:extLst>
            <a:ext uri="{FF2B5EF4-FFF2-40B4-BE49-F238E27FC236}">
              <a16:creationId xmlns:a16="http://schemas.microsoft.com/office/drawing/2014/main" id="{CBDF21E1-A000-4191-A539-888A799CE3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374870" y="7335770"/>
          <a:ext cx="296434" cy="3291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1866900</xdr:colOff>
      <xdr:row>0</xdr:row>
      <xdr:rowOff>57150</xdr:rowOff>
    </xdr:from>
    <xdr:to>
      <xdr:col>3</xdr:col>
      <xdr:colOff>1874021</xdr:colOff>
      <xdr:row>1</xdr:row>
      <xdr:rowOff>3422</xdr:rowOff>
    </xdr:to>
    <xdr:pic>
      <xdr:nvPicPr>
        <xdr:cNvPr id="3"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343275" y="57150"/>
          <a:ext cx="3264671" cy="1098797"/>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12746</xdr:colOff>
      <xdr:row>22</xdr:row>
      <xdr:rowOff>70758</xdr:rowOff>
    </xdr:from>
    <xdr:to>
      <xdr:col>11</xdr:col>
      <xdr:colOff>380758</xdr:colOff>
      <xdr:row>23</xdr:row>
      <xdr:rowOff>163410</xdr:rowOff>
    </xdr:to>
    <xdr:sp macro="" textlink="">
      <xdr:nvSpPr>
        <xdr:cNvPr id="10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441496" y="4299858"/>
          <a:ext cx="6797387" cy="2831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11</xdr:col>
      <xdr:colOff>397457</xdr:colOff>
      <xdr:row>20</xdr:row>
      <xdr:rowOff>125186</xdr:rowOff>
    </xdr:from>
    <xdr:to>
      <xdr:col>13</xdr:col>
      <xdr:colOff>576496</xdr:colOff>
      <xdr:row>26</xdr:row>
      <xdr:rowOff>134711</xdr:rowOff>
    </xdr:to>
    <xdr:sp macro="" textlink="">
      <xdr:nvSpPr>
        <xdr:cNvPr id="1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8255582" y="3973286"/>
          <a:ext cx="1607789" cy="1152525"/>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Implementar Git y GitHub buscando la mejora continua </a:t>
          </a:r>
        </a:p>
      </xdr:txBody>
    </xdr:sp>
    <xdr:clientData/>
  </xdr:twoCellAnchor>
  <xdr:twoCellAnchor>
    <xdr:from>
      <xdr:col>2</xdr:col>
      <xdr:colOff>90988</xdr:colOff>
      <xdr:row>10</xdr:row>
      <xdr:rowOff>114713</xdr:rowOff>
    </xdr:from>
    <xdr:to>
      <xdr:col>3</xdr:col>
      <xdr:colOff>598410</xdr:colOff>
      <xdr:row>22</xdr:row>
      <xdr:rowOff>96529</xdr:rowOff>
    </xdr:to>
    <xdr:sp macro="" textlink="">
      <xdr:nvSpPr>
        <xdr:cNvPr id="146" name="Line 4">
          <a:extLst>
            <a:ext uri="{FF2B5EF4-FFF2-40B4-BE49-F238E27FC236}">
              <a16:creationId xmlns:a16="http://schemas.microsoft.com/office/drawing/2014/main" id="{D09C0838-BB50-5B4A-865A-31192DEBF774}"/>
            </a:ext>
          </a:extLst>
        </xdr:cNvPr>
        <xdr:cNvSpPr>
          <a:spLocks noChangeShapeType="1"/>
        </xdr:cNvSpPr>
      </xdr:nvSpPr>
      <xdr:spPr bwMode="auto">
        <a:xfrm>
          <a:off x="1519738" y="2057813"/>
          <a:ext cx="1221797" cy="22678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713576</xdr:colOff>
      <xdr:row>8</xdr:row>
      <xdr:rowOff>152400</xdr:rowOff>
    </xdr:from>
    <xdr:to>
      <xdr:col>3</xdr:col>
      <xdr:colOff>156810</xdr:colOff>
      <xdr:row>10</xdr:row>
      <xdr:rowOff>109134</xdr:rowOff>
    </xdr:to>
    <xdr:sp macro="" textlink="">
      <xdr:nvSpPr>
        <xdr:cNvPr id="147"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713576" y="1714500"/>
          <a:ext cx="1586359" cy="3377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Máquinas</a:t>
          </a:r>
        </a:p>
      </xdr:txBody>
    </xdr:sp>
    <xdr:clientData/>
  </xdr:twoCellAnchor>
  <xdr:twoCellAnchor>
    <xdr:from>
      <xdr:col>1</xdr:col>
      <xdr:colOff>274807</xdr:colOff>
      <xdr:row>16</xdr:row>
      <xdr:rowOff>106136</xdr:rowOff>
    </xdr:from>
    <xdr:to>
      <xdr:col>2</xdr:col>
      <xdr:colOff>703432</xdr:colOff>
      <xdr:row>16</xdr:row>
      <xdr:rowOff>106136</xdr:rowOff>
    </xdr:to>
    <xdr:cxnSp macro="">
      <xdr:nvCxnSpPr>
        <xdr:cNvPr id="148" name="Conector recto de flecha 147">
          <a:extLst>
            <a:ext uri="{FF2B5EF4-FFF2-40B4-BE49-F238E27FC236}">
              <a16:creationId xmlns:a16="http://schemas.microsoft.com/office/drawing/2014/main" id="{5452294D-530B-812E-FCF5-D2034D43C62B}"/>
            </a:ext>
          </a:extLst>
        </xdr:cNvPr>
        <xdr:cNvCxnSpPr/>
      </xdr:nvCxnSpPr>
      <xdr:spPr>
        <a:xfrm>
          <a:off x="989182" y="3192236"/>
          <a:ext cx="1143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331957</xdr:colOff>
      <xdr:row>12</xdr:row>
      <xdr:rowOff>87086</xdr:rowOff>
    </xdr:from>
    <xdr:to>
      <xdr:col>2</xdr:col>
      <xdr:colOff>236707</xdr:colOff>
      <xdr:row>16</xdr:row>
      <xdr:rowOff>36286</xdr:rowOff>
    </xdr:to>
    <xdr:cxnSp macro="">
      <xdr:nvCxnSpPr>
        <xdr:cNvPr id="150" name="Conector recto de flecha 149">
          <a:extLst>
            <a:ext uri="{FF2B5EF4-FFF2-40B4-BE49-F238E27FC236}">
              <a16:creationId xmlns:a16="http://schemas.microsoft.com/office/drawing/2014/main" id="{769D7D4A-BDF7-E0BD-582D-C104B3F2E309}"/>
            </a:ext>
          </a:extLst>
        </xdr:cNvPr>
        <xdr:cNvCxnSpPr/>
      </xdr:nvCxnSpPr>
      <xdr:spPr>
        <a:xfrm>
          <a:off x="1046332" y="2411186"/>
          <a:ext cx="619125" cy="7112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370057</xdr:colOff>
      <xdr:row>16</xdr:row>
      <xdr:rowOff>182336</xdr:rowOff>
    </xdr:from>
    <xdr:to>
      <xdr:col>1</xdr:col>
      <xdr:colOff>579607</xdr:colOff>
      <xdr:row>21</xdr:row>
      <xdr:rowOff>125186</xdr:rowOff>
    </xdr:to>
    <xdr:cxnSp macro="">
      <xdr:nvCxnSpPr>
        <xdr:cNvPr id="151" name="Conector recto de flecha 150">
          <a:extLst>
            <a:ext uri="{FF2B5EF4-FFF2-40B4-BE49-F238E27FC236}">
              <a16:creationId xmlns:a16="http://schemas.microsoft.com/office/drawing/2014/main" id="{E1A597CE-4752-6D58-5F82-6EBFAF922956}"/>
            </a:ext>
          </a:extLst>
        </xdr:cNvPr>
        <xdr:cNvCxnSpPr/>
      </xdr:nvCxnSpPr>
      <xdr:spPr>
        <a:xfrm flipV="1">
          <a:off x="370057" y="3268436"/>
          <a:ext cx="923925" cy="8953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1</xdr:col>
      <xdr:colOff>379510</xdr:colOff>
      <xdr:row>13</xdr:row>
      <xdr:rowOff>48558</xdr:rowOff>
    </xdr:from>
    <xdr:ext cx="833946" cy="201915"/>
    <xdr:sp macro="" textlink="">
      <xdr:nvSpPr>
        <xdr:cNvPr id="153" name="CuadroTexto 152">
          <a:extLst>
            <a:ext uri="{FF2B5EF4-FFF2-40B4-BE49-F238E27FC236}">
              <a16:creationId xmlns:a16="http://schemas.microsoft.com/office/drawing/2014/main" id="{FE33DB7B-A5E1-4FC8-B0E9-E1F916016239}"/>
            </a:ext>
          </a:extLst>
        </xdr:cNvPr>
        <xdr:cNvSpPr txBox="1"/>
      </xdr:nvSpPr>
      <xdr:spPr>
        <a:xfrm rot="2657147">
          <a:off x="1093885" y="2563158"/>
          <a:ext cx="833946"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El</a:t>
          </a:r>
          <a:r>
            <a:rPr lang="es-MX" sz="700" kern="1200" baseline="0"/>
            <a:t> equipo es lento</a:t>
          </a:r>
          <a:endParaRPr lang="es-MX" sz="700" kern="1200"/>
        </a:p>
      </xdr:txBody>
    </xdr:sp>
    <xdr:clientData/>
  </xdr:oneCellAnchor>
  <xdr:oneCellAnchor>
    <xdr:from>
      <xdr:col>0</xdr:col>
      <xdr:colOff>239116</xdr:colOff>
      <xdr:row>18</xdr:row>
      <xdr:rowOff>131105</xdr:rowOff>
    </xdr:from>
    <xdr:ext cx="976999" cy="201915"/>
    <xdr:sp macro="" textlink="">
      <xdr:nvSpPr>
        <xdr:cNvPr id="154" name="CuadroTexto 153">
          <a:extLst>
            <a:ext uri="{FF2B5EF4-FFF2-40B4-BE49-F238E27FC236}">
              <a16:creationId xmlns:a16="http://schemas.microsoft.com/office/drawing/2014/main" id="{A4037D62-60BE-4C35-B8B1-C2F4EE180603}"/>
            </a:ext>
          </a:extLst>
        </xdr:cNvPr>
        <xdr:cNvSpPr txBox="1"/>
      </xdr:nvSpPr>
      <xdr:spPr>
        <a:xfrm rot="19104994">
          <a:off x="239116" y="3598205"/>
          <a:ext cx="976999"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Dura</a:t>
          </a:r>
          <a:r>
            <a:rPr lang="es-MX" sz="700" kern="1200" baseline="0"/>
            <a:t> muy poco la pila</a:t>
          </a:r>
          <a:endParaRPr lang="es-MX" sz="700" kern="1200"/>
        </a:p>
      </xdr:txBody>
    </xdr:sp>
    <xdr:clientData/>
  </xdr:oneCellAnchor>
  <xdr:twoCellAnchor>
    <xdr:from>
      <xdr:col>5</xdr:col>
      <xdr:colOff>376342</xdr:colOff>
      <xdr:row>10</xdr:row>
      <xdr:rowOff>133763</xdr:rowOff>
    </xdr:from>
    <xdr:to>
      <xdr:col>7</xdr:col>
      <xdr:colOff>121764</xdr:colOff>
      <xdr:row>22</xdr:row>
      <xdr:rowOff>115579</xdr:rowOff>
    </xdr:to>
    <xdr:sp macro="" textlink="">
      <xdr:nvSpPr>
        <xdr:cNvPr id="157" name="Line 4">
          <a:extLst>
            <a:ext uri="{FF2B5EF4-FFF2-40B4-BE49-F238E27FC236}">
              <a16:creationId xmlns:a16="http://schemas.microsoft.com/office/drawing/2014/main" id="{D7F6F030-C7D7-DD4E-AF80-5A0859B6366C}"/>
            </a:ext>
          </a:extLst>
        </xdr:cNvPr>
        <xdr:cNvSpPr>
          <a:spLocks noChangeShapeType="1"/>
        </xdr:cNvSpPr>
      </xdr:nvSpPr>
      <xdr:spPr bwMode="auto">
        <a:xfrm>
          <a:off x="3948217" y="2076863"/>
          <a:ext cx="1174172" cy="22678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284555</xdr:colOff>
      <xdr:row>8</xdr:row>
      <xdr:rowOff>171450</xdr:rowOff>
    </xdr:from>
    <xdr:to>
      <xdr:col>6</xdr:col>
      <xdr:colOff>442164</xdr:colOff>
      <xdr:row>10</xdr:row>
      <xdr:rowOff>128184</xdr:rowOff>
    </xdr:to>
    <xdr:sp macro="" textlink="">
      <xdr:nvSpPr>
        <xdr:cNvPr id="158"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142055" y="1733550"/>
          <a:ext cx="1586359" cy="3377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Método</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4</xdr:col>
      <xdr:colOff>636360</xdr:colOff>
      <xdr:row>16</xdr:row>
      <xdr:rowOff>118836</xdr:rowOff>
    </xdr:from>
    <xdr:to>
      <xdr:col>6</xdr:col>
      <xdr:colOff>93435</xdr:colOff>
      <xdr:row>16</xdr:row>
      <xdr:rowOff>125186</xdr:rowOff>
    </xdr:to>
    <xdr:cxnSp macro="">
      <xdr:nvCxnSpPr>
        <xdr:cNvPr id="159" name="Conector recto de flecha 158">
          <a:extLst>
            <a:ext uri="{FF2B5EF4-FFF2-40B4-BE49-F238E27FC236}">
              <a16:creationId xmlns:a16="http://schemas.microsoft.com/office/drawing/2014/main" id="{4B36B7F1-C6A0-43D6-AB65-596D75872881}"/>
            </a:ext>
          </a:extLst>
        </xdr:cNvPr>
        <xdr:cNvCxnSpPr/>
      </xdr:nvCxnSpPr>
      <xdr:spPr>
        <a:xfrm>
          <a:off x="3493860" y="3207657"/>
          <a:ext cx="885825" cy="63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46718</xdr:colOff>
      <xdr:row>14</xdr:row>
      <xdr:rowOff>169637</xdr:rowOff>
    </xdr:from>
    <xdr:to>
      <xdr:col>4</xdr:col>
      <xdr:colOff>697593</xdr:colOff>
      <xdr:row>16</xdr:row>
      <xdr:rowOff>74387</xdr:rowOff>
    </xdr:to>
    <xdr:cxnSp macro="">
      <xdr:nvCxnSpPr>
        <xdr:cNvPr id="164" name="Conector recto de flecha 163">
          <a:extLst>
            <a:ext uri="{FF2B5EF4-FFF2-40B4-BE49-F238E27FC236}">
              <a16:creationId xmlns:a16="http://schemas.microsoft.com/office/drawing/2014/main" id="{EBA0A169-6183-4FDA-8ECA-2A453E2968BE}"/>
            </a:ext>
          </a:extLst>
        </xdr:cNvPr>
        <xdr:cNvCxnSpPr/>
      </xdr:nvCxnSpPr>
      <xdr:spPr>
        <a:xfrm>
          <a:off x="2904218" y="2877458"/>
          <a:ext cx="650875" cy="2857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3</xdr:col>
      <xdr:colOff>706627</xdr:colOff>
      <xdr:row>14</xdr:row>
      <xdr:rowOff>175737</xdr:rowOff>
    </xdr:from>
    <xdr:ext cx="1201286" cy="284100"/>
    <xdr:sp macro="" textlink="">
      <xdr:nvSpPr>
        <xdr:cNvPr id="165" name="CuadroTexto 164">
          <a:extLst>
            <a:ext uri="{FF2B5EF4-FFF2-40B4-BE49-F238E27FC236}">
              <a16:creationId xmlns:a16="http://schemas.microsoft.com/office/drawing/2014/main" id="{71A88229-25A9-4196-8376-1533742DB04F}"/>
            </a:ext>
          </a:extLst>
        </xdr:cNvPr>
        <xdr:cNvSpPr txBox="1"/>
      </xdr:nvSpPr>
      <xdr:spPr>
        <a:xfrm rot="1492160">
          <a:off x="2849752" y="2883558"/>
          <a:ext cx="1201286" cy="28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700" kern="1200"/>
            <a:t>Estudiar</a:t>
          </a:r>
          <a:r>
            <a:rPr lang="es-MX" sz="700" kern="1200" baseline="0"/>
            <a:t> al último día</a:t>
          </a:r>
          <a:endParaRPr lang="es-MX" sz="700" kern="1200"/>
        </a:p>
      </xdr:txBody>
    </xdr:sp>
    <xdr:clientData/>
  </xdr:oneCellAnchor>
  <xdr:twoCellAnchor>
    <xdr:from>
      <xdr:col>4</xdr:col>
      <xdr:colOff>454479</xdr:colOff>
      <xdr:row>17</xdr:row>
      <xdr:rowOff>15875</xdr:rowOff>
    </xdr:from>
    <xdr:to>
      <xdr:col>5</xdr:col>
      <xdr:colOff>568779</xdr:colOff>
      <xdr:row>20</xdr:row>
      <xdr:rowOff>117475</xdr:rowOff>
    </xdr:to>
    <xdr:cxnSp macro="">
      <xdr:nvCxnSpPr>
        <xdr:cNvPr id="166" name="Conector recto de flecha 165">
          <a:extLst>
            <a:ext uri="{FF2B5EF4-FFF2-40B4-BE49-F238E27FC236}">
              <a16:creationId xmlns:a16="http://schemas.microsoft.com/office/drawing/2014/main" id="{CCE6BE98-FC55-44FC-B233-768114EB7C4A}"/>
            </a:ext>
          </a:extLst>
        </xdr:cNvPr>
        <xdr:cNvCxnSpPr/>
      </xdr:nvCxnSpPr>
      <xdr:spPr>
        <a:xfrm flipV="1">
          <a:off x="3311979" y="3295196"/>
          <a:ext cx="828675" cy="6731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4</xdr:col>
      <xdr:colOff>349783</xdr:colOff>
      <xdr:row>17</xdr:row>
      <xdr:rowOff>74394</xdr:rowOff>
    </xdr:from>
    <xdr:ext cx="971481" cy="380923"/>
    <xdr:sp macro="" textlink="">
      <xdr:nvSpPr>
        <xdr:cNvPr id="167" name="CuadroTexto 166">
          <a:extLst>
            <a:ext uri="{FF2B5EF4-FFF2-40B4-BE49-F238E27FC236}">
              <a16:creationId xmlns:a16="http://schemas.microsoft.com/office/drawing/2014/main" id="{38B86D4A-FF66-4A43-987E-947F87DB4C99}"/>
            </a:ext>
          </a:extLst>
        </xdr:cNvPr>
        <xdr:cNvSpPr txBox="1"/>
      </xdr:nvSpPr>
      <xdr:spPr>
        <a:xfrm rot="19399617">
          <a:off x="3207283" y="3353715"/>
          <a:ext cx="971481" cy="380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700" kern="1200"/>
            <a:t>No</a:t>
          </a:r>
          <a:r>
            <a:rPr lang="es-MX" sz="700" kern="1200" baseline="0"/>
            <a:t> tomar apuntes para estudiar</a:t>
          </a:r>
          <a:endParaRPr lang="es-MX" sz="700" kern="1200"/>
        </a:p>
      </xdr:txBody>
    </xdr:sp>
    <xdr:clientData/>
  </xdr:oneCellAnchor>
  <xdr:twoCellAnchor>
    <xdr:from>
      <xdr:col>8</xdr:col>
      <xdr:colOff>685677</xdr:colOff>
      <xdr:row>10</xdr:row>
      <xdr:rowOff>77974</xdr:rowOff>
    </xdr:from>
    <xdr:to>
      <xdr:col>10</xdr:col>
      <xdr:colOff>478724</xdr:colOff>
      <xdr:row>22</xdr:row>
      <xdr:rowOff>59790</xdr:rowOff>
    </xdr:to>
    <xdr:sp macro="" textlink="">
      <xdr:nvSpPr>
        <xdr:cNvPr id="175" name="Line 4">
          <a:extLst>
            <a:ext uri="{FF2B5EF4-FFF2-40B4-BE49-F238E27FC236}">
              <a16:creationId xmlns:a16="http://schemas.microsoft.com/office/drawing/2014/main" id="{D34E8F33-C5C1-A44B-96B6-9963AD579325}"/>
            </a:ext>
          </a:extLst>
        </xdr:cNvPr>
        <xdr:cNvSpPr>
          <a:spLocks noChangeShapeType="1"/>
        </xdr:cNvSpPr>
      </xdr:nvSpPr>
      <xdr:spPr bwMode="auto">
        <a:xfrm>
          <a:off x="6400677" y="2023795"/>
          <a:ext cx="1221797" cy="22678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622465</xdr:colOff>
      <xdr:row>8</xdr:row>
      <xdr:rowOff>115661</xdr:rowOff>
    </xdr:from>
    <xdr:to>
      <xdr:col>10</xdr:col>
      <xdr:colOff>37124</xdr:colOff>
      <xdr:row>10</xdr:row>
      <xdr:rowOff>72395</xdr:rowOff>
    </xdr:to>
    <xdr:sp macro="" textlink="">
      <xdr:nvSpPr>
        <xdr:cNvPr id="176"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5623090" y="1680482"/>
          <a:ext cx="1557784" cy="3377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7</xdr:col>
      <xdr:colOff>528864</xdr:colOff>
      <xdr:row>13</xdr:row>
      <xdr:rowOff>19505</xdr:rowOff>
    </xdr:from>
    <xdr:to>
      <xdr:col>9</xdr:col>
      <xdr:colOff>243114</xdr:colOff>
      <xdr:row>13</xdr:row>
      <xdr:rowOff>19505</xdr:rowOff>
    </xdr:to>
    <xdr:cxnSp macro="">
      <xdr:nvCxnSpPr>
        <xdr:cNvPr id="177" name="Conector recto de flecha 176">
          <a:extLst>
            <a:ext uri="{FF2B5EF4-FFF2-40B4-BE49-F238E27FC236}">
              <a16:creationId xmlns:a16="http://schemas.microsoft.com/office/drawing/2014/main" id="{9BE6B2C7-979D-4CB9-B591-DD09C3A46403}"/>
            </a:ext>
          </a:extLst>
        </xdr:cNvPr>
        <xdr:cNvCxnSpPr/>
      </xdr:nvCxnSpPr>
      <xdr:spPr>
        <a:xfrm>
          <a:off x="5529489" y="2536826"/>
          <a:ext cx="1143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6</xdr:col>
      <xdr:colOff>312964</xdr:colOff>
      <xdr:row>12</xdr:row>
      <xdr:rowOff>76655</xdr:rowOff>
    </xdr:from>
    <xdr:ext cx="958850" cy="468013"/>
    <xdr:sp macro="" textlink="">
      <xdr:nvSpPr>
        <xdr:cNvPr id="178" name="CuadroTexto 177">
          <a:extLst>
            <a:ext uri="{FF2B5EF4-FFF2-40B4-BE49-F238E27FC236}">
              <a16:creationId xmlns:a16="http://schemas.microsoft.com/office/drawing/2014/main" id="{A5CE9D96-1784-4217-A245-7A21974D9A9F}"/>
            </a:ext>
          </a:extLst>
        </xdr:cNvPr>
        <xdr:cNvSpPr txBox="1"/>
      </xdr:nvSpPr>
      <xdr:spPr>
        <a:xfrm>
          <a:off x="4599214" y="2403476"/>
          <a:ext cx="95885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800" kern="1200"/>
            <a:t>Falta</a:t>
          </a:r>
          <a:r>
            <a:rPr lang="es-MX" sz="800" kern="1200" baseline="0"/>
            <a:t> de habilidad en la computadora</a:t>
          </a:r>
          <a:endParaRPr lang="es-MX" sz="800" kern="1200"/>
        </a:p>
      </xdr:txBody>
    </xdr:sp>
    <xdr:clientData/>
  </xdr:oneCellAnchor>
  <xdr:twoCellAnchor>
    <xdr:from>
      <xdr:col>8</xdr:col>
      <xdr:colOff>20864</xdr:colOff>
      <xdr:row>10</xdr:row>
      <xdr:rowOff>171905</xdr:rowOff>
    </xdr:from>
    <xdr:to>
      <xdr:col>8</xdr:col>
      <xdr:colOff>319314</xdr:colOff>
      <xdr:row>13</xdr:row>
      <xdr:rowOff>32205</xdr:rowOff>
    </xdr:to>
    <xdr:cxnSp macro="">
      <xdr:nvCxnSpPr>
        <xdr:cNvPr id="179" name="Conector recto de flecha 178">
          <a:extLst>
            <a:ext uri="{FF2B5EF4-FFF2-40B4-BE49-F238E27FC236}">
              <a16:creationId xmlns:a16="http://schemas.microsoft.com/office/drawing/2014/main" id="{949CE2EE-4D68-4704-9216-A58052DAC586}"/>
            </a:ext>
          </a:extLst>
        </xdr:cNvPr>
        <xdr:cNvCxnSpPr/>
      </xdr:nvCxnSpPr>
      <xdr:spPr>
        <a:xfrm>
          <a:off x="5735864" y="2117726"/>
          <a:ext cx="298450" cy="4318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7</xdr:col>
      <xdr:colOff>482963</xdr:colOff>
      <xdr:row>9</xdr:row>
      <xdr:rowOff>113985</xdr:rowOff>
    </xdr:from>
    <xdr:ext cx="311496" cy="739702"/>
    <xdr:sp macro="" textlink="">
      <xdr:nvSpPr>
        <xdr:cNvPr id="180" name="CuadroTexto 179">
          <a:extLst>
            <a:ext uri="{FF2B5EF4-FFF2-40B4-BE49-F238E27FC236}">
              <a16:creationId xmlns:a16="http://schemas.microsoft.com/office/drawing/2014/main" id="{879565B7-9F57-41FF-8086-D50BC6F45F7C}"/>
            </a:ext>
          </a:extLst>
        </xdr:cNvPr>
        <xdr:cNvSpPr txBox="1"/>
      </xdr:nvSpPr>
      <xdr:spPr>
        <a:xfrm rot="3513045">
          <a:off x="5269485" y="2083409"/>
          <a:ext cx="7397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kern="1200"/>
            <a:t>No</a:t>
          </a:r>
          <a:r>
            <a:rPr lang="es-MX" sz="700" kern="1200" baseline="0"/>
            <a:t> conocer los software</a:t>
          </a:r>
          <a:endParaRPr lang="es-MX" sz="700" kern="1200"/>
        </a:p>
      </xdr:txBody>
    </xdr:sp>
    <xdr:clientData/>
  </xdr:oneCellAnchor>
  <xdr:twoCellAnchor>
    <xdr:from>
      <xdr:col>8</xdr:col>
      <xdr:colOff>1814</xdr:colOff>
      <xdr:row>16</xdr:row>
      <xdr:rowOff>114755</xdr:rowOff>
    </xdr:from>
    <xdr:to>
      <xdr:col>9</xdr:col>
      <xdr:colOff>617764</xdr:colOff>
      <xdr:row>16</xdr:row>
      <xdr:rowOff>121105</xdr:rowOff>
    </xdr:to>
    <xdr:cxnSp macro="">
      <xdr:nvCxnSpPr>
        <xdr:cNvPr id="181" name="Conector recto de flecha 180">
          <a:extLst>
            <a:ext uri="{FF2B5EF4-FFF2-40B4-BE49-F238E27FC236}">
              <a16:creationId xmlns:a16="http://schemas.microsoft.com/office/drawing/2014/main" id="{1AB07386-EB36-40B2-BB94-6045D2D2263B}"/>
            </a:ext>
          </a:extLst>
        </xdr:cNvPr>
        <xdr:cNvCxnSpPr/>
      </xdr:nvCxnSpPr>
      <xdr:spPr>
        <a:xfrm flipV="1">
          <a:off x="5716814" y="3203576"/>
          <a:ext cx="1330325" cy="63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6</xdr:col>
      <xdr:colOff>554264</xdr:colOff>
      <xdr:row>15</xdr:row>
      <xdr:rowOff>184605</xdr:rowOff>
    </xdr:from>
    <xdr:ext cx="1079500" cy="217560"/>
    <xdr:sp macro="" textlink="">
      <xdr:nvSpPr>
        <xdr:cNvPr id="182" name="CuadroTexto 181">
          <a:extLst>
            <a:ext uri="{FF2B5EF4-FFF2-40B4-BE49-F238E27FC236}">
              <a16:creationId xmlns:a16="http://schemas.microsoft.com/office/drawing/2014/main" id="{F927C4A6-D392-4FE8-9251-2D00B6CAA5A6}"/>
            </a:ext>
          </a:extLst>
        </xdr:cNvPr>
        <xdr:cNvSpPr txBox="1"/>
      </xdr:nvSpPr>
      <xdr:spPr>
        <a:xfrm>
          <a:off x="4840514" y="3082926"/>
          <a:ext cx="107950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800" kern="1200"/>
            <a:t>Desmotivación</a:t>
          </a:r>
          <a:endParaRPr lang="es-MX" sz="700" kern="1200"/>
        </a:p>
      </xdr:txBody>
    </xdr:sp>
    <xdr:clientData/>
  </xdr:oneCellAnchor>
  <xdr:twoCellAnchor>
    <xdr:from>
      <xdr:col>8</xdr:col>
      <xdr:colOff>103414</xdr:colOff>
      <xdr:row>14</xdr:row>
      <xdr:rowOff>25855</xdr:rowOff>
    </xdr:from>
    <xdr:to>
      <xdr:col>8</xdr:col>
      <xdr:colOff>401864</xdr:colOff>
      <xdr:row>16</xdr:row>
      <xdr:rowOff>83005</xdr:rowOff>
    </xdr:to>
    <xdr:cxnSp macro="">
      <xdr:nvCxnSpPr>
        <xdr:cNvPr id="183" name="Conector recto de flecha 182">
          <a:extLst>
            <a:ext uri="{FF2B5EF4-FFF2-40B4-BE49-F238E27FC236}">
              <a16:creationId xmlns:a16="http://schemas.microsoft.com/office/drawing/2014/main" id="{37443EB2-D229-4E2B-9FC1-B2541B081C9E}"/>
            </a:ext>
          </a:extLst>
        </xdr:cNvPr>
        <xdr:cNvCxnSpPr/>
      </xdr:nvCxnSpPr>
      <xdr:spPr>
        <a:xfrm>
          <a:off x="5818414" y="2733676"/>
          <a:ext cx="298450" cy="4381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7</xdr:col>
      <xdr:colOff>616313</xdr:colOff>
      <xdr:row>13</xdr:row>
      <xdr:rowOff>6035</xdr:rowOff>
    </xdr:from>
    <xdr:ext cx="311496" cy="739702"/>
    <xdr:sp macro="" textlink="">
      <xdr:nvSpPr>
        <xdr:cNvPr id="184" name="CuadroTexto 183">
          <a:extLst>
            <a:ext uri="{FF2B5EF4-FFF2-40B4-BE49-F238E27FC236}">
              <a16:creationId xmlns:a16="http://schemas.microsoft.com/office/drawing/2014/main" id="{6616A3E0-6442-4B50-9B26-5D9B5BA5776E}"/>
            </a:ext>
          </a:extLst>
        </xdr:cNvPr>
        <xdr:cNvSpPr txBox="1"/>
      </xdr:nvSpPr>
      <xdr:spPr>
        <a:xfrm rot="3513045">
          <a:off x="5402835" y="2737459"/>
          <a:ext cx="7397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kern="1200"/>
            <a:t>Poca</a:t>
          </a:r>
          <a:r>
            <a:rPr lang="es-MX" sz="700" kern="1200" baseline="0"/>
            <a:t> tolerancia a la frustración</a:t>
          </a:r>
          <a:endParaRPr lang="es-MX" sz="700" kern="1200"/>
        </a:p>
      </xdr:txBody>
    </xdr:sp>
    <xdr:clientData/>
  </xdr:oneCellAnchor>
  <xdr:twoCellAnchor>
    <xdr:from>
      <xdr:col>8</xdr:col>
      <xdr:colOff>617764</xdr:colOff>
      <xdr:row>14</xdr:row>
      <xdr:rowOff>44905</xdr:rowOff>
    </xdr:from>
    <xdr:to>
      <xdr:col>9</xdr:col>
      <xdr:colOff>166914</xdr:colOff>
      <xdr:row>16</xdr:row>
      <xdr:rowOff>102055</xdr:rowOff>
    </xdr:to>
    <xdr:cxnSp macro="">
      <xdr:nvCxnSpPr>
        <xdr:cNvPr id="185" name="Conector recto de flecha 184">
          <a:extLst>
            <a:ext uri="{FF2B5EF4-FFF2-40B4-BE49-F238E27FC236}">
              <a16:creationId xmlns:a16="http://schemas.microsoft.com/office/drawing/2014/main" id="{F6619885-866A-439F-AE60-AC3211C4E8B4}"/>
            </a:ext>
          </a:extLst>
        </xdr:cNvPr>
        <xdr:cNvCxnSpPr/>
      </xdr:nvCxnSpPr>
      <xdr:spPr>
        <a:xfrm>
          <a:off x="6332764" y="2752726"/>
          <a:ext cx="263525" cy="4381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9</xdr:col>
      <xdr:colOff>63861</xdr:colOff>
      <xdr:row>13</xdr:row>
      <xdr:rowOff>69535</xdr:rowOff>
    </xdr:from>
    <xdr:ext cx="311496" cy="739702"/>
    <xdr:sp macro="" textlink="">
      <xdr:nvSpPr>
        <xdr:cNvPr id="186" name="CuadroTexto 185">
          <a:extLst>
            <a:ext uri="{FF2B5EF4-FFF2-40B4-BE49-F238E27FC236}">
              <a16:creationId xmlns:a16="http://schemas.microsoft.com/office/drawing/2014/main" id="{22AB7635-D2D5-42FE-8ACA-EE174A417EA3}"/>
            </a:ext>
          </a:extLst>
        </xdr:cNvPr>
        <xdr:cNvSpPr txBox="1"/>
      </xdr:nvSpPr>
      <xdr:spPr>
        <a:xfrm rot="3513045">
          <a:off x="6279133" y="2800959"/>
          <a:ext cx="7397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kern="1200"/>
            <a:t>Falta</a:t>
          </a:r>
          <a:r>
            <a:rPr lang="es-MX" sz="700" kern="1200" baseline="0"/>
            <a:t> de plan estratégico</a:t>
          </a:r>
          <a:endParaRPr lang="es-MX" sz="700" kern="1200"/>
        </a:p>
      </xdr:txBody>
    </xdr:sp>
    <xdr:clientData/>
  </xdr:oneCellAnchor>
  <xdr:twoCellAnchor>
    <xdr:from>
      <xdr:col>5</xdr:col>
      <xdr:colOff>128813</xdr:colOff>
      <xdr:row>14</xdr:row>
      <xdr:rowOff>12701</xdr:rowOff>
    </xdr:from>
    <xdr:to>
      <xdr:col>5</xdr:col>
      <xdr:colOff>427263</xdr:colOff>
      <xdr:row>16</xdr:row>
      <xdr:rowOff>69851</xdr:rowOff>
    </xdr:to>
    <xdr:cxnSp macro="">
      <xdr:nvCxnSpPr>
        <xdr:cNvPr id="191" name="Conector recto de flecha 190">
          <a:extLst>
            <a:ext uri="{FF2B5EF4-FFF2-40B4-BE49-F238E27FC236}">
              <a16:creationId xmlns:a16="http://schemas.microsoft.com/office/drawing/2014/main" id="{382D9EE6-8896-4A01-94E2-72BDA42BF116}"/>
            </a:ext>
          </a:extLst>
        </xdr:cNvPr>
        <xdr:cNvCxnSpPr/>
      </xdr:nvCxnSpPr>
      <xdr:spPr>
        <a:xfrm>
          <a:off x="3700688" y="2720522"/>
          <a:ext cx="298450" cy="4381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5</xdr:col>
      <xdr:colOff>255354</xdr:colOff>
      <xdr:row>13</xdr:row>
      <xdr:rowOff>40675</xdr:rowOff>
    </xdr:from>
    <xdr:ext cx="421077" cy="674336"/>
    <xdr:sp macro="" textlink="">
      <xdr:nvSpPr>
        <xdr:cNvPr id="192" name="CuadroTexto 191">
          <a:extLst>
            <a:ext uri="{FF2B5EF4-FFF2-40B4-BE49-F238E27FC236}">
              <a16:creationId xmlns:a16="http://schemas.microsoft.com/office/drawing/2014/main" id="{8D443A50-D8E0-4DFE-878B-47EF8572D1F3}"/>
            </a:ext>
          </a:extLst>
        </xdr:cNvPr>
        <xdr:cNvSpPr txBox="1"/>
      </xdr:nvSpPr>
      <xdr:spPr>
        <a:xfrm rot="3513045">
          <a:off x="3700600" y="2684625"/>
          <a:ext cx="674336" cy="421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700" kern="1200"/>
            <a:t>No</a:t>
          </a:r>
          <a:r>
            <a:rPr lang="es-MX" sz="700" kern="1200" baseline="0"/>
            <a:t> aclarar las dudas con el prof</a:t>
          </a:r>
          <a:endParaRPr lang="es-MX" sz="700" kern="1200"/>
        </a:p>
      </xdr:txBody>
    </xdr:sp>
    <xdr:clientData/>
  </xdr:oneCellAnchor>
  <xdr:twoCellAnchor>
    <xdr:from>
      <xdr:col>9</xdr:col>
      <xdr:colOff>201553</xdr:colOff>
      <xdr:row>23</xdr:row>
      <xdr:rowOff>156482</xdr:rowOff>
    </xdr:from>
    <xdr:to>
      <xdr:col>10</xdr:col>
      <xdr:colOff>499426</xdr:colOff>
      <xdr:row>35</xdr:row>
      <xdr:rowOff>109723</xdr:rowOff>
    </xdr:to>
    <xdr:sp macro="" textlink="">
      <xdr:nvSpPr>
        <xdr:cNvPr id="225"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6630928" y="4578803"/>
          <a:ext cx="10122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185966</xdr:colOff>
      <xdr:row>35</xdr:row>
      <xdr:rowOff>122711</xdr:rowOff>
    </xdr:from>
    <xdr:to>
      <xdr:col>10</xdr:col>
      <xdr:colOff>347038</xdr:colOff>
      <xdr:row>37</xdr:row>
      <xdr:rowOff>86868</xdr:rowOff>
    </xdr:to>
    <xdr:sp macro="" textlink="">
      <xdr:nvSpPr>
        <xdr:cNvPr id="226"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5900966" y="6831032"/>
          <a:ext cx="1589822" cy="3451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Instalaciones</a:t>
          </a:r>
        </a:p>
      </xdr:txBody>
    </xdr:sp>
    <xdr:clientData/>
  </xdr:twoCellAnchor>
  <xdr:twoCellAnchor>
    <xdr:from>
      <xdr:col>8</xdr:col>
      <xdr:colOff>330082</xdr:colOff>
      <xdr:row>27</xdr:row>
      <xdr:rowOff>13771</xdr:rowOff>
    </xdr:from>
    <xdr:to>
      <xdr:col>10</xdr:col>
      <xdr:colOff>177682</xdr:colOff>
      <xdr:row>27</xdr:row>
      <xdr:rowOff>39171</xdr:rowOff>
    </xdr:to>
    <xdr:cxnSp macro="">
      <xdr:nvCxnSpPr>
        <xdr:cNvPr id="227" name="Conector recto de flecha 226">
          <a:extLst>
            <a:ext uri="{FF2B5EF4-FFF2-40B4-BE49-F238E27FC236}">
              <a16:creationId xmlns:a16="http://schemas.microsoft.com/office/drawing/2014/main" id="{FF5C8868-8468-4D19-87D1-A1EF1F0363FE}"/>
            </a:ext>
          </a:extLst>
        </xdr:cNvPr>
        <xdr:cNvCxnSpPr/>
      </xdr:nvCxnSpPr>
      <xdr:spPr>
        <a:xfrm>
          <a:off x="6045082" y="5198092"/>
          <a:ext cx="1276350" cy="254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615832</xdr:colOff>
      <xdr:row>33</xdr:row>
      <xdr:rowOff>13771</xdr:rowOff>
    </xdr:from>
    <xdr:to>
      <xdr:col>9</xdr:col>
      <xdr:colOff>438032</xdr:colOff>
      <xdr:row>33</xdr:row>
      <xdr:rowOff>13771</xdr:rowOff>
    </xdr:to>
    <xdr:cxnSp macro="">
      <xdr:nvCxnSpPr>
        <xdr:cNvPr id="228" name="Conector recto de flecha 227">
          <a:extLst>
            <a:ext uri="{FF2B5EF4-FFF2-40B4-BE49-F238E27FC236}">
              <a16:creationId xmlns:a16="http://schemas.microsoft.com/office/drawing/2014/main" id="{3DD88BC7-34C6-4955-9B9C-10C63A879852}"/>
            </a:ext>
          </a:extLst>
        </xdr:cNvPr>
        <xdr:cNvCxnSpPr/>
      </xdr:nvCxnSpPr>
      <xdr:spPr>
        <a:xfrm>
          <a:off x="5616457" y="6341092"/>
          <a:ext cx="125095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7</xdr:col>
      <xdr:colOff>457082</xdr:colOff>
      <xdr:row>26</xdr:row>
      <xdr:rowOff>51871</xdr:rowOff>
    </xdr:from>
    <xdr:ext cx="628650" cy="233205"/>
    <xdr:sp macro="" textlink="">
      <xdr:nvSpPr>
        <xdr:cNvPr id="229" name="CuadroTexto 228">
          <a:extLst>
            <a:ext uri="{FF2B5EF4-FFF2-40B4-BE49-F238E27FC236}">
              <a16:creationId xmlns:a16="http://schemas.microsoft.com/office/drawing/2014/main" id="{2C78E351-070A-4273-A3F7-39177CAA0637}"/>
            </a:ext>
          </a:extLst>
        </xdr:cNvPr>
        <xdr:cNvSpPr txBox="1"/>
      </xdr:nvSpPr>
      <xdr:spPr>
        <a:xfrm>
          <a:off x="5457707" y="5045692"/>
          <a:ext cx="6286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900" kern="1200"/>
            <a:t>Escuela</a:t>
          </a:r>
        </a:p>
      </xdr:txBody>
    </xdr:sp>
    <xdr:clientData/>
  </xdr:oneCellAnchor>
  <xdr:twoCellAnchor>
    <xdr:from>
      <xdr:col>8</xdr:col>
      <xdr:colOff>114182</xdr:colOff>
      <xdr:row>24</xdr:row>
      <xdr:rowOff>121721</xdr:rowOff>
    </xdr:from>
    <xdr:to>
      <xdr:col>9</xdr:col>
      <xdr:colOff>57032</xdr:colOff>
      <xdr:row>27</xdr:row>
      <xdr:rowOff>1071</xdr:rowOff>
    </xdr:to>
    <xdr:cxnSp macro="">
      <xdr:nvCxnSpPr>
        <xdr:cNvPr id="230" name="Conector recto de flecha 229">
          <a:extLst>
            <a:ext uri="{FF2B5EF4-FFF2-40B4-BE49-F238E27FC236}">
              <a16:creationId xmlns:a16="http://schemas.microsoft.com/office/drawing/2014/main" id="{00F7750F-EFFB-4759-93E0-277D0AF22B43}"/>
            </a:ext>
          </a:extLst>
        </xdr:cNvPr>
        <xdr:cNvCxnSpPr/>
      </xdr:nvCxnSpPr>
      <xdr:spPr>
        <a:xfrm>
          <a:off x="5829182" y="4734542"/>
          <a:ext cx="657225" cy="4508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8</xdr:col>
      <xdr:colOff>141859</xdr:colOff>
      <xdr:row>25</xdr:row>
      <xdr:rowOff>641</xdr:rowOff>
    </xdr:from>
    <xdr:ext cx="1051506" cy="201915"/>
    <xdr:sp macro="" textlink="">
      <xdr:nvSpPr>
        <xdr:cNvPr id="231" name="CuadroTexto 230">
          <a:extLst>
            <a:ext uri="{FF2B5EF4-FFF2-40B4-BE49-F238E27FC236}">
              <a16:creationId xmlns:a16="http://schemas.microsoft.com/office/drawing/2014/main" id="{CC74AD07-AD82-4CE0-BB85-AAC565C7C32E}"/>
            </a:ext>
          </a:extLst>
        </xdr:cNvPr>
        <xdr:cNvSpPr txBox="1"/>
      </xdr:nvSpPr>
      <xdr:spPr>
        <a:xfrm rot="1968373">
          <a:off x="5856859" y="4803962"/>
          <a:ext cx="1051506"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El</a:t>
          </a:r>
          <a:r>
            <a:rPr lang="es-MX" sz="700" kern="1200" baseline="0"/>
            <a:t> internet no llega bien</a:t>
          </a:r>
          <a:endParaRPr lang="es-MX" sz="700" kern="1200"/>
        </a:p>
      </xdr:txBody>
    </xdr:sp>
    <xdr:clientData/>
  </xdr:oneCellAnchor>
  <xdr:twoCellAnchor>
    <xdr:from>
      <xdr:col>9</xdr:col>
      <xdr:colOff>57032</xdr:colOff>
      <xdr:row>24</xdr:row>
      <xdr:rowOff>58221</xdr:rowOff>
    </xdr:from>
    <xdr:to>
      <xdr:col>9</xdr:col>
      <xdr:colOff>644407</xdr:colOff>
      <xdr:row>26</xdr:row>
      <xdr:rowOff>153471</xdr:rowOff>
    </xdr:to>
    <xdr:cxnSp macro="">
      <xdr:nvCxnSpPr>
        <xdr:cNvPr id="232" name="Conector recto de flecha 231">
          <a:extLst>
            <a:ext uri="{FF2B5EF4-FFF2-40B4-BE49-F238E27FC236}">
              <a16:creationId xmlns:a16="http://schemas.microsoft.com/office/drawing/2014/main" id="{A9612E7F-C11D-4B41-B56A-417F10DB3EB5}"/>
            </a:ext>
          </a:extLst>
        </xdr:cNvPr>
        <xdr:cNvCxnSpPr/>
      </xdr:nvCxnSpPr>
      <xdr:spPr>
        <a:xfrm>
          <a:off x="6486407" y="4671042"/>
          <a:ext cx="587375" cy="4762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279282</xdr:colOff>
      <xdr:row>27</xdr:row>
      <xdr:rowOff>64571</xdr:rowOff>
    </xdr:from>
    <xdr:to>
      <xdr:col>9</xdr:col>
      <xdr:colOff>342782</xdr:colOff>
      <xdr:row>29</xdr:row>
      <xdr:rowOff>109021</xdr:rowOff>
    </xdr:to>
    <xdr:cxnSp macro="">
      <xdr:nvCxnSpPr>
        <xdr:cNvPr id="233" name="Conector recto de flecha 232">
          <a:extLst>
            <a:ext uri="{FF2B5EF4-FFF2-40B4-BE49-F238E27FC236}">
              <a16:creationId xmlns:a16="http://schemas.microsoft.com/office/drawing/2014/main" id="{108FE93F-682B-410A-A5F6-381A214C7644}"/>
            </a:ext>
          </a:extLst>
        </xdr:cNvPr>
        <xdr:cNvCxnSpPr/>
      </xdr:nvCxnSpPr>
      <xdr:spPr>
        <a:xfrm flipV="1">
          <a:off x="5994282" y="5248892"/>
          <a:ext cx="777875" cy="4254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8</xdr:col>
      <xdr:colOff>106142</xdr:colOff>
      <xdr:row>27</xdr:row>
      <xdr:rowOff>165742</xdr:rowOff>
    </xdr:from>
    <xdr:ext cx="741934" cy="201915"/>
    <xdr:sp macro="" textlink="">
      <xdr:nvSpPr>
        <xdr:cNvPr id="234" name="CuadroTexto 233">
          <a:extLst>
            <a:ext uri="{FF2B5EF4-FFF2-40B4-BE49-F238E27FC236}">
              <a16:creationId xmlns:a16="http://schemas.microsoft.com/office/drawing/2014/main" id="{584A7F7F-FD7F-4F13-91DA-16FBC4514393}"/>
            </a:ext>
          </a:extLst>
        </xdr:cNvPr>
        <xdr:cNvSpPr txBox="1"/>
      </xdr:nvSpPr>
      <xdr:spPr>
        <a:xfrm rot="19906052">
          <a:off x="5821142" y="5350063"/>
          <a:ext cx="741934"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Biblioteca</a:t>
          </a:r>
          <a:r>
            <a:rPr lang="es-MX" sz="700" kern="1200" baseline="0"/>
            <a:t> llena</a:t>
          </a:r>
          <a:endParaRPr lang="es-MX" sz="700" kern="1200"/>
        </a:p>
      </xdr:txBody>
    </xdr:sp>
    <xdr:clientData/>
  </xdr:oneCellAnchor>
  <xdr:twoCellAnchor>
    <xdr:from>
      <xdr:col>9</xdr:col>
      <xdr:colOff>57032</xdr:colOff>
      <xdr:row>27</xdr:row>
      <xdr:rowOff>96321</xdr:rowOff>
    </xdr:from>
    <xdr:to>
      <xdr:col>10</xdr:col>
      <xdr:colOff>120532</xdr:colOff>
      <xdr:row>29</xdr:row>
      <xdr:rowOff>140771</xdr:rowOff>
    </xdr:to>
    <xdr:cxnSp macro="">
      <xdr:nvCxnSpPr>
        <xdr:cNvPr id="235" name="Conector recto de flecha 234">
          <a:extLst>
            <a:ext uri="{FF2B5EF4-FFF2-40B4-BE49-F238E27FC236}">
              <a16:creationId xmlns:a16="http://schemas.microsoft.com/office/drawing/2014/main" id="{BBEEBD88-E791-41E6-ABE0-772650980AE8}"/>
            </a:ext>
          </a:extLst>
        </xdr:cNvPr>
        <xdr:cNvCxnSpPr/>
      </xdr:nvCxnSpPr>
      <xdr:spPr>
        <a:xfrm flipV="1">
          <a:off x="6486407" y="5280642"/>
          <a:ext cx="777875" cy="4254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8</xdr:col>
      <xdr:colOff>317396</xdr:colOff>
      <xdr:row>28</xdr:row>
      <xdr:rowOff>38744</xdr:rowOff>
    </xdr:from>
    <xdr:ext cx="1310039" cy="201915"/>
    <xdr:sp macro="" textlink="">
      <xdr:nvSpPr>
        <xdr:cNvPr id="236" name="CuadroTexto 235">
          <a:extLst>
            <a:ext uri="{FF2B5EF4-FFF2-40B4-BE49-F238E27FC236}">
              <a16:creationId xmlns:a16="http://schemas.microsoft.com/office/drawing/2014/main" id="{DB2DA468-4131-4140-A38C-E03A94E9D5A9}"/>
            </a:ext>
          </a:extLst>
        </xdr:cNvPr>
        <xdr:cNvSpPr txBox="1"/>
      </xdr:nvSpPr>
      <xdr:spPr>
        <a:xfrm rot="19906052">
          <a:off x="6032396" y="5413565"/>
          <a:ext cx="1310039"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Falta</a:t>
          </a:r>
          <a:r>
            <a:rPr lang="es-MX" sz="700" kern="1200" baseline="0"/>
            <a:t> de enchufes de conexión</a:t>
          </a:r>
          <a:endParaRPr lang="es-MX" sz="700" kern="1200"/>
        </a:p>
      </xdr:txBody>
    </xdr:sp>
    <xdr:clientData/>
  </xdr:oneCellAnchor>
  <xdr:oneCellAnchor>
    <xdr:from>
      <xdr:col>7</xdr:col>
      <xdr:colOff>492518</xdr:colOff>
      <xdr:row>30</xdr:row>
      <xdr:rowOff>146691</xdr:rowOff>
    </xdr:from>
    <xdr:ext cx="654988" cy="201915"/>
    <xdr:sp macro="" textlink="">
      <xdr:nvSpPr>
        <xdr:cNvPr id="237" name="CuadroTexto 236">
          <a:extLst>
            <a:ext uri="{FF2B5EF4-FFF2-40B4-BE49-F238E27FC236}">
              <a16:creationId xmlns:a16="http://schemas.microsoft.com/office/drawing/2014/main" id="{E409BEA2-4934-45E5-83AE-AA9198018D1C}"/>
            </a:ext>
          </a:extLst>
        </xdr:cNvPr>
        <xdr:cNvSpPr txBox="1"/>
      </xdr:nvSpPr>
      <xdr:spPr>
        <a:xfrm rot="1968373">
          <a:off x="5493143" y="5902512"/>
          <a:ext cx="654988"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Mucho</a:t>
          </a:r>
          <a:r>
            <a:rPr lang="es-MX" sz="700" kern="1200" baseline="0"/>
            <a:t> ruido</a:t>
          </a:r>
          <a:endParaRPr lang="es-MX" sz="700" kern="1200"/>
        </a:p>
      </xdr:txBody>
    </xdr:sp>
    <xdr:clientData/>
  </xdr:oneCellAnchor>
  <xdr:twoCellAnchor>
    <xdr:from>
      <xdr:col>8</xdr:col>
      <xdr:colOff>50682</xdr:colOff>
      <xdr:row>33</xdr:row>
      <xdr:rowOff>26471</xdr:rowOff>
    </xdr:from>
    <xdr:to>
      <xdr:col>9</xdr:col>
      <xdr:colOff>152282</xdr:colOff>
      <xdr:row>35</xdr:row>
      <xdr:rowOff>102671</xdr:rowOff>
    </xdr:to>
    <xdr:cxnSp macro="">
      <xdr:nvCxnSpPr>
        <xdr:cNvPr id="238" name="Conector recto de flecha 237">
          <a:extLst>
            <a:ext uri="{FF2B5EF4-FFF2-40B4-BE49-F238E27FC236}">
              <a16:creationId xmlns:a16="http://schemas.microsoft.com/office/drawing/2014/main" id="{B9460EE7-EFFA-4D92-91A8-4A5D84BE6E11}"/>
            </a:ext>
          </a:extLst>
        </xdr:cNvPr>
        <xdr:cNvCxnSpPr/>
      </xdr:nvCxnSpPr>
      <xdr:spPr>
        <a:xfrm flipV="1">
          <a:off x="5765682" y="6353792"/>
          <a:ext cx="815975" cy="4572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7</xdr:col>
      <xdr:colOff>620484</xdr:colOff>
      <xdr:row>33</xdr:row>
      <xdr:rowOff>184792</xdr:rowOff>
    </xdr:from>
    <xdr:ext cx="691151" cy="201915"/>
    <xdr:sp macro="" textlink="">
      <xdr:nvSpPr>
        <xdr:cNvPr id="239" name="CuadroTexto 238">
          <a:extLst>
            <a:ext uri="{FF2B5EF4-FFF2-40B4-BE49-F238E27FC236}">
              <a16:creationId xmlns:a16="http://schemas.microsoft.com/office/drawing/2014/main" id="{1EC2C048-84EC-428F-ABA3-04A1B814FF54}"/>
            </a:ext>
          </a:extLst>
        </xdr:cNvPr>
        <xdr:cNvSpPr txBox="1"/>
      </xdr:nvSpPr>
      <xdr:spPr>
        <a:xfrm rot="19713599">
          <a:off x="5621109" y="6512113"/>
          <a:ext cx="691151"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Distracciones</a:t>
          </a:r>
          <a:r>
            <a:rPr lang="es-MX" sz="700" kern="1200" baseline="0"/>
            <a:t> </a:t>
          </a:r>
          <a:endParaRPr lang="es-MX" sz="700" kern="1200"/>
        </a:p>
      </xdr:txBody>
    </xdr:sp>
    <xdr:clientData/>
  </xdr:oneCellAnchor>
  <xdr:oneCellAnchor>
    <xdr:from>
      <xdr:col>7</xdr:col>
      <xdr:colOff>217715</xdr:colOff>
      <xdr:row>32</xdr:row>
      <xdr:rowOff>74839</xdr:rowOff>
    </xdr:from>
    <xdr:ext cx="628650" cy="233205"/>
    <xdr:sp macro="" textlink="">
      <xdr:nvSpPr>
        <xdr:cNvPr id="240" name="CuadroTexto 239">
          <a:extLst>
            <a:ext uri="{FF2B5EF4-FFF2-40B4-BE49-F238E27FC236}">
              <a16:creationId xmlns:a16="http://schemas.microsoft.com/office/drawing/2014/main" id="{E5470B6F-F71D-4583-89AC-B9CF0C638C83}"/>
            </a:ext>
          </a:extLst>
        </xdr:cNvPr>
        <xdr:cNvSpPr txBox="1"/>
      </xdr:nvSpPr>
      <xdr:spPr>
        <a:xfrm>
          <a:off x="5218340" y="6211660"/>
          <a:ext cx="6286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900" kern="1200"/>
            <a:t>Hogar</a:t>
          </a:r>
        </a:p>
      </xdr:txBody>
    </xdr:sp>
    <xdr:clientData/>
  </xdr:oneCellAnchor>
  <xdr:twoCellAnchor>
    <xdr:from>
      <xdr:col>5</xdr:col>
      <xdr:colOff>570882</xdr:colOff>
      <xdr:row>23</xdr:row>
      <xdr:rowOff>156483</xdr:rowOff>
    </xdr:from>
    <xdr:to>
      <xdr:col>7</xdr:col>
      <xdr:colOff>116280</xdr:colOff>
      <xdr:row>35</xdr:row>
      <xdr:rowOff>109724</xdr:rowOff>
    </xdr:to>
    <xdr:sp macro="" textlink="">
      <xdr:nvSpPr>
        <xdr:cNvPr id="258"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4142757" y="4578804"/>
          <a:ext cx="9741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564820</xdr:colOff>
      <xdr:row>35</xdr:row>
      <xdr:rowOff>122712</xdr:rowOff>
    </xdr:from>
    <xdr:to>
      <xdr:col>6</xdr:col>
      <xdr:colOff>678267</xdr:colOff>
      <xdr:row>37</xdr:row>
      <xdr:rowOff>86869</xdr:rowOff>
    </xdr:to>
    <xdr:sp macro="" textlink="">
      <xdr:nvSpPr>
        <xdr:cNvPr id="259"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3422320" y="6831033"/>
          <a:ext cx="1542197" cy="3451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oneCellAnchor>
    <xdr:from>
      <xdr:col>4</xdr:col>
      <xdr:colOff>3175</xdr:colOff>
      <xdr:row>28</xdr:row>
      <xdr:rowOff>106300</xdr:rowOff>
    </xdr:from>
    <xdr:ext cx="184731" cy="233205"/>
    <xdr:sp macro="" textlink="">
      <xdr:nvSpPr>
        <xdr:cNvPr id="260" name="CuadroTexto 259">
          <a:extLst>
            <a:ext uri="{FF2B5EF4-FFF2-40B4-BE49-F238E27FC236}">
              <a16:creationId xmlns:a16="http://schemas.microsoft.com/office/drawing/2014/main" id="{39376A9A-DB1A-41CC-AB92-7895CF6087EF}"/>
            </a:ext>
          </a:extLst>
        </xdr:cNvPr>
        <xdr:cNvSpPr txBox="1"/>
      </xdr:nvSpPr>
      <xdr:spPr>
        <a:xfrm>
          <a:off x="2860675" y="5481121"/>
          <a:ext cx="18473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900" kern="1200"/>
        </a:p>
      </xdr:txBody>
    </xdr:sp>
    <xdr:clientData/>
  </xdr:oneCellAnchor>
  <xdr:oneCellAnchor>
    <xdr:from>
      <xdr:col>5</xdr:col>
      <xdr:colOff>123825</xdr:colOff>
      <xdr:row>27</xdr:row>
      <xdr:rowOff>157100</xdr:rowOff>
    </xdr:from>
    <xdr:ext cx="184731" cy="233205"/>
    <xdr:sp macro="" textlink="">
      <xdr:nvSpPr>
        <xdr:cNvPr id="261" name="CuadroTexto 260">
          <a:extLst>
            <a:ext uri="{FF2B5EF4-FFF2-40B4-BE49-F238E27FC236}">
              <a16:creationId xmlns:a16="http://schemas.microsoft.com/office/drawing/2014/main" id="{B9B588CE-DB2E-4A6E-8820-A5969EAC7B9A}"/>
            </a:ext>
          </a:extLst>
        </xdr:cNvPr>
        <xdr:cNvSpPr txBox="1"/>
      </xdr:nvSpPr>
      <xdr:spPr>
        <a:xfrm>
          <a:off x="3695700" y="5341421"/>
          <a:ext cx="18473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900" kern="1200"/>
        </a:p>
      </xdr:txBody>
    </xdr:sp>
    <xdr:clientData/>
  </xdr:oneCellAnchor>
  <xdr:twoCellAnchor>
    <xdr:from>
      <xdr:col>4</xdr:col>
      <xdr:colOff>609600</xdr:colOff>
      <xdr:row>27</xdr:row>
      <xdr:rowOff>68200</xdr:rowOff>
    </xdr:from>
    <xdr:to>
      <xdr:col>6</xdr:col>
      <xdr:colOff>517525</xdr:colOff>
      <xdr:row>27</xdr:row>
      <xdr:rowOff>87250</xdr:rowOff>
    </xdr:to>
    <xdr:cxnSp macro="">
      <xdr:nvCxnSpPr>
        <xdr:cNvPr id="262" name="Conector recto de flecha 261">
          <a:extLst>
            <a:ext uri="{FF2B5EF4-FFF2-40B4-BE49-F238E27FC236}">
              <a16:creationId xmlns:a16="http://schemas.microsoft.com/office/drawing/2014/main" id="{3FC08423-C864-4B06-A400-5CF63E9D1599}"/>
            </a:ext>
          </a:extLst>
        </xdr:cNvPr>
        <xdr:cNvCxnSpPr/>
      </xdr:nvCxnSpPr>
      <xdr:spPr>
        <a:xfrm>
          <a:off x="3467100" y="5252521"/>
          <a:ext cx="1336675" cy="190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4</xdr:col>
      <xdr:colOff>34925</xdr:colOff>
      <xdr:row>26</xdr:row>
      <xdr:rowOff>163450</xdr:rowOff>
    </xdr:from>
    <xdr:ext cx="628650" cy="233205"/>
    <xdr:sp macro="" textlink="">
      <xdr:nvSpPr>
        <xdr:cNvPr id="263" name="CuadroTexto 262">
          <a:extLst>
            <a:ext uri="{FF2B5EF4-FFF2-40B4-BE49-F238E27FC236}">
              <a16:creationId xmlns:a16="http://schemas.microsoft.com/office/drawing/2014/main" id="{AC1630B8-7630-4ABC-93A6-1A7D65A2EE9C}"/>
            </a:ext>
          </a:extLst>
        </xdr:cNvPr>
        <xdr:cNvSpPr txBox="1"/>
      </xdr:nvSpPr>
      <xdr:spPr>
        <a:xfrm>
          <a:off x="2892425" y="5157271"/>
          <a:ext cx="6286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900" kern="1200"/>
            <a:t>Internet </a:t>
          </a:r>
        </a:p>
      </xdr:txBody>
    </xdr:sp>
    <xdr:clientData/>
  </xdr:oneCellAnchor>
  <xdr:twoCellAnchor>
    <xdr:from>
      <xdr:col>4</xdr:col>
      <xdr:colOff>454025</xdr:colOff>
      <xdr:row>25</xdr:row>
      <xdr:rowOff>42800</xdr:rowOff>
    </xdr:from>
    <xdr:to>
      <xdr:col>5</xdr:col>
      <xdr:colOff>396875</xdr:colOff>
      <xdr:row>27</xdr:row>
      <xdr:rowOff>106300</xdr:rowOff>
    </xdr:to>
    <xdr:cxnSp macro="">
      <xdr:nvCxnSpPr>
        <xdr:cNvPr id="264" name="Conector recto de flecha 263">
          <a:extLst>
            <a:ext uri="{FF2B5EF4-FFF2-40B4-BE49-F238E27FC236}">
              <a16:creationId xmlns:a16="http://schemas.microsoft.com/office/drawing/2014/main" id="{E207BB3A-197E-42DD-BF4B-DF378319BAF6}"/>
            </a:ext>
          </a:extLst>
        </xdr:cNvPr>
        <xdr:cNvCxnSpPr/>
      </xdr:nvCxnSpPr>
      <xdr:spPr>
        <a:xfrm>
          <a:off x="3311525" y="4846121"/>
          <a:ext cx="657225" cy="4445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4</xdr:col>
      <xdr:colOff>352397</xdr:colOff>
      <xdr:row>25</xdr:row>
      <xdr:rowOff>29671</xdr:rowOff>
    </xdr:from>
    <xdr:ext cx="1081515" cy="201915"/>
    <xdr:sp macro="" textlink="">
      <xdr:nvSpPr>
        <xdr:cNvPr id="266" name="CuadroTexto 265">
          <a:extLst>
            <a:ext uri="{FF2B5EF4-FFF2-40B4-BE49-F238E27FC236}">
              <a16:creationId xmlns:a16="http://schemas.microsoft.com/office/drawing/2014/main" id="{FB462CBC-1396-47E8-BEDA-28B075785D9F}"/>
            </a:ext>
          </a:extLst>
        </xdr:cNvPr>
        <xdr:cNvSpPr txBox="1"/>
      </xdr:nvSpPr>
      <xdr:spPr>
        <a:xfrm rot="1968373">
          <a:off x="3209897" y="4832992"/>
          <a:ext cx="1081515"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La</a:t>
          </a:r>
          <a:r>
            <a:rPr lang="es-MX" sz="700" kern="1200" baseline="0"/>
            <a:t> conexión no es buena</a:t>
          </a:r>
          <a:endParaRPr lang="es-MX" sz="700" kern="1200"/>
        </a:p>
      </xdr:txBody>
    </xdr:sp>
    <xdr:clientData/>
  </xdr:oneCellAnchor>
  <xdr:twoCellAnchor>
    <xdr:from>
      <xdr:col>4</xdr:col>
      <xdr:colOff>288925</xdr:colOff>
      <xdr:row>31</xdr:row>
      <xdr:rowOff>144400</xdr:rowOff>
    </xdr:from>
    <xdr:to>
      <xdr:col>6</xdr:col>
      <xdr:colOff>161925</xdr:colOff>
      <xdr:row>31</xdr:row>
      <xdr:rowOff>163450</xdr:rowOff>
    </xdr:to>
    <xdr:cxnSp macro="">
      <xdr:nvCxnSpPr>
        <xdr:cNvPr id="267" name="Conector recto de flecha 266">
          <a:extLst>
            <a:ext uri="{FF2B5EF4-FFF2-40B4-BE49-F238E27FC236}">
              <a16:creationId xmlns:a16="http://schemas.microsoft.com/office/drawing/2014/main" id="{F7C4B825-F5DD-469A-8875-B786A9AC788E}"/>
            </a:ext>
          </a:extLst>
        </xdr:cNvPr>
        <xdr:cNvCxnSpPr/>
      </xdr:nvCxnSpPr>
      <xdr:spPr>
        <a:xfrm>
          <a:off x="3146425" y="6090721"/>
          <a:ext cx="1301750" cy="190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3</xdr:col>
      <xdr:colOff>47625</xdr:colOff>
      <xdr:row>30</xdr:row>
      <xdr:rowOff>93600</xdr:rowOff>
    </xdr:from>
    <xdr:ext cx="1289050" cy="374077"/>
    <xdr:sp macro="" textlink="">
      <xdr:nvSpPr>
        <xdr:cNvPr id="268" name="CuadroTexto 267">
          <a:extLst>
            <a:ext uri="{FF2B5EF4-FFF2-40B4-BE49-F238E27FC236}">
              <a16:creationId xmlns:a16="http://schemas.microsoft.com/office/drawing/2014/main" id="{AAE99683-4C6B-472D-B7F3-D54F5EE6F34B}"/>
            </a:ext>
          </a:extLst>
        </xdr:cNvPr>
        <xdr:cNvSpPr txBox="1"/>
      </xdr:nvSpPr>
      <xdr:spPr>
        <a:xfrm>
          <a:off x="2190750" y="5849421"/>
          <a:ext cx="1289050" cy="374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900" kern="1200"/>
            <a:t>Software</a:t>
          </a:r>
          <a:r>
            <a:rPr lang="es-MX" sz="900" kern="1200" baseline="0"/>
            <a:t> (git y visual studio code)</a:t>
          </a:r>
          <a:endParaRPr lang="es-MX" sz="900" kern="1200"/>
        </a:p>
      </xdr:txBody>
    </xdr:sp>
    <xdr:clientData/>
  </xdr:oneCellAnchor>
  <xdr:twoCellAnchor>
    <xdr:from>
      <xdr:col>4</xdr:col>
      <xdr:colOff>180975</xdr:colOff>
      <xdr:row>29</xdr:row>
      <xdr:rowOff>42800</xdr:rowOff>
    </xdr:from>
    <xdr:to>
      <xdr:col>5</xdr:col>
      <xdr:colOff>123825</xdr:colOff>
      <xdr:row>31</xdr:row>
      <xdr:rowOff>106300</xdr:rowOff>
    </xdr:to>
    <xdr:cxnSp macro="">
      <xdr:nvCxnSpPr>
        <xdr:cNvPr id="269" name="Conector recto de flecha 268">
          <a:extLst>
            <a:ext uri="{FF2B5EF4-FFF2-40B4-BE49-F238E27FC236}">
              <a16:creationId xmlns:a16="http://schemas.microsoft.com/office/drawing/2014/main" id="{5B0385D9-1AB2-4A2F-BE1D-9B0C248AB9FB}"/>
            </a:ext>
          </a:extLst>
        </xdr:cNvPr>
        <xdr:cNvCxnSpPr/>
      </xdr:nvCxnSpPr>
      <xdr:spPr>
        <a:xfrm>
          <a:off x="3038475" y="5608121"/>
          <a:ext cx="657225" cy="4445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4</xdr:col>
      <xdr:colOff>49223</xdr:colOff>
      <xdr:row>29</xdr:row>
      <xdr:rowOff>55071</xdr:rowOff>
    </xdr:from>
    <xdr:ext cx="1205266" cy="201915"/>
    <xdr:sp macro="" textlink="">
      <xdr:nvSpPr>
        <xdr:cNvPr id="270" name="CuadroTexto 269">
          <a:extLst>
            <a:ext uri="{FF2B5EF4-FFF2-40B4-BE49-F238E27FC236}">
              <a16:creationId xmlns:a16="http://schemas.microsoft.com/office/drawing/2014/main" id="{8C9471B7-1D90-4D0C-87AD-2805C9214717}"/>
            </a:ext>
          </a:extLst>
        </xdr:cNvPr>
        <xdr:cNvSpPr txBox="1"/>
      </xdr:nvSpPr>
      <xdr:spPr>
        <a:xfrm rot="1968373">
          <a:off x="2906723" y="5620392"/>
          <a:ext cx="1205266"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700" kern="1200"/>
            <a:t>Tardan</a:t>
          </a:r>
          <a:r>
            <a:rPr lang="es-MX" sz="700" kern="1200" baseline="0"/>
            <a:t> tiempo en instalarse</a:t>
          </a:r>
          <a:endParaRPr lang="es-MX" sz="700" kern="1200"/>
        </a:p>
      </xdr:txBody>
    </xdr:sp>
    <xdr:clientData/>
  </xdr:oneCellAnchor>
  <xdr:twoCellAnchor>
    <xdr:from>
      <xdr:col>7</xdr:col>
      <xdr:colOff>503465</xdr:colOff>
      <xdr:row>30</xdr:row>
      <xdr:rowOff>122464</xdr:rowOff>
    </xdr:from>
    <xdr:to>
      <xdr:col>8</xdr:col>
      <xdr:colOff>401865</xdr:colOff>
      <xdr:row>32</xdr:row>
      <xdr:rowOff>166914</xdr:rowOff>
    </xdr:to>
    <xdr:cxnSp macro="">
      <xdr:nvCxnSpPr>
        <xdr:cNvPr id="275" name="Conector recto de flecha 274">
          <a:extLst>
            <a:ext uri="{FF2B5EF4-FFF2-40B4-BE49-F238E27FC236}">
              <a16:creationId xmlns:a16="http://schemas.microsoft.com/office/drawing/2014/main" id="{1D49F78B-B4B4-4C8F-8F76-49D66834E1AF}"/>
            </a:ext>
          </a:extLst>
        </xdr:cNvPr>
        <xdr:cNvCxnSpPr/>
      </xdr:nvCxnSpPr>
      <xdr:spPr>
        <a:xfrm>
          <a:off x="5504090" y="5878285"/>
          <a:ext cx="612775" cy="4254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11206</xdr:colOff>
      <xdr:row>10</xdr:row>
      <xdr:rowOff>156882</xdr:rowOff>
    </xdr:from>
    <xdr:to>
      <xdr:col>13</xdr:col>
      <xdr:colOff>750794</xdr:colOff>
      <xdr:row>10</xdr:row>
      <xdr:rowOff>369794</xdr:rowOff>
    </xdr:to>
    <xdr:sp macro="" textlink="">
      <xdr:nvSpPr>
        <xdr:cNvPr id="43" name="Right Arrow 2">
          <a:extLst>
            <a:ext uri="{FF2B5EF4-FFF2-40B4-BE49-F238E27FC236}">
              <a16:creationId xmlns:a16="http://schemas.microsoft.com/office/drawing/2014/main" id="{8CC644D8-014D-3A44-B1E3-470BBF69F7A2}"/>
            </a:ext>
          </a:extLst>
        </xdr:cNvPr>
        <xdr:cNvSpPr/>
      </xdr:nvSpPr>
      <xdr:spPr>
        <a:xfrm>
          <a:off x="12936631" y="3014382"/>
          <a:ext cx="7014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44" name="Right Arrow 3">
          <a:extLst>
            <a:ext uri="{FF2B5EF4-FFF2-40B4-BE49-F238E27FC236}">
              <a16:creationId xmlns:a16="http://schemas.microsoft.com/office/drawing/2014/main" id="{48864913-C869-8B4D-A596-2E8C0C95FA93}"/>
            </a:ext>
          </a:extLst>
        </xdr:cNvPr>
        <xdr:cNvSpPr/>
      </xdr:nvSpPr>
      <xdr:spPr>
        <a:xfrm>
          <a:off x="12943355" y="4197163"/>
          <a:ext cx="691963"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45" name="Right Arrow 5">
          <a:extLst>
            <a:ext uri="{FF2B5EF4-FFF2-40B4-BE49-F238E27FC236}">
              <a16:creationId xmlns:a16="http://schemas.microsoft.com/office/drawing/2014/main" id="{1FEB6C91-8CB0-F847-8521-464EF4BD4041}"/>
            </a:ext>
          </a:extLst>
        </xdr:cNvPr>
        <xdr:cNvSpPr/>
      </xdr:nvSpPr>
      <xdr:spPr>
        <a:xfrm>
          <a:off x="12945596" y="5837703"/>
          <a:ext cx="691963"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46" name="Straight Arrow Connector 34">
          <a:extLst>
            <a:ext uri="{FF2B5EF4-FFF2-40B4-BE49-F238E27FC236}">
              <a16:creationId xmlns:a16="http://schemas.microsoft.com/office/drawing/2014/main" id="{19ECA194-4CBE-104D-BEAC-34AAC93E6A00}"/>
            </a:ext>
          </a:extLst>
        </xdr:cNvPr>
        <xdr:cNvCxnSpPr/>
      </xdr:nvCxnSpPr>
      <xdr:spPr>
        <a:xfrm flipH="1">
          <a:off x="7376839" y="3220567"/>
          <a:ext cx="714109"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69850</xdr:colOff>
      <xdr:row>10</xdr:row>
      <xdr:rowOff>412750</xdr:rowOff>
    </xdr:from>
    <xdr:to>
      <xdr:col>9</xdr:col>
      <xdr:colOff>666750</xdr:colOff>
      <xdr:row>10</xdr:row>
      <xdr:rowOff>420217</xdr:rowOff>
    </xdr:to>
    <xdr:cxnSp macro="">
      <xdr:nvCxnSpPr>
        <xdr:cNvPr id="47" name="Straight Arrow Connector 39">
          <a:extLst>
            <a:ext uri="{FF2B5EF4-FFF2-40B4-BE49-F238E27FC236}">
              <a16:creationId xmlns:a16="http://schemas.microsoft.com/office/drawing/2014/main" id="{7B705747-3904-1A4E-8D62-8553BEA7967B}"/>
            </a:ext>
          </a:extLst>
        </xdr:cNvPr>
        <xdr:cNvCxnSpPr/>
      </xdr:nvCxnSpPr>
      <xdr:spPr>
        <a:xfrm flipH="1">
          <a:off x="9299575" y="3270250"/>
          <a:ext cx="596900" cy="7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49" name="Straight Connector 62">
          <a:extLst>
            <a:ext uri="{FF2B5EF4-FFF2-40B4-BE49-F238E27FC236}">
              <a16:creationId xmlns:a16="http://schemas.microsoft.com/office/drawing/2014/main" id="{3FC930E9-D41C-0F4F-823E-23A02612AF9A}"/>
            </a:ext>
          </a:extLst>
        </xdr:cNvPr>
        <xdr:cNvCxnSpPr/>
      </xdr:nvCxnSpPr>
      <xdr:spPr>
        <a:xfrm>
          <a:off x="551330" y="5954244"/>
          <a:ext cx="11273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50" name="Straight Arrow Connector 70">
          <a:extLst>
            <a:ext uri="{FF2B5EF4-FFF2-40B4-BE49-F238E27FC236}">
              <a16:creationId xmlns:a16="http://schemas.microsoft.com/office/drawing/2014/main" id="{0102C463-445C-2742-BB31-394D10252B46}"/>
            </a:ext>
          </a:extLst>
        </xdr:cNvPr>
        <xdr:cNvCxnSpPr/>
      </xdr:nvCxnSpPr>
      <xdr:spPr>
        <a:xfrm flipH="1">
          <a:off x="963277" y="3182467"/>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51" name="Straight Arrow Connector 71">
          <a:extLst>
            <a:ext uri="{FF2B5EF4-FFF2-40B4-BE49-F238E27FC236}">
              <a16:creationId xmlns:a16="http://schemas.microsoft.com/office/drawing/2014/main" id="{341E262B-D6FA-E541-9657-68B771706B99}"/>
            </a:ext>
          </a:extLst>
        </xdr:cNvPr>
        <xdr:cNvCxnSpPr/>
      </xdr:nvCxnSpPr>
      <xdr:spPr>
        <a:xfrm flipH="1">
          <a:off x="3220702" y="3182467"/>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52" name="Straight Arrow Connector 72">
          <a:extLst>
            <a:ext uri="{FF2B5EF4-FFF2-40B4-BE49-F238E27FC236}">
              <a16:creationId xmlns:a16="http://schemas.microsoft.com/office/drawing/2014/main" id="{74591C4E-6F58-9B4A-8284-66B755C920B1}"/>
            </a:ext>
          </a:extLst>
        </xdr:cNvPr>
        <xdr:cNvCxnSpPr/>
      </xdr:nvCxnSpPr>
      <xdr:spPr>
        <a:xfrm flipH="1">
          <a:off x="3220702" y="43180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53" name="Straight Arrow Connector 73">
          <a:extLst>
            <a:ext uri="{FF2B5EF4-FFF2-40B4-BE49-F238E27FC236}">
              <a16:creationId xmlns:a16="http://schemas.microsoft.com/office/drawing/2014/main" id="{4B3041BC-0A7D-8847-BB75-A336DD8B69FA}"/>
            </a:ext>
          </a:extLst>
        </xdr:cNvPr>
        <xdr:cNvCxnSpPr/>
      </xdr:nvCxnSpPr>
      <xdr:spPr>
        <a:xfrm flipH="1">
          <a:off x="5163802" y="3182467"/>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54" name="Straight Arrow Connector 74">
          <a:extLst>
            <a:ext uri="{FF2B5EF4-FFF2-40B4-BE49-F238E27FC236}">
              <a16:creationId xmlns:a16="http://schemas.microsoft.com/office/drawing/2014/main" id="{596AC5F4-75DB-F34A-87E6-64C2ED2F4FC2}"/>
            </a:ext>
          </a:extLst>
        </xdr:cNvPr>
        <xdr:cNvCxnSpPr/>
      </xdr:nvCxnSpPr>
      <xdr:spPr>
        <a:xfrm flipH="1">
          <a:off x="5163802" y="3182467"/>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55" name="Straight Arrow Connector 75">
          <a:extLst>
            <a:ext uri="{FF2B5EF4-FFF2-40B4-BE49-F238E27FC236}">
              <a16:creationId xmlns:a16="http://schemas.microsoft.com/office/drawing/2014/main" id="{615C4DC8-8F3C-C94E-9A22-1BB6DA57E46D}"/>
            </a:ext>
          </a:extLst>
        </xdr:cNvPr>
        <xdr:cNvCxnSpPr/>
      </xdr:nvCxnSpPr>
      <xdr:spPr>
        <a:xfrm flipH="1">
          <a:off x="5163802" y="43180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56" name="Straight Arrow Connector 76">
          <a:extLst>
            <a:ext uri="{FF2B5EF4-FFF2-40B4-BE49-F238E27FC236}">
              <a16:creationId xmlns:a16="http://schemas.microsoft.com/office/drawing/2014/main" id="{5E8C1892-7BCB-C646-BB6E-AB74A9152E19}"/>
            </a:ext>
          </a:extLst>
        </xdr:cNvPr>
        <xdr:cNvCxnSpPr/>
      </xdr:nvCxnSpPr>
      <xdr:spPr>
        <a:xfrm flipH="1">
          <a:off x="7373602" y="43180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1193800</xdr:colOff>
      <xdr:row>12</xdr:row>
      <xdr:rowOff>260350</xdr:rowOff>
    </xdr:from>
    <xdr:to>
      <xdr:col>9</xdr:col>
      <xdr:colOff>717550</xdr:colOff>
      <xdr:row>12</xdr:row>
      <xdr:rowOff>273050</xdr:rowOff>
    </xdr:to>
    <xdr:cxnSp macro="">
      <xdr:nvCxnSpPr>
        <xdr:cNvPr id="57" name="Straight Arrow Connector 77">
          <a:extLst>
            <a:ext uri="{FF2B5EF4-FFF2-40B4-BE49-F238E27FC236}">
              <a16:creationId xmlns:a16="http://schemas.microsoft.com/office/drawing/2014/main" id="{47AD8C1C-7229-A94B-B969-49EF121A631A}"/>
            </a:ext>
          </a:extLst>
        </xdr:cNvPr>
        <xdr:cNvCxnSpPr/>
      </xdr:nvCxnSpPr>
      <xdr:spPr>
        <a:xfrm flipH="1" flipV="1">
          <a:off x="9232900" y="4327525"/>
          <a:ext cx="714375"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58" name="Straight Arrow Connector 81">
          <a:extLst>
            <a:ext uri="{FF2B5EF4-FFF2-40B4-BE49-F238E27FC236}">
              <a16:creationId xmlns:a16="http://schemas.microsoft.com/office/drawing/2014/main" id="{EA0AD885-61DA-884C-AB25-833C65827DCE}"/>
            </a:ext>
          </a:extLst>
        </xdr:cNvPr>
        <xdr:cNvCxnSpPr/>
      </xdr:nvCxnSpPr>
      <xdr:spPr>
        <a:xfrm flipH="1">
          <a:off x="51638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59" name="Straight Arrow Connector 82">
          <a:extLst>
            <a:ext uri="{FF2B5EF4-FFF2-40B4-BE49-F238E27FC236}">
              <a16:creationId xmlns:a16="http://schemas.microsoft.com/office/drawing/2014/main" id="{F45A0D83-A2B3-5442-9704-2E79364D3093}"/>
            </a:ext>
          </a:extLst>
        </xdr:cNvPr>
        <xdr:cNvCxnSpPr/>
      </xdr:nvCxnSpPr>
      <xdr:spPr>
        <a:xfrm flipH="1">
          <a:off x="32207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60" name="Straight Arrow Connector 83">
          <a:extLst>
            <a:ext uri="{FF2B5EF4-FFF2-40B4-BE49-F238E27FC236}">
              <a16:creationId xmlns:a16="http://schemas.microsoft.com/office/drawing/2014/main" id="{F190A62D-7DF0-6D4E-9321-F0B23A5C76A1}"/>
            </a:ext>
          </a:extLst>
        </xdr:cNvPr>
        <xdr:cNvCxnSpPr/>
      </xdr:nvCxnSpPr>
      <xdr:spPr>
        <a:xfrm flipH="1">
          <a:off x="73736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61" name="Straight Arrow Connector 88">
          <a:extLst>
            <a:ext uri="{FF2B5EF4-FFF2-40B4-BE49-F238E27FC236}">
              <a16:creationId xmlns:a16="http://schemas.microsoft.com/office/drawing/2014/main" id="{B70BCA65-464F-B740-81F1-B00AB57A8649}"/>
            </a:ext>
          </a:extLst>
        </xdr:cNvPr>
        <xdr:cNvCxnSpPr/>
      </xdr:nvCxnSpPr>
      <xdr:spPr>
        <a:xfrm flipH="1">
          <a:off x="11021677"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551703</xdr:colOff>
      <xdr:row>12</xdr:row>
      <xdr:rowOff>315632</xdr:rowOff>
    </xdr:from>
    <xdr:to>
      <xdr:col>2</xdr:col>
      <xdr:colOff>2615</xdr:colOff>
      <xdr:row>12</xdr:row>
      <xdr:rowOff>315632</xdr:rowOff>
    </xdr:to>
    <xdr:cxnSp macro="">
      <xdr:nvCxnSpPr>
        <xdr:cNvPr id="62" name="Straight Connector 61">
          <a:extLst>
            <a:ext uri="{FF2B5EF4-FFF2-40B4-BE49-F238E27FC236}">
              <a16:creationId xmlns:a16="http://schemas.microsoft.com/office/drawing/2014/main" id="{6A9740B2-544A-A246-ADEF-EAD1B39ACB21}"/>
            </a:ext>
          </a:extLst>
        </xdr:cNvPr>
        <xdr:cNvCxnSpPr/>
      </xdr:nvCxnSpPr>
      <xdr:spPr>
        <a:xfrm>
          <a:off x="551703" y="4382807"/>
          <a:ext cx="11273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64" name="Straight Arrow Connector 72">
          <a:extLst>
            <a:ext uri="{FF2B5EF4-FFF2-40B4-BE49-F238E27FC236}">
              <a16:creationId xmlns:a16="http://schemas.microsoft.com/office/drawing/2014/main" id="{19877762-58AF-4C5A-A689-8FD5F25F9874}"/>
            </a:ext>
          </a:extLst>
        </xdr:cNvPr>
        <xdr:cNvCxnSpPr/>
      </xdr:nvCxnSpPr>
      <xdr:spPr>
        <a:xfrm flipH="1">
          <a:off x="7373602" y="43180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65" name="Straight Arrow Connector 84">
          <a:extLst>
            <a:ext uri="{FF2B5EF4-FFF2-40B4-BE49-F238E27FC236}">
              <a16:creationId xmlns:a16="http://schemas.microsoft.com/office/drawing/2014/main" id="{57B27281-94BA-4AA7-B864-93588542154D}"/>
            </a:ext>
          </a:extLst>
        </xdr:cNvPr>
        <xdr:cNvCxnSpPr/>
      </xdr:nvCxnSpPr>
      <xdr:spPr>
        <a:xfrm flipH="1">
          <a:off x="73736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66" name="Straight Arrow Connector 85">
          <a:extLst>
            <a:ext uri="{FF2B5EF4-FFF2-40B4-BE49-F238E27FC236}">
              <a16:creationId xmlns:a16="http://schemas.microsoft.com/office/drawing/2014/main" id="{0AACACE1-A144-4FC5-BF1D-8827988CBAEB}"/>
            </a:ext>
          </a:extLst>
        </xdr:cNvPr>
        <xdr:cNvCxnSpPr/>
      </xdr:nvCxnSpPr>
      <xdr:spPr>
        <a:xfrm flipH="1">
          <a:off x="9230977"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67" name="Straight Arrow Connector 85">
          <a:extLst>
            <a:ext uri="{FF2B5EF4-FFF2-40B4-BE49-F238E27FC236}">
              <a16:creationId xmlns:a16="http://schemas.microsoft.com/office/drawing/2014/main" id="{5BBFEC16-00B7-40C3-BC4E-E2FCCA03198C}"/>
            </a:ext>
          </a:extLst>
        </xdr:cNvPr>
        <xdr:cNvCxnSpPr/>
      </xdr:nvCxnSpPr>
      <xdr:spPr>
        <a:xfrm flipH="1">
          <a:off x="9230977"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16</xdr:row>
      <xdr:rowOff>250883</xdr:rowOff>
    </xdr:from>
    <xdr:to>
      <xdr:col>2</xdr:col>
      <xdr:colOff>987</xdr:colOff>
      <xdr:row>16</xdr:row>
      <xdr:rowOff>250883</xdr:rowOff>
    </xdr:to>
    <xdr:cxnSp macro="">
      <xdr:nvCxnSpPr>
        <xdr:cNvPr id="68" name="Straight Arrow Connector 82">
          <a:extLst>
            <a:ext uri="{FF2B5EF4-FFF2-40B4-BE49-F238E27FC236}">
              <a16:creationId xmlns:a16="http://schemas.microsoft.com/office/drawing/2014/main" id="{9C8FEDDE-4C9B-46A3-8CC3-47114BD87D6C}"/>
            </a:ext>
          </a:extLst>
        </xdr:cNvPr>
        <xdr:cNvCxnSpPr/>
      </xdr:nvCxnSpPr>
      <xdr:spPr>
        <a:xfrm flipH="1">
          <a:off x="963277"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69" name="Straight Arrow Connector 81">
          <a:extLst>
            <a:ext uri="{FF2B5EF4-FFF2-40B4-BE49-F238E27FC236}">
              <a16:creationId xmlns:a16="http://schemas.microsoft.com/office/drawing/2014/main" id="{0B7682FD-66B5-4EFC-8A73-5B98E9B06560}"/>
            </a:ext>
          </a:extLst>
        </xdr:cNvPr>
        <xdr:cNvCxnSpPr/>
      </xdr:nvCxnSpPr>
      <xdr:spPr>
        <a:xfrm flipH="1">
          <a:off x="32207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70" name="Straight Arrow Connector 83">
          <a:extLst>
            <a:ext uri="{FF2B5EF4-FFF2-40B4-BE49-F238E27FC236}">
              <a16:creationId xmlns:a16="http://schemas.microsoft.com/office/drawing/2014/main" id="{B8728E3A-0FB6-43B3-8D83-2D8A0F364E0A}"/>
            </a:ext>
          </a:extLst>
        </xdr:cNvPr>
        <xdr:cNvCxnSpPr/>
      </xdr:nvCxnSpPr>
      <xdr:spPr>
        <a:xfrm flipH="1">
          <a:off x="51638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71" name="Straight Arrow Connector 84">
          <a:extLst>
            <a:ext uri="{FF2B5EF4-FFF2-40B4-BE49-F238E27FC236}">
              <a16:creationId xmlns:a16="http://schemas.microsoft.com/office/drawing/2014/main" id="{019DD771-F8D6-4AF1-9410-B807146EBF79}"/>
            </a:ext>
          </a:extLst>
        </xdr:cNvPr>
        <xdr:cNvCxnSpPr/>
      </xdr:nvCxnSpPr>
      <xdr:spPr>
        <a:xfrm flipH="1">
          <a:off x="51638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72" name="Straight Arrow Connector 85">
          <a:extLst>
            <a:ext uri="{FF2B5EF4-FFF2-40B4-BE49-F238E27FC236}">
              <a16:creationId xmlns:a16="http://schemas.microsoft.com/office/drawing/2014/main" id="{F95265F1-E4B3-441D-AA93-7A4ABFF570B6}"/>
            </a:ext>
          </a:extLst>
        </xdr:cNvPr>
        <xdr:cNvCxnSpPr/>
      </xdr:nvCxnSpPr>
      <xdr:spPr>
        <a:xfrm flipH="1">
          <a:off x="73736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73" name="Straight Arrow Connector 85">
          <a:extLst>
            <a:ext uri="{FF2B5EF4-FFF2-40B4-BE49-F238E27FC236}">
              <a16:creationId xmlns:a16="http://schemas.microsoft.com/office/drawing/2014/main" id="{4CFDF272-B1FC-49DB-BEAD-C84FEE87F7E7}"/>
            </a:ext>
          </a:extLst>
        </xdr:cNvPr>
        <xdr:cNvCxnSpPr/>
      </xdr:nvCxnSpPr>
      <xdr:spPr>
        <a:xfrm flipH="1">
          <a:off x="7373602" y="5956358"/>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0" dataDxfId="1" tableBorderDxfId="3">
  <autoFilter ref="A16:A17">
    <filterColumn colId="0" hiddenButton="1"/>
  </autoFilter>
  <tableColumns count="1">
    <tableColumn id="1" name="Column1" dataDxfId="2"/>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3" t="s">
        <v>76</v>
      </c>
      <c r="B1" s="53" t="s">
        <v>75</v>
      </c>
      <c r="C1" s="52" t="s">
        <v>74</v>
      </c>
      <c r="D1" s="52" t="s">
        <v>73</v>
      </c>
      <c r="E1" s="108" t="s">
        <v>72</v>
      </c>
      <c r="F1" s="108"/>
      <c r="G1" s="108"/>
      <c r="H1" s="52" t="s">
        <v>71</v>
      </c>
      <c r="I1" s="52" t="s">
        <v>70</v>
      </c>
      <c r="J1" s="52" t="s">
        <v>69</v>
      </c>
    </row>
    <row r="2" spans="1:11">
      <c r="A2" s="48">
        <f>IF(C2="","",_xlfn.RANK.EQ(C2,$C$2:$C$2:$C$26)+COUNTIF(C$2:C2,C2)-1)</f>
        <v>1</v>
      </c>
      <c r="B2" s="45" t="str">
        <f>IF(ISBLANK(Pareto!A12)=TRUE,"",Pareto!A12)</f>
        <v xml:space="preserve">Instalar Visual Studio code 
Instalar Visual Studio code 
</v>
      </c>
      <c r="C2" s="44">
        <f>IF(ISBLANK(Pareto!C12)=TRUE,"",Pareto!C12)</f>
        <v>6</v>
      </c>
      <c r="D2" s="47" t="s">
        <v>68</v>
      </c>
      <c r="E2" s="51">
        <v>1</v>
      </c>
      <c r="F2" s="45" t="str">
        <f t="shared" ref="F2:F26" si="0">IF(C2="","",INDEX($A$2:$C$26,MATCH(E2,$A$2:$A$26,0),2))</f>
        <v xml:space="preserve">Instalar Visual Studio code 
Instalar Visual Studio code 
</v>
      </c>
      <c r="G2" s="45">
        <f t="shared" ref="G2:G26" si="1">IF(C2="","",INDEX($A$2:$C$26,MATCH(E2,$A$2:$A$26,0),3))</f>
        <v>6</v>
      </c>
      <c r="H2" s="45">
        <f>IF(C2="","",G2)</f>
        <v>6</v>
      </c>
      <c r="I2" s="43">
        <f t="shared" ref="I2:I26" si="2">IF(C2="","",G2/SUM($G$2:$G$26))</f>
        <v>0.20297630928176835</v>
      </c>
      <c r="J2" s="43">
        <f>IF(C2="","",I2)</f>
        <v>0.20297630928176835</v>
      </c>
      <c r="K2" s="50"/>
    </row>
    <row r="3" spans="1:11">
      <c r="A3" s="48">
        <f>IF(C3="","",_xlfn.RANK.EQ(C3,$C$2:$C$2:$C$26)+COUNTIF(C$2:C3,C3)-1)</f>
        <v>14</v>
      </c>
      <c r="B3" s="44" t="str">
        <f>IF(ISBLANK(Pareto!A13)=TRUE,"",Pareto!A13)</f>
        <v xml:space="preserve">Configurar ruta Git bash 
</v>
      </c>
      <c r="C3" s="44">
        <f>IF(ISBLANK(Pareto!C13)=TRUE,"",Pareto!C13)</f>
        <v>8.3000000000000004E-2</v>
      </c>
      <c r="D3" s="49" t="s">
        <v>67</v>
      </c>
      <c r="E3" s="46">
        <v>2</v>
      </c>
      <c r="F3" s="45" t="str">
        <f t="shared" si="0"/>
        <v xml:space="preserve">Escribir en la terminal $ git add * 
</v>
      </c>
      <c r="G3" s="45">
        <f t="shared" si="1"/>
        <v>6</v>
      </c>
      <c r="H3" s="44">
        <f t="shared" ref="H3:H26" si="3">IF(C3="","",G3+H2)</f>
        <v>12</v>
      </c>
      <c r="I3" s="43">
        <f t="shared" si="2"/>
        <v>0.20297630928176835</v>
      </c>
      <c r="J3" s="42">
        <f t="shared" ref="J3:J26" si="4">IF(C3="","",J2+I3)</f>
        <v>0.4059526185635367</v>
      </c>
      <c r="K3" s="50"/>
    </row>
    <row r="4" spans="1:11">
      <c r="A4" s="48">
        <f>IF(C4="","",_xlfn.RANK.EQ(C4,$C$2:$C$2:$C$26)+COUNTIF(C$2:C4,C4)-1)</f>
        <v>20</v>
      </c>
      <c r="B4" s="44" t="str">
        <f>IF(ISBLANK(Pareto!A14)=TRUE,"",Pareto!A14)</f>
        <v xml:space="preserve">Crea carpeta en el escritorio llamada ITQ
</v>
      </c>
      <c r="C4" s="44">
        <f>IF(ISBLANK(Pareto!C14)=TRUE,"",Pareto!C14)</f>
        <v>5.0000000000000001E-3</v>
      </c>
      <c r="D4" s="47" t="s">
        <v>66</v>
      </c>
      <c r="E4" s="46">
        <v>3</v>
      </c>
      <c r="F4" s="45" t="str">
        <f t="shared" si="0"/>
        <v xml:space="preserve">Escribir en la terminal $ git add *
</v>
      </c>
      <c r="G4" s="45">
        <f t="shared" si="1"/>
        <v>6</v>
      </c>
      <c r="H4" s="44">
        <f t="shared" si="3"/>
        <v>18</v>
      </c>
      <c r="I4" s="43">
        <f t="shared" si="2"/>
        <v>0.20297630928176835</v>
      </c>
      <c r="J4" s="42">
        <f t="shared" si="4"/>
        <v>0.60892892784530506</v>
      </c>
      <c r="K4" s="50"/>
    </row>
    <row r="5" spans="1:11">
      <c r="A5" s="48">
        <f>IF(C5="","",_xlfn.RANK.EQ(C5,$C$2:$C$2:$C$26)+COUNTIF(C$2:C5,C5)-1)</f>
        <v>4</v>
      </c>
      <c r="B5" s="44" t="str">
        <f>IF(ISBLANK(Pareto!A15)=TRUE,"",Pareto!A15)</f>
        <v xml:space="preserve">Instalar Git
</v>
      </c>
      <c r="C5" s="44">
        <f>IF(ISBLANK(Pareto!C15)=TRUE,"",Pareto!C15)</f>
        <v>5</v>
      </c>
      <c r="D5" s="49" t="s">
        <v>65</v>
      </c>
      <c r="E5" s="46">
        <v>4</v>
      </c>
      <c r="F5" s="45" t="str">
        <f t="shared" si="0"/>
        <v xml:space="preserve">Instalar Git
</v>
      </c>
      <c r="G5" s="45">
        <f t="shared" si="1"/>
        <v>5</v>
      </c>
      <c r="H5" s="44">
        <f t="shared" si="3"/>
        <v>23</v>
      </c>
      <c r="I5" s="43">
        <f t="shared" si="2"/>
        <v>0.16914692440147361</v>
      </c>
      <c r="J5" s="42">
        <f t="shared" si="4"/>
        <v>0.77807585224677867</v>
      </c>
    </row>
    <row r="6" spans="1:11">
      <c r="A6" s="48">
        <f>IF(C6="","",_xlfn.RANK.EQ(C6,$C$2:$C$2:$C$26)+COUNTIF(C$2:C6,C6)-1)</f>
        <v>17</v>
      </c>
      <c r="B6" s="44" t="str">
        <f>IF(ISBLANK(Pareto!A16)=TRUE,"",Pareto!A16)</f>
        <v xml:space="preserve">Abrir git bash que esta en VScode
</v>
      </c>
      <c r="C6" s="44">
        <f>IF(ISBLANK(Pareto!C16)=TRUE,"",Pareto!C16)</f>
        <v>3.3000000000000002E-2</v>
      </c>
      <c r="D6" s="47" t="s">
        <v>64</v>
      </c>
      <c r="E6" s="46">
        <v>5</v>
      </c>
      <c r="F6" s="45" t="str">
        <f t="shared" si="0"/>
        <v xml:space="preserve">Ingresar $ git clone URL
</v>
      </c>
      <c r="G6" s="45">
        <f t="shared" si="1"/>
        <v>1</v>
      </c>
      <c r="H6" s="44">
        <f t="shared" si="3"/>
        <v>24</v>
      </c>
      <c r="I6" s="43">
        <f t="shared" si="2"/>
        <v>3.3829384880294723E-2</v>
      </c>
      <c r="J6" s="42">
        <f t="shared" si="4"/>
        <v>0.81190523712707341</v>
      </c>
    </row>
    <row r="7" spans="1:11">
      <c r="A7" s="48">
        <f>IF(C7="","",_xlfn.RANK.EQ(C7,$C$2:$C$2:$C$26)+COUNTIF(C$2:C7,C7)-1)</f>
        <v>11</v>
      </c>
      <c r="B7" s="44" t="str">
        <f>IF(ISBLANK(Pareto!A17)=TRUE,"",Pareto!A17)</f>
        <v xml:space="preserve">Crear cuenta en github
</v>
      </c>
      <c r="C7" s="44">
        <f>IF(ISBLANK(Pareto!C17)=TRUE,"",Pareto!C17)</f>
        <v>0.33300000000000002</v>
      </c>
      <c r="D7" s="49" t="s">
        <v>63</v>
      </c>
      <c r="E7" s="46">
        <v>6</v>
      </c>
      <c r="F7" s="45" t="str">
        <f t="shared" si="0"/>
        <v xml:space="preserve">En la terminal escribir $ git checkout -b y crear branch </v>
      </c>
      <c r="G7" s="45">
        <f t="shared" si="1"/>
        <v>1</v>
      </c>
      <c r="H7" s="44">
        <f t="shared" si="3"/>
        <v>25</v>
      </c>
      <c r="I7" s="43">
        <f t="shared" si="2"/>
        <v>3.3829384880294723E-2</v>
      </c>
      <c r="J7" s="42">
        <f t="shared" si="4"/>
        <v>0.84573462200736815</v>
      </c>
    </row>
    <row r="8" spans="1:11">
      <c r="A8" s="48">
        <f>IF(C8="","",_xlfn.RANK.EQ(C8,$C$2:$C$2:$C$26)+COUNTIF(C$2:C8,C8)-1)</f>
        <v>22</v>
      </c>
      <c r="B8" s="44" t="str">
        <f>IF(ISBLANK(Pareto!A18)=TRUE,"",Pareto!A18)</f>
        <v xml:space="preserve">Mandar solicitud de clase al docente
</v>
      </c>
      <c r="C8" s="44">
        <f>IF(ISBLANK(Pareto!C18)=TRUE,"",Pareto!C18)</f>
        <v>3.0000000000000001E-3</v>
      </c>
      <c r="D8" s="47" t="s">
        <v>62</v>
      </c>
      <c r="E8" s="46">
        <v>7</v>
      </c>
      <c r="F8" s="45" t="str">
        <f t="shared" si="0"/>
        <v xml:space="preserve">Crear carpetas img y otra con tu número de lista
</v>
      </c>
      <c r="G8" s="45">
        <f t="shared" si="1"/>
        <v>1</v>
      </c>
      <c r="H8" s="44">
        <f t="shared" si="3"/>
        <v>26</v>
      </c>
      <c r="I8" s="43">
        <f t="shared" si="2"/>
        <v>3.3829384880294723E-2</v>
      </c>
      <c r="J8" s="42">
        <f t="shared" si="4"/>
        <v>0.8795640068876629</v>
      </c>
    </row>
    <row r="9" spans="1:11">
      <c r="A9" s="48">
        <f>IF(C9="","",_xlfn.RANK.EQ(C9,$C$2:$C$2:$C$26)+COUNTIF(C$2:C9,C9)-1)</f>
        <v>5</v>
      </c>
      <c r="B9" s="44" t="str">
        <f>IF(ISBLANK(Pareto!A19)=TRUE,"",Pareto!A19)</f>
        <v xml:space="preserve">Ingresar $ git clone URL
</v>
      </c>
      <c r="C9" s="44">
        <f>IF(ISBLANK(Pareto!C19)=TRUE,"",Pareto!C19)</f>
        <v>1</v>
      </c>
      <c r="D9" s="49" t="s">
        <v>61</v>
      </c>
      <c r="E9" s="46">
        <v>8</v>
      </c>
      <c r="F9" s="45" t="str">
        <f t="shared" si="0"/>
        <v xml:space="preserve">Crear archivo .gitignore escribiendo en la terminal $ touch .gitignore
</v>
      </c>
      <c r="G9" s="45">
        <f t="shared" si="1"/>
        <v>1</v>
      </c>
      <c r="H9" s="44">
        <f t="shared" si="3"/>
        <v>27</v>
      </c>
      <c r="I9" s="43">
        <f t="shared" si="2"/>
        <v>3.3829384880294723E-2</v>
      </c>
      <c r="J9" s="42">
        <f t="shared" si="4"/>
        <v>0.91339339176795764</v>
      </c>
    </row>
    <row r="10" spans="1:11">
      <c r="A10" s="48">
        <f>IF(C10="","",_xlfn.RANK.EQ(C10,$C$2:$C$2:$C$26)+COUNTIF(C$2:C10,C10)-1)</f>
        <v>23</v>
      </c>
      <c r="B10" s="44" t="str">
        <f>IF(ISBLANK(Pareto!A20)=TRUE,"",Pareto!A20)</f>
        <v xml:space="preserve">Escribir en la terminal $ ls
</v>
      </c>
      <c r="C10" s="44">
        <f>IF(ISBLANK(Pareto!C20)=TRUE,"",Pareto!C20)</f>
        <v>2E-3</v>
      </c>
      <c r="D10" s="47" t="s">
        <v>60</v>
      </c>
      <c r="E10" s="46">
        <v>9</v>
      </c>
      <c r="F10" s="45" t="str">
        <f t="shared" si="0"/>
        <v xml:space="preserve">Escribir en la terminal $ git push
</v>
      </c>
      <c r="G10" s="45">
        <f t="shared" si="1"/>
        <v>1</v>
      </c>
      <c r="H10" s="44">
        <f t="shared" si="3"/>
        <v>28</v>
      </c>
      <c r="I10" s="43">
        <f t="shared" si="2"/>
        <v>3.3829384880294723E-2</v>
      </c>
      <c r="J10" s="42">
        <f t="shared" si="4"/>
        <v>0.94722277664825238</v>
      </c>
    </row>
    <row r="11" spans="1:11">
      <c r="A11" s="48">
        <f>IF(C11="","",_xlfn.RANK.EQ(C11,$C$2:$C$2:$C$26)+COUNTIF(C$2:C11,C11)-1)</f>
        <v>21</v>
      </c>
      <c r="B11" s="44" t="str">
        <f>IF(ISBLANK(Pareto!A21)=TRUE,"",Pareto!A21)</f>
        <v xml:space="preserve">Escribir en la terminal $ cd y copiar el repositorio
</v>
      </c>
      <c r="C11" s="44">
        <f>IF(ISBLANK(Pareto!C21)=TRUE,"",Pareto!C21)</f>
        <v>4.1000000000000003E-3</v>
      </c>
      <c r="D11" s="49" t="s">
        <v>59</v>
      </c>
      <c r="E11" s="46">
        <v>10</v>
      </c>
      <c r="F11" s="45" t="str">
        <f t="shared" si="0"/>
        <v xml:space="preserve">Crear archivos .tex y .bib
</v>
      </c>
      <c r="G11" s="45">
        <f t="shared" si="1"/>
        <v>0.5</v>
      </c>
      <c r="H11" s="44">
        <f t="shared" si="3"/>
        <v>28.5</v>
      </c>
      <c r="I11" s="43">
        <f t="shared" si="2"/>
        <v>1.6914692440147362E-2</v>
      </c>
      <c r="J11" s="42">
        <f t="shared" si="4"/>
        <v>0.9641374690883997</v>
      </c>
    </row>
    <row r="12" spans="1:11">
      <c r="A12" s="48">
        <f>IF(C12="","",_xlfn.RANK.EQ(C12,$C$2:$C$2:$C$26)+COUNTIF(C$2:C12,C12)-1)</f>
        <v>6</v>
      </c>
      <c r="B12" s="44" t="str">
        <f>IF(ISBLANK(Pareto!A22)=TRUE,"",Pareto!A22)</f>
        <v xml:space="preserve">En la terminal escribir $ git checkout -b y crear branch </v>
      </c>
      <c r="C12" s="44">
        <f>IF(ISBLANK(Pareto!C22)=TRUE,"",Pareto!C22)</f>
        <v>1</v>
      </c>
      <c r="D12" s="47" t="s">
        <v>58</v>
      </c>
      <c r="E12" s="46">
        <v>11</v>
      </c>
      <c r="F12" s="45" t="str">
        <f t="shared" si="0"/>
        <v xml:space="preserve">Crear cuenta en github
</v>
      </c>
      <c r="G12" s="45">
        <f t="shared" si="1"/>
        <v>0.33300000000000002</v>
      </c>
      <c r="H12" s="44">
        <f t="shared" si="3"/>
        <v>28.832999999999998</v>
      </c>
      <c r="I12" s="43">
        <f t="shared" si="2"/>
        <v>1.1265185165138143E-2</v>
      </c>
      <c r="J12" s="42">
        <f t="shared" si="4"/>
        <v>0.97540265425353789</v>
      </c>
    </row>
    <row r="13" spans="1:11">
      <c r="A13" s="48">
        <f>IF(C13="","",_xlfn.RANK.EQ(C13,$C$2:$C$2:$C$26)+COUNTIF(C$2:C13,C13)-1)</f>
        <v>19</v>
      </c>
      <c r="B13" s="44" t="str">
        <f>IF(ISBLANK(Pareto!A23)=TRUE,"",Pareto!A23)</f>
        <v xml:space="preserve">Escribir en la terminal $ git branch
</v>
      </c>
      <c r="C13" s="44">
        <f>IF(ISBLANK(Pareto!C23)=TRUE,"",Pareto!C23)</f>
        <v>1.4999999999999999E-2</v>
      </c>
      <c r="D13" s="49" t="s">
        <v>57</v>
      </c>
      <c r="E13" s="46">
        <v>12</v>
      </c>
      <c r="F13" s="45" t="str">
        <f t="shared" si="0"/>
        <v xml:space="preserve">Copiar texto del repositorio y copiar texto en VScode
</v>
      </c>
      <c r="G13" s="45">
        <f t="shared" si="1"/>
        <v>0.25</v>
      </c>
      <c r="H13" s="44">
        <f t="shared" si="3"/>
        <v>29.082999999999998</v>
      </c>
      <c r="I13" s="43">
        <f t="shared" si="2"/>
        <v>8.4573462200736808E-3</v>
      </c>
      <c r="J13" s="42">
        <f t="shared" si="4"/>
        <v>0.98386000047361155</v>
      </c>
    </row>
    <row r="14" spans="1:11">
      <c r="A14" s="48">
        <f>IF(C14="","",_xlfn.RANK.EQ(C14,$C$2:$C$2:$C$26)+COUNTIF(C$2:C14,C14)-1)</f>
        <v>16</v>
      </c>
      <c r="B14" s="44" t="str">
        <f>IF(ISBLANK(Pareto!A24)=TRUE,"",Pareto!A24)</f>
        <v xml:space="preserve">Escribir tu rama en el archivo README
</v>
      </c>
      <c r="C14" s="44">
        <f>IF(ISBLANK(Pareto!C24)=TRUE,"",Pareto!C24)</f>
        <v>0.05</v>
      </c>
      <c r="D14" s="47" t="s">
        <v>56</v>
      </c>
      <c r="E14" s="46">
        <v>13</v>
      </c>
      <c r="F14" s="45" t="str">
        <f t="shared" si="0"/>
        <v xml:space="preserve">Dar clik en pull request en github
</v>
      </c>
      <c r="G14" s="45">
        <f t="shared" si="1"/>
        <v>0.16600000000000001</v>
      </c>
      <c r="H14" s="44">
        <f t="shared" si="3"/>
        <v>29.248999999999999</v>
      </c>
      <c r="I14" s="43">
        <f t="shared" si="2"/>
        <v>5.615677890128924E-3</v>
      </c>
      <c r="J14" s="42">
        <f t="shared" si="4"/>
        <v>0.98947567836374051</v>
      </c>
    </row>
    <row r="15" spans="1:11">
      <c r="A15" s="48">
        <f>IF(C15="","",_xlfn.RANK.EQ(C15,$C$2:$C$2:$C$26)+COUNTIF(C$2:C15,C15)-1)</f>
        <v>2</v>
      </c>
      <c r="B15" s="44" t="str">
        <f>IF(ISBLANK(Pareto!A25)=TRUE,"",Pareto!A25)</f>
        <v xml:space="preserve">Escribir en la terminal $ git add * 
</v>
      </c>
      <c r="C15" s="44">
        <f>IF(ISBLANK(Pareto!C25)=TRUE,"",Pareto!C25)</f>
        <v>6</v>
      </c>
      <c r="D15" s="49" t="s">
        <v>55</v>
      </c>
      <c r="E15" s="46">
        <v>14</v>
      </c>
      <c r="F15" s="45" t="str">
        <f t="shared" si="0"/>
        <v xml:space="preserve">Configurar ruta Git bash 
</v>
      </c>
      <c r="G15" s="45">
        <f t="shared" si="1"/>
        <v>8.3000000000000004E-2</v>
      </c>
      <c r="H15" s="44">
        <f t="shared" si="3"/>
        <v>29.331999999999997</v>
      </c>
      <c r="I15" s="43">
        <f t="shared" si="2"/>
        <v>2.807838945064462E-3</v>
      </c>
      <c r="J15" s="42">
        <f t="shared" si="4"/>
        <v>0.99228351730880493</v>
      </c>
    </row>
    <row r="16" spans="1:11">
      <c r="A16" s="48">
        <f>IF(C16="","",_xlfn.RANK.EQ(C16,$C$2:$C$2:$C$26)+COUNTIF(C$2:C16,C16)-1)</f>
        <v>7</v>
      </c>
      <c r="B16" s="44" t="str">
        <f>IF(ISBLANK(Pareto!A26)=TRUE,"",Pareto!A26)</f>
        <v xml:space="preserve">Crear carpetas img y otra con tu número de lista
</v>
      </c>
      <c r="C16" s="44">
        <f>IF(ISBLANK(Pareto!C26)=TRUE,"",Pareto!C26)</f>
        <v>1</v>
      </c>
      <c r="D16" s="47" t="s">
        <v>54</v>
      </c>
      <c r="E16" s="46">
        <v>15</v>
      </c>
      <c r="F16" s="45" t="str">
        <f t="shared" si="0"/>
        <v xml:space="preserve">Escribir en la terminal $ git commit -am
</v>
      </c>
      <c r="G16" s="45">
        <f t="shared" si="1"/>
        <v>8.3000000000000004E-2</v>
      </c>
      <c r="H16" s="44">
        <f t="shared" si="3"/>
        <v>29.414999999999996</v>
      </c>
      <c r="I16" s="43">
        <f t="shared" si="2"/>
        <v>2.807838945064462E-3</v>
      </c>
      <c r="J16" s="42">
        <f t="shared" si="4"/>
        <v>0.99509135625386935</v>
      </c>
    </row>
    <row r="17" spans="1:10">
      <c r="A17" s="48">
        <f>IF(C17="","",_xlfn.RANK.EQ(C17,$C$2:$C$2:$C$26)+COUNTIF(C$2:C17,C17)-1)</f>
        <v>10</v>
      </c>
      <c r="B17" s="44" t="str">
        <f>IF(ISBLANK(Pareto!A27)=TRUE,"",Pareto!A27)</f>
        <v xml:space="preserve">Crear archivos .tex y .bib
</v>
      </c>
      <c r="C17" s="44">
        <f>IF(ISBLANK(Pareto!C27)=TRUE,"",Pareto!C27)</f>
        <v>0.5</v>
      </c>
      <c r="D17" s="47" t="s">
        <v>53</v>
      </c>
      <c r="E17" s="46">
        <v>16</v>
      </c>
      <c r="F17" s="45" t="str">
        <f t="shared" si="0"/>
        <v xml:space="preserve">Escribir tu rama en el archivo README
</v>
      </c>
      <c r="G17" s="45">
        <f t="shared" si="1"/>
        <v>0.05</v>
      </c>
      <c r="H17" s="44">
        <f t="shared" si="3"/>
        <v>29.464999999999996</v>
      </c>
      <c r="I17" s="43">
        <f t="shared" si="2"/>
        <v>1.6914692440147363E-3</v>
      </c>
      <c r="J17" s="42">
        <f t="shared" si="4"/>
        <v>0.99678282549788411</v>
      </c>
    </row>
    <row r="18" spans="1:10">
      <c r="A18" s="48">
        <f>IF(C18="","",_xlfn.RANK.EQ(C18,$C$2:$C$2:$C$26)+COUNTIF(C$2:C18,C18)-1)</f>
        <v>3</v>
      </c>
      <c r="B18" s="44" t="str">
        <f>IF(ISBLANK(Pareto!A28)=TRUE,"",Pareto!A28)</f>
        <v xml:space="preserve">Escribir en la terminal $ git add *
</v>
      </c>
      <c r="C18" s="44">
        <f>IF(ISBLANK(Pareto!C28)=TRUE,"",Pareto!C28)</f>
        <v>6</v>
      </c>
      <c r="D18" s="47"/>
      <c r="E18" s="46">
        <v>17</v>
      </c>
      <c r="F18" s="45" t="str">
        <f t="shared" si="0"/>
        <v xml:space="preserve">Abrir git bash que esta en VScode
</v>
      </c>
      <c r="G18" s="45">
        <f t="shared" si="1"/>
        <v>3.3000000000000002E-2</v>
      </c>
      <c r="H18" s="44">
        <f t="shared" si="3"/>
        <v>29.497999999999998</v>
      </c>
      <c r="I18" s="43">
        <f t="shared" si="2"/>
        <v>1.116369701049726E-3</v>
      </c>
      <c r="J18" s="42">
        <f t="shared" si="4"/>
        <v>0.99789919519893389</v>
      </c>
    </row>
    <row r="19" spans="1:10">
      <c r="A19" s="48">
        <f>IF(C19="","",_xlfn.RANK.EQ(C19,$C$2:$C$2:$C$26)+COUNTIF(C$2:C19,C19)-1)</f>
        <v>15</v>
      </c>
      <c r="B19" s="44" t="str">
        <f>IF(ISBLANK(Pareto!A29)=TRUE,"",Pareto!A29)</f>
        <v xml:space="preserve">Escribir en la terminal $ git commit -am
</v>
      </c>
      <c r="C19" s="44">
        <f>IF(ISBLANK(Pareto!C29)=TRUE,"",Pareto!C29)</f>
        <v>8.3000000000000004E-2</v>
      </c>
      <c r="D19" s="47"/>
      <c r="E19" s="46">
        <v>18</v>
      </c>
      <c r="F19" s="45" t="str">
        <f t="shared" si="0"/>
        <v xml:space="preserve">Escribir en la terminal $ git status
</v>
      </c>
      <c r="G19" s="45">
        <f t="shared" si="1"/>
        <v>3.3000000000000002E-2</v>
      </c>
      <c r="H19" s="44">
        <f t="shared" si="3"/>
        <v>29.530999999999999</v>
      </c>
      <c r="I19" s="43">
        <f t="shared" si="2"/>
        <v>1.116369701049726E-3</v>
      </c>
      <c r="J19" s="42">
        <f t="shared" si="4"/>
        <v>0.99901556489998367</v>
      </c>
    </row>
    <row r="20" spans="1:10">
      <c r="A20" s="48">
        <f>IF(C20="","",_xlfn.RANK.EQ(C20,$C$2:$C$2:$C$26)+COUNTIF(C$2:C20,C20)-1)</f>
        <v>8</v>
      </c>
      <c r="B20" s="44" t="str">
        <f>IF(ISBLANK(Pareto!A30)=TRUE,"",Pareto!A30)</f>
        <v xml:space="preserve">Crear archivo .gitignore escribiendo en la terminal $ touch .gitignore
</v>
      </c>
      <c r="C20" s="44">
        <f>IF(ISBLANK(Pareto!C30)=TRUE,"",Pareto!C30)</f>
        <v>1</v>
      </c>
      <c r="D20" s="47"/>
      <c r="E20" s="46">
        <v>19</v>
      </c>
      <c r="F20" s="45" t="str">
        <f t="shared" si="0"/>
        <v xml:space="preserve">Escribir en la terminal $ git branch
</v>
      </c>
      <c r="G20" s="45">
        <f t="shared" si="1"/>
        <v>1.4999999999999999E-2</v>
      </c>
      <c r="H20" s="44">
        <f t="shared" si="3"/>
        <v>29.545999999999999</v>
      </c>
      <c r="I20" s="43">
        <f t="shared" si="2"/>
        <v>5.074407732044208E-4</v>
      </c>
      <c r="J20" s="42">
        <f t="shared" si="4"/>
        <v>0.99952300567318808</v>
      </c>
    </row>
    <row r="21" spans="1:10">
      <c r="A21" s="48">
        <f>IF(C21="","",_xlfn.RANK.EQ(C21,$C$2:$C$2:$C$26)+COUNTIF(C$2:C21,C21)-1)</f>
        <v>12</v>
      </c>
      <c r="B21" s="44" t="str">
        <f>IF(ISBLANK(Pareto!A31)=TRUE,"",Pareto!A31)</f>
        <v xml:space="preserve">Copiar texto del repositorio y copiar texto en VScode
</v>
      </c>
      <c r="C21" s="44">
        <f>IF(ISBLANK(Pareto!C31)=TRUE,"",Pareto!C31)</f>
        <v>0.25</v>
      </c>
      <c r="D21" s="47"/>
      <c r="E21" s="46">
        <v>20</v>
      </c>
      <c r="F21" s="45" t="str">
        <f t="shared" si="0"/>
        <v xml:space="preserve">Crea carpeta en el escritorio llamada ITQ
</v>
      </c>
      <c r="G21" s="45">
        <f t="shared" si="1"/>
        <v>5.0000000000000001E-3</v>
      </c>
      <c r="H21" s="44">
        <f t="shared" si="3"/>
        <v>29.550999999999998</v>
      </c>
      <c r="I21" s="43">
        <f t="shared" si="2"/>
        <v>1.6914692440147362E-4</v>
      </c>
      <c r="J21" s="42">
        <f t="shared" si="4"/>
        <v>0.99969215259758959</v>
      </c>
    </row>
    <row r="22" spans="1:10">
      <c r="A22" s="48">
        <f>IF(C22="","",_xlfn.RANK.EQ(C22,$C$2:$C$2:$C$26)+COUNTIF(C$2:C22,C22)-1)</f>
        <v>18</v>
      </c>
      <c r="B22" s="44" t="str">
        <f>IF(ISBLANK(Pareto!A32)=TRUE,"",Pareto!A32)</f>
        <v xml:space="preserve">Escribir en la terminal $ git status
</v>
      </c>
      <c r="C22" s="44">
        <f>IF(ISBLANK(Pareto!C32)=TRUE,"",Pareto!C32)</f>
        <v>3.3000000000000002E-2</v>
      </c>
      <c r="D22" s="47"/>
      <c r="E22" s="46">
        <v>21</v>
      </c>
      <c r="F22" s="45" t="str">
        <f t="shared" si="0"/>
        <v xml:space="preserve">Escribir en la terminal $ cd y copiar el repositorio
</v>
      </c>
      <c r="G22" s="45">
        <f t="shared" si="1"/>
        <v>4.1000000000000003E-3</v>
      </c>
      <c r="H22" s="44">
        <f t="shared" si="3"/>
        <v>29.555099999999999</v>
      </c>
      <c r="I22" s="43">
        <f t="shared" si="2"/>
        <v>1.3870047800920837E-4</v>
      </c>
      <c r="J22" s="42">
        <f t="shared" si="4"/>
        <v>0.99983085307559882</v>
      </c>
    </row>
    <row r="23" spans="1:10">
      <c r="A23" s="48">
        <f>IF(C23="","",_xlfn.RANK.EQ(C23,$C$2:$C$2:$C$26)+COUNTIF(C$2:C23,C23)-1)</f>
        <v>9</v>
      </c>
      <c r="B23" s="44" t="str">
        <f>IF(ISBLANK(Pareto!A33)=TRUE,"",Pareto!A33)</f>
        <v xml:space="preserve">Escribir en la terminal $ git push
</v>
      </c>
      <c r="C23" s="44">
        <f>IF(ISBLANK(Pareto!C33)=TRUE,"",Pareto!C33)</f>
        <v>1</v>
      </c>
      <c r="D23" s="47"/>
      <c r="E23" s="46">
        <v>22</v>
      </c>
      <c r="F23" s="45" t="str">
        <f t="shared" si="0"/>
        <v xml:space="preserve">Mandar solicitud de clase al docente
</v>
      </c>
      <c r="G23" s="45">
        <f t="shared" si="1"/>
        <v>3.0000000000000001E-3</v>
      </c>
      <c r="H23" s="44">
        <f t="shared" si="3"/>
        <v>29.5581</v>
      </c>
      <c r="I23" s="43">
        <f t="shared" si="2"/>
        <v>1.0148815464088418E-4</v>
      </c>
      <c r="J23" s="42">
        <f t="shared" si="4"/>
        <v>0.99993234123023966</v>
      </c>
    </row>
    <row r="24" spans="1:10">
      <c r="A24" s="48">
        <f>IF(C24="","",_xlfn.RANK.EQ(C24,$C$2:$C$2:$C$26)+COUNTIF(C$2:C24,C24)-1)</f>
        <v>13</v>
      </c>
      <c r="B24" s="44" t="str">
        <f>IF(ISBLANK(Pareto!A34)=TRUE,"",Pareto!A34)</f>
        <v xml:space="preserve">Dar clik en pull request en github
</v>
      </c>
      <c r="C24" s="44">
        <f>IF(ISBLANK(Pareto!C34)=TRUE,"",Pareto!C34)</f>
        <v>0.16600000000000001</v>
      </c>
      <c r="D24" s="47"/>
      <c r="E24" s="46">
        <v>23</v>
      </c>
      <c r="F24" s="45" t="str">
        <f t="shared" si="0"/>
        <v xml:space="preserve">Escribir en la terminal $ ls
</v>
      </c>
      <c r="G24" s="45">
        <f t="shared" si="1"/>
        <v>2E-3</v>
      </c>
      <c r="H24" s="44">
        <f t="shared" si="3"/>
        <v>29.560099999999998</v>
      </c>
      <c r="I24" s="43">
        <f t="shared" si="2"/>
        <v>6.7658769760589452E-5</v>
      </c>
      <c r="J24" s="42">
        <f t="shared" si="4"/>
        <v>1.0000000000000002</v>
      </c>
    </row>
    <row r="25" spans="1:10">
      <c r="A25" s="48" t="str">
        <f>IF(C25="","",_xlfn.RANK.EQ(C25,$C$2:$C$2:$C$26)+COUNTIF(C$2:C25,C25)-1)</f>
        <v/>
      </c>
      <c r="B25" s="44" t="str">
        <f>IF(ISBLANK(Pareto!A35)=TRUE,"",Pareto!A35)</f>
        <v/>
      </c>
      <c r="C25" s="44" t="str">
        <f>IF(ISBLANK(Pareto!C35)=TRUE,"",Pareto!C35)</f>
        <v/>
      </c>
      <c r="D25" s="47"/>
      <c r="E25" s="46">
        <v>24</v>
      </c>
      <c r="F25" s="45" t="str">
        <f t="shared" si="0"/>
        <v/>
      </c>
      <c r="G25" s="45" t="str">
        <f t="shared" si="1"/>
        <v/>
      </c>
      <c r="H25" s="44" t="str">
        <f t="shared" si="3"/>
        <v/>
      </c>
      <c r="I25" s="43" t="str">
        <f t="shared" si="2"/>
        <v/>
      </c>
      <c r="J25" s="42" t="str">
        <f t="shared" si="4"/>
        <v/>
      </c>
    </row>
    <row r="26" spans="1:10">
      <c r="A26" s="48" t="str">
        <f>IF(C26="","",_xlfn.RANK.EQ(C26,$C$2:$C$2:$C$26)+COUNTIF(C$2:C26,C26)-1)</f>
        <v/>
      </c>
      <c r="B26" s="44" t="str">
        <f>IF(ISBLANK(Pareto!A36)=TRUE,"",Pareto!A36)</f>
        <v/>
      </c>
      <c r="C26" s="44" t="str">
        <f>IF(ISBLANK(Pareto!C36)=TRUE,"",Pareto!C36)</f>
        <v/>
      </c>
      <c r="D26" s="47"/>
      <c r="E26" s="46">
        <v>25</v>
      </c>
      <c r="F26" s="45" t="str">
        <f t="shared" si="0"/>
        <v/>
      </c>
      <c r="G26" s="45" t="str">
        <f t="shared" si="1"/>
        <v/>
      </c>
      <c r="H26" s="44" t="str">
        <f t="shared" si="3"/>
        <v/>
      </c>
      <c r="I26" s="43" t="str">
        <f t="shared" si="2"/>
        <v/>
      </c>
      <c r="J26" s="42"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topLeftCell="A24" zoomScale="48" zoomScaleNormal="75" workbookViewId="0">
      <selection sqref="A1:CD1048576"/>
    </sheetView>
  </sheetViews>
  <sheetFormatPr baseColWidth="10" defaultColWidth="0" defaultRowHeight="0" customHeight="1" zeroHeight="1"/>
  <cols>
    <col min="1" max="1" width="4" style="34" customWidth="1"/>
    <col min="2" max="2" width="4.28515625" style="34" customWidth="1"/>
    <col min="3" max="3" width="3.28515625" style="34" customWidth="1"/>
    <col min="4" max="6" width="3.42578125" style="109" customWidth="1"/>
    <col min="7" max="7" width="6.42578125" style="109" customWidth="1"/>
    <col min="8" max="17" width="3.42578125" style="109" customWidth="1"/>
    <col min="18" max="21" width="3.7109375" style="109" customWidth="1"/>
    <col min="22" max="22" width="3.42578125" style="109" customWidth="1"/>
    <col min="23" max="23" width="3.7109375" style="109" customWidth="1"/>
    <col min="24" max="24" width="3.42578125" style="109" customWidth="1"/>
    <col min="25" max="25" width="3.7109375" style="109" customWidth="1"/>
    <col min="26" max="27" width="3.42578125" style="109" customWidth="1"/>
    <col min="28" max="36" width="3.7109375" style="109" customWidth="1"/>
    <col min="37" max="40" width="3.42578125" style="109" customWidth="1"/>
    <col min="41" max="42" width="4.140625" style="109" customWidth="1"/>
    <col min="43" max="78" width="3.42578125" style="109" customWidth="1"/>
    <col min="79" max="79" width="4.140625" style="109" customWidth="1"/>
    <col min="80" max="80" width="4" style="109" customWidth="1"/>
    <col min="81" max="81" width="4.140625" style="109" customWidth="1"/>
    <col min="82" max="82" width="4" style="35" customWidth="1"/>
    <col min="83" max="158" width="0" style="35" hidden="1" customWidth="1"/>
    <col min="159" max="16384" width="0" style="34" hidden="1"/>
  </cols>
  <sheetData>
    <row r="1" spans="20:56" s="35" customFormat="1" ht="12" customHeight="1"/>
    <row r="2" spans="20:56" s="35" customFormat="1" ht="12" customHeight="1"/>
    <row r="3" spans="20:56" s="35" customFormat="1" ht="12" customHeight="1"/>
    <row r="4" spans="20:56" s="35" customFormat="1" ht="12" customHeight="1"/>
    <row r="5" spans="20:56" s="35" customFormat="1" ht="12.75" customHeight="1">
      <c r="T5" s="110" t="s">
        <v>26</v>
      </c>
      <c r="U5" s="110"/>
      <c r="V5" s="110"/>
      <c r="W5" s="110"/>
      <c r="X5" s="110"/>
      <c r="Y5" s="110"/>
      <c r="Z5" s="110"/>
      <c r="AA5" s="110"/>
      <c r="AB5" s="110"/>
      <c r="AC5" s="112" t="s">
        <v>252</v>
      </c>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row>
    <row r="6" spans="20:56" s="35" customFormat="1" ht="20.25" customHeight="1">
      <c r="T6" s="110" t="s">
        <v>25</v>
      </c>
      <c r="U6" s="110"/>
      <c r="V6" s="110"/>
      <c r="W6" s="110"/>
      <c r="X6" s="110"/>
      <c r="Y6" s="110"/>
      <c r="Z6" s="110"/>
      <c r="AA6" s="110"/>
      <c r="AB6" s="110"/>
      <c r="AC6" s="113" t="s">
        <v>218</v>
      </c>
      <c r="AD6" s="113"/>
      <c r="AE6" s="113"/>
      <c r="AF6" s="113"/>
      <c r="AG6" s="113"/>
      <c r="AH6" s="113"/>
      <c r="AI6" s="113"/>
      <c r="AJ6" s="113"/>
      <c r="AK6" s="113"/>
      <c r="AL6" s="113"/>
      <c r="AM6" s="113"/>
      <c r="AN6" s="113"/>
      <c r="AO6" s="113"/>
      <c r="AP6" s="113"/>
      <c r="AQ6" s="113"/>
      <c r="AR6" s="113"/>
      <c r="AS6" s="113"/>
      <c r="AT6" s="113"/>
      <c r="AU6" s="113"/>
      <c r="AV6" s="113"/>
      <c r="AW6" s="113"/>
      <c r="AX6" s="113"/>
      <c r="AY6" s="113"/>
      <c r="AZ6" s="113"/>
      <c r="BA6" s="113"/>
      <c r="BB6" s="113"/>
      <c r="BC6" s="113"/>
      <c r="BD6" s="113"/>
    </row>
    <row r="7" spans="20:56" s="35" customFormat="1" ht="20.25" customHeight="1">
      <c r="T7" s="110" t="s">
        <v>27</v>
      </c>
      <c r="U7" s="110"/>
      <c r="V7" s="110"/>
      <c r="W7" s="110"/>
      <c r="X7" s="110"/>
      <c r="Y7" s="110"/>
      <c r="Z7" s="110"/>
      <c r="AA7" s="110"/>
      <c r="AB7" s="110"/>
      <c r="AC7" s="114" t="s">
        <v>216</v>
      </c>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row>
    <row r="8" spans="20:56" s="35" customFormat="1" ht="20.25" customHeight="1">
      <c r="T8" s="110" t="s">
        <v>28</v>
      </c>
      <c r="U8" s="110"/>
      <c r="V8" s="110"/>
      <c r="W8" s="110"/>
      <c r="X8" s="110"/>
      <c r="Y8" s="110"/>
      <c r="Z8" s="110"/>
      <c r="AA8" s="110"/>
      <c r="AB8" s="110"/>
      <c r="AC8" s="111" t="s">
        <v>219</v>
      </c>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row>
    <row r="9" spans="20:56" s="35" customFormat="1" ht="12" customHeight="1"/>
    <row r="10" spans="20:56" s="35" customFormat="1" ht="12" customHeight="1"/>
    <row r="11" spans="20:56" s="35" customFormat="1" ht="12" customHeight="1"/>
    <row r="12" spans="20:56" s="35" customFormat="1" ht="12" customHeight="1"/>
    <row r="13" spans="20:56" s="35" customFormat="1" ht="12" customHeight="1"/>
    <row r="14" spans="20:56" s="35" customFormat="1" ht="12" customHeight="1"/>
    <row r="15" spans="20:56" s="35" customFormat="1" ht="12" customHeight="1"/>
    <row r="16" spans="20:56" s="35" customFormat="1" ht="12" customHeight="1"/>
    <row r="17" s="35" customFormat="1" ht="12" customHeight="1"/>
    <row r="18" s="35" customFormat="1" ht="12" customHeight="1"/>
    <row r="19" s="35" customFormat="1" ht="12" customHeight="1"/>
    <row r="20" s="35" customFormat="1" ht="12" customHeight="1"/>
    <row r="21" s="35" customFormat="1" ht="12" customHeight="1"/>
    <row r="22" s="35" customFormat="1" ht="12" customHeight="1"/>
    <row r="23" s="35" customFormat="1" ht="12" customHeight="1"/>
    <row r="24" s="35" customFormat="1" ht="12" customHeight="1"/>
    <row r="25" s="35" customFormat="1" ht="12" customHeight="1"/>
    <row r="26" s="35" customFormat="1" ht="12" customHeight="1"/>
    <row r="27" s="35" customFormat="1" ht="12" customHeight="1"/>
    <row r="28" s="35" customFormat="1" ht="12" customHeight="1"/>
    <row r="29" s="35" customFormat="1" ht="12" customHeight="1"/>
    <row r="30" s="35" customFormat="1" ht="12" customHeight="1"/>
    <row r="31" s="35" customFormat="1" ht="12" customHeight="1"/>
    <row r="32" s="35" customFormat="1" ht="12" customHeight="1"/>
    <row r="33" s="35" customFormat="1" ht="12" customHeight="1"/>
    <row r="34" s="35" customFormat="1" ht="12" customHeight="1"/>
    <row r="35" s="35" customFormat="1" ht="12" customHeight="1"/>
    <row r="36" s="35" customFormat="1" ht="12" customHeight="1"/>
    <row r="37" s="35" customFormat="1" ht="12" customHeight="1"/>
    <row r="38" s="35" customFormat="1" ht="12" customHeight="1"/>
    <row r="39" s="35" customFormat="1" ht="12" customHeight="1"/>
    <row r="40" s="35" customFormat="1" ht="12" customHeight="1"/>
    <row r="41" s="35" customFormat="1" ht="12" customHeight="1"/>
    <row r="42" s="35" customFormat="1" ht="12" customHeight="1"/>
    <row r="43" s="35" customFormat="1" ht="12" customHeight="1"/>
    <row r="44" s="35" customFormat="1" ht="12" customHeight="1"/>
    <row r="45" s="35" customFormat="1" ht="12" customHeight="1"/>
    <row r="46" s="35" customFormat="1" ht="12" customHeight="1"/>
    <row r="47" s="35" customFormat="1" ht="12" customHeight="1"/>
    <row r="48" s="35" customFormat="1" ht="12" customHeight="1"/>
    <row r="49" s="35" customFormat="1" ht="12" customHeight="1"/>
    <row r="50" s="35" customFormat="1" ht="12" customHeight="1"/>
    <row r="51" s="35" customFormat="1" ht="12" customHeight="1"/>
    <row r="52" s="35" customFormat="1" ht="12" customHeight="1"/>
    <row r="53" s="35" customFormat="1" ht="12" customHeight="1"/>
    <row r="54" s="35" customFormat="1" ht="12" customHeight="1"/>
    <row r="55" s="35" customFormat="1" ht="12" customHeight="1"/>
    <row r="56" s="35" customFormat="1" ht="12" customHeight="1"/>
    <row r="57" s="35" customFormat="1" ht="12" customHeight="1"/>
    <row r="58" s="35" customFormat="1" ht="12" customHeight="1"/>
    <row r="59" s="35" customFormat="1" ht="12" customHeight="1"/>
    <row r="60" s="35" customFormat="1" ht="12" customHeight="1"/>
    <row r="61" s="35" customFormat="1" ht="12" customHeight="1"/>
    <row r="62" s="35" customFormat="1" ht="12" customHeight="1"/>
    <row r="63" s="35" customFormat="1" ht="12" customHeight="1"/>
    <row r="64" s="35" customFormat="1" ht="12" customHeight="1"/>
    <row r="65" s="35" customFormat="1" ht="12" customHeight="1"/>
    <row r="66" s="35" customFormat="1" ht="12" customHeight="1"/>
    <row r="67" s="35" customFormat="1" ht="12" customHeight="1"/>
    <row r="68" s="35" customFormat="1" ht="12" customHeight="1"/>
    <row r="69" s="35" customFormat="1" ht="12" customHeight="1"/>
    <row r="70" s="35" customFormat="1" ht="12" customHeight="1"/>
    <row r="71" s="35" customFormat="1" ht="12" customHeight="1"/>
    <row r="72" s="35" customFormat="1" ht="12" customHeight="1"/>
    <row r="73" s="35" customFormat="1" ht="12" customHeight="1"/>
    <row r="74" s="35" customFormat="1" ht="12" customHeight="1"/>
    <row r="75" s="35" customFormat="1" ht="12" customHeight="1"/>
    <row r="76" s="35" customFormat="1" ht="12" customHeight="1"/>
    <row r="77" s="35" customFormat="1" ht="12" customHeight="1"/>
    <row r="78" s="35" customFormat="1" ht="12" customHeight="1"/>
    <row r="79" s="35" customFormat="1" ht="12" customHeight="1"/>
    <row r="80" s="35" customFormat="1" ht="12" customHeight="1"/>
    <row r="81" spans="4:81" s="35" customFormat="1" ht="12" customHeight="1"/>
    <row r="82" spans="4:81" s="35" customFormat="1" ht="12" customHeight="1">
      <c r="D82" s="109" t="s">
        <v>128</v>
      </c>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c r="AO82" s="109"/>
      <c r="AP82" s="109"/>
      <c r="AQ82" s="109"/>
      <c r="AR82" s="109"/>
      <c r="AS82" s="109"/>
      <c r="AT82" s="109"/>
      <c r="AU82" s="109"/>
      <c r="AV82" s="109"/>
      <c r="AW82" s="109"/>
      <c r="AX82" s="109"/>
      <c r="AY82" s="109"/>
      <c r="AZ82" s="109"/>
      <c r="BA82" s="109"/>
      <c r="BB82" s="109"/>
      <c r="BC82" s="109"/>
      <c r="BD82" s="109"/>
      <c r="BE82" s="109"/>
      <c r="BF82" s="109"/>
      <c r="BG82" s="109"/>
      <c r="BH82" s="109"/>
      <c r="BI82" s="109"/>
      <c r="BJ82" s="109"/>
      <c r="BK82" s="109"/>
      <c r="BL82" s="109"/>
      <c r="BM82" s="109"/>
      <c r="BN82" s="109"/>
      <c r="BO82" s="109"/>
      <c r="BP82" s="109"/>
      <c r="BQ82" s="109"/>
      <c r="BR82" s="109"/>
      <c r="BS82" s="109"/>
      <c r="BT82" s="109"/>
      <c r="BU82" s="109"/>
      <c r="BV82" s="109"/>
      <c r="BW82" s="109"/>
      <c r="BX82" s="109"/>
      <c r="BY82" s="109"/>
      <c r="BZ82" s="109"/>
      <c r="CA82" s="109"/>
      <c r="CB82" s="109"/>
      <c r="CC82" s="109"/>
    </row>
    <row r="83" spans="4:81" s="35" customFormat="1" ht="12" hidden="1" customHeight="1">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c r="AK83" s="109"/>
      <c r="AL83" s="109"/>
      <c r="AM83" s="109"/>
      <c r="AN83" s="109"/>
      <c r="AO83" s="109"/>
      <c r="AP83" s="109"/>
      <c r="AQ83" s="109"/>
      <c r="AR83" s="109"/>
      <c r="AS83" s="109"/>
      <c r="AT83" s="109"/>
      <c r="AU83" s="109"/>
      <c r="AV83" s="109"/>
      <c r="AW83" s="109"/>
      <c r="AX83" s="109"/>
      <c r="AY83" s="109"/>
      <c r="AZ83" s="109"/>
      <c r="BA83" s="109"/>
      <c r="BB83" s="109"/>
      <c r="BC83" s="109"/>
      <c r="BD83" s="109"/>
      <c r="BE83" s="109"/>
      <c r="BF83" s="109"/>
      <c r="BG83" s="109"/>
      <c r="BH83" s="109"/>
      <c r="BI83" s="109"/>
      <c r="BJ83" s="109"/>
      <c r="BK83" s="109"/>
      <c r="BL83" s="109"/>
      <c r="BM83" s="109"/>
      <c r="BN83" s="109"/>
      <c r="BO83" s="109"/>
      <c r="BP83" s="109"/>
      <c r="BQ83" s="109"/>
      <c r="BR83" s="109"/>
      <c r="BS83" s="109"/>
      <c r="BT83" s="109"/>
      <c r="BU83" s="109"/>
      <c r="BV83" s="109"/>
      <c r="BW83" s="109"/>
      <c r="BX83" s="109"/>
      <c r="BY83" s="109"/>
      <c r="BZ83" s="109"/>
      <c r="CA83" s="109"/>
      <c r="CB83" s="109"/>
      <c r="CC83" s="109"/>
    </row>
    <row r="84" spans="4:81" s="35" customFormat="1" ht="12" hidden="1" customHeight="1">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c r="AO84" s="109"/>
      <c r="AP84" s="109"/>
      <c r="AQ84" s="109"/>
      <c r="AR84" s="109"/>
      <c r="AS84" s="109"/>
      <c r="AT84" s="109"/>
      <c r="AU84" s="109"/>
      <c r="AV84" s="109"/>
      <c r="AW84" s="109"/>
      <c r="AX84" s="109"/>
      <c r="AY84" s="109"/>
      <c r="AZ84" s="109"/>
      <c r="BA84" s="109"/>
      <c r="BB84" s="109"/>
      <c r="BC84" s="109"/>
      <c r="BD84" s="109"/>
      <c r="BE84" s="109"/>
      <c r="BF84" s="109"/>
      <c r="BG84" s="109"/>
      <c r="BH84" s="109"/>
      <c r="BI84" s="109"/>
      <c r="BJ84" s="109"/>
      <c r="BK84" s="109"/>
      <c r="BL84" s="109"/>
      <c r="BM84" s="109"/>
      <c r="BN84" s="109"/>
      <c r="BO84" s="109"/>
      <c r="BP84" s="109"/>
      <c r="BQ84" s="109"/>
      <c r="BR84" s="109"/>
      <c r="BS84" s="109"/>
      <c r="BT84" s="109"/>
      <c r="BU84" s="109"/>
      <c r="BV84" s="109"/>
      <c r="BW84" s="109"/>
      <c r="BX84" s="109"/>
      <c r="BY84" s="109"/>
      <c r="BZ84" s="109"/>
      <c r="CA84" s="109"/>
      <c r="CB84" s="109"/>
      <c r="CC84" s="109"/>
    </row>
    <row r="85" spans="4:81" s="35" customFormat="1" ht="12" hidden="1" customHeight="1">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c r="AK85" s="109"/>
      <c r="AL85" s="109"/>
      <c r="AM85" s="109"/>
      <c r="AN85" s="109"/>
      <c r="AO85" s="109"/>
      <c r="AP85" s="109"/>
      <c r="AQ85" s="109"/>
      <c r="AR85" s="109"/>
      <c r="AS85" s="109"/>
      <c r="AT85" s="109"/>
      <c r="AU85" s="109"/>
      <c r="AV85" s="109"/>
      <c r="AW85" s="109"/>
      <c r="AX85" s="109"/>
      <c r="AY85" s="109"/>
      <c r="AZ85" s="109"/>
      <c r="BA85" s="109"/>
      <c r="BB85" s="109"/>
      <c r="BC85" s="109"/>
      <c r="BD85" s="109"/>
      <c r="BE85" s="109"/>
      <c r="BF85" s="109"/>
      <c r="BG85" s="109"/>
      <c r="BH85" s="109"/>
      <c r="BI85" s="109"/>
      <c r="BJ85" s="109"/>
      <c r="BK85" s="109"/>
      <c r="BL85" s="109"/>
      <c r="BM85" s="109"/>
      <c r="BN85" s="109"/>
      <c r="BO85" s="109"/>
      <c r="BP85" s="109"/>
      <c r="BQ85" s="109"/>
      <c r="BR85" s="109"/>
      <c r="BS85" s="109"/>
      <c r="BT85" s="109"/>
      <c r="BU85" s="109"/>
      <c r="BV85" s="109"/>
      <c r="BW85" s="109"/>
      <c r="BX85" s="109"/>
      <c r="BY85" s="109"/>
      <c r="BZ85" s="109"/>
      <c r="CA85" s="109"/>
      <c r="CB85" s="109"/>
      <c r="CC85" s="109"/>
    </row>
    <row r="86" spans="4:81" s="35" customFormat="1" ht="12" hidden="1" customHeight="1">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row>
    <row r="87" spans="4:81" s="35" customFormat="1" ht="12" hidden="1" customHeight="1">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c r="AK87" s="109"/>
      <c r="AL87" s="109"/>
      <c r="AM87" s="109"/>
      <c r="AN87" s="109"/>
      <c r="AO87" s="109"/>
      <c r="AP87" s="109"/>
      <c r="AQ87" s="109"/>
      <c r="AR87" s="109"/>
      <c r="AS87" s="109"/>
      <c r="AT87" s="109"/>
      <c r="AU87" s="109"/>
      <c r="AV87" s="109"/>
      <c r="AW87" s="109"/>
      <c r="AX87" s="109"/>
      <c r="AY87" s="109"/>
      <c r="AZ87" s="109"/>
      <c r="BA87" s="109"/>
      <c r="BB87" s="109"/>
      <c r="BC87" s="109"/>
      <c r="BD87" s="109"/>
      <c r="BE87" s="109"/>
      <c r="BF87" s="109"/>
      <c r="BG87" s="109"/>
      <c r="BH87" s="109"/>
      <c r="BI87" s="109"/>
      <c r="BJ87" s="109"/>
      <c r="BK87" s="109"/>
      <c r="BL87" s="109"/>
      <c r="BM87" s="109"/>
      <c r="BN87" s="109"/>
      <c r="BO87" s="109"/>
      <c r="BP87" s="109"/>
      <c r="BQ87" s="109"/>
      <c r="BR87" s="109"/>
      <c r="BS87" s="109"/>
      <c r="BT87" s="109"/>
      <c r="BU87" s="109"/>
      <c r="BV87" s="109"/>
      <c r="BW87" s="109"/>
      <c r="BX87" s="109"/>
      <c r="BY87" s="109"/>
      <c r="BZ87" s="109"/>
      <c r="CA87" s="109"/>
      <c r="CB87" s="109"/>
      <c r="CC87" s="109"/>
    </row>
    <row r="88" spans="4:81" s="35" customFormat="1" ht="12" hidden="1" customHeight="1">
      <c r="D88" s="109"/>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c r="AC88" s="109"/>
      <c r="AD88" s="109"/>
      <c r="AE88" s="109"/>
      <c r="AF88" s="109"/>
      <c r="AG88" s="109"/>
      <c r="AH88" s="109"/>
      <c r="AI88" s="109"/>
      <c r="AJ88" s="109"/>
      <c r="AK88" s="109"/>
      <c r="AL88" s="109"/>
      <c r="AM88" s="109"/>
      <c r="AN88" s="109"/>
      <c r="AO88" s="109"/>
      <c r="AP88" s="109"/>
      <c r="AQ88" s="109"/>
      <c r="AR88" s="109"/>
      <c r="AS88" s="109"/>
      <c r="AT88" s="109"/>
      <c r="AU88" s="109"/>
      <c r="AV88" s="109"/>
      <c r="AW88" s="109"/>
      <c r="AX88" s="109"/>
      <c r="AY88" s="109"/>
      <c r="AZ88" s="109"/>
      <c r="BA88" s="109"/>
      <c r="BB88" s="109"/>
      <c r="BC88" s="109"/>
      <c r="BD88" s="109"/>
      <c r="BE88" s="109"/>
      <c r="BF88" s="109"/>
      <c r="BG88" s="109"/>
      <c r="BH88" s="109"/>
      <c r="BI88" s="109"/>
      <c r="BJ88" s="109"/>
      <c r="BK88" s="109"/>
      <c r="BL88" s="109"/>
      <c r="BM88" s="109"/>
      <c r="BN88" s="109"/>
      <c r="BO88" s="109"/>
      <c r="BP88" s="109"/>
      <c r="BQ88" s="109"/>
      <c r="BR88" s="109"/>
      <c r="BS88" s="109"/>
      <c r="BT88" s="109"/>
      <c r="BU88" s="109"/>
      <c r="BV88" s="109"/>
      <c r="BW88" s="109"/>
      <c r="BX88" s="109"/>
      <c r="BY88" s="109"/>
      <c r="BZ88" s="109"/>
      <c r="CA88" s="109"/>
      <c r="CB88" s="109"/>
      <c r="CC88" s="109"/>
    </row>
    <row r="89" spans="4:81" s="35" customFormat="1" ht="12" hidden="1" customHeight="1">
      <c r="D89" s="109"/>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c r="AC89" s="109"/>
      <c r="AD89" s="109"/>
      <c r="AE89" s="109"/>
      <c r="AF89" s="109"/>
      <c r="AG89" s="109"/>
      <c r="AH89" s="109"/>
      <c r="AI89" s="109"/>
      <c r="AJ89" s="109"/>
      <c r="AK89" s="109"/>
      <c r="AL89" s="109"/>
      <c r="AM89" s="109"/>
      <c r="AN89" s="109"/>
      <c r="AO89" s="109"/>
      <c r="AP89" s="109"/>
      <c r="AQ89" s="109"/>
      <c r="AR89" s="109"/>
      <c r="AS89" s="109"/>
      <c r="AT89" s="109"/>
      <c r="AU89" s="109"/>
      <c r="AV89" s="109"/>
      <c r="AW89" s="109"/>
      <c r="AX89" s="109"/>
      <c r="AY89" s="109"/>
      <c r="AZ89" s="109"/>
      <c r="BA89" s="109"/>
      <c r="BB89" s="109"/>
      <c r="BC89" s="109"/>
      <c r="BD89" s="109"/>
      <c r="BE89" s="109"/>
      <c r="BF89" s="109"/>
      <c r="BG89" s="109"/>
      <c r="BH89" s="109"/>
      <c r="BI89" s="109"/>
      <c r="BJ89" s="109"/>
      <c r="BK89" s="109"/>
      <c r="BL89" s="109"/>
      <c r="BM89" s="109"/>
      <c r="BN89" s="109"/>
      <c r="BO89" s="109"/>
      <c r="BP89" s="109"/>
      <c r="BQ89" s="109"/>
      <c r="BR89" s="109"/>
      <c r="BS89" s="109"/>
      <c r="BT89" s="109"/>
      <c r="BU89" s="109"/>
      <c r="BV89" s="109"/>
      <c r="BW89" s="109"/>
      <c r="BX89" s="109"/>
      <c r="BY89" s="109"/>
      <c r="BZ89" s="109"/>
      <c r="CA89" s="109"/>
      <c r="CB89" s="109"/>
      <c r="CC89" s="109"/>
    </row>
    <row r="90" spans="4:81" s="35" customFormat="1" ht="12" hidden="1" customHeight="1">
      <c r="D90" s="109"/>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c r="AC90" s="109"/>
      <c r="AD90" s="109"/>
      <c r="AE90" s="109"/>
      <c r="AF90" s="109"/>
      <c r="AG90" s="109"/>
      <c r="AH90" s="109"/>
      <c r="AI90" s="109"/>
      <c r="AJ90" s="109"/>
      <c r="AK90" s="109"/>
      <c r="AL90" s="109"/>
      <c r="AM90" s="109"/>
      <c r="AN90" s="109"/>
      <c r="AO90" s="109"/>
      <c r="AP90" s="109"/>
      <c r="AQ90" s="109"/>
      <c r="AR90" s="109"/>
      <c r="AS90" s="109"/>
      <c r="AT90" s="109"/>
      <c r="AU90" s="109"/>
      <c r="AV90" s="109"/>
      <c r="AW90" s="109"/>
      <c r="AX90" s="109"/>
      <c r="AY90" s="109"/>
      <c r="AZ90" s="109"/>
      <c r="BA90" s="109"/>
      <c r="BB90" s="109"/>
      <c r="BC90" s="109"/>
      <c r="BD90" s="109"/>
      <c r="BE90" s="109"/>
      <c r="BF90" s="109"/>
      <c r="BG90" s="109"/>
      <c r="BH90" s="109"/>
      <c r="BI90" s="109"/>
      <c r="BJ90" s="109"/>
      <c r="BK90" s="109"/>
      <c r="BL90" s="109"/>
      <c r="BM90" s="109"/>
      <c r="BN90" s="109"/>
      <c r="BO90" s="109"/>
      <c r="BP90" s="109"/>
      <c r="BQ90" s="109"/>
      <c r="BR90" s="109"/>
      <c r="BS90" s="109"/>
      <c r="BT90" s="109"/>
      <c r="BU90" s="109"/>
      <c r="BV90" s="109"/>
      <c r="BW90" s="109"/>
      <c r="BX90" s="109"/>
      <c r="BY90" s="109"/>
      <c r="BZ90" s="109"/>
      <c r="CA90" s="109"/>
      <c r="CB90" s="109"/>
      <c r="CC90" s="109"/>
    </row>
    <row r="91" spans="4:81" s="35" customFormat="1" ht="12" hidden="1" customHeight="1">
      <c r="D91" s="109"/>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c r="AC91" s="109"/>
      <c r="AD91" s="109"/>
      <c r="AE91" s="109"/>
      <c r="AF91" s="109"/>
      <c r="AG91" s="109"/>
      <c r="AH91" s="109"/>
      <c r="AI91" s="109"/>
      <c r="AJ91" s="109"/>
      <c r="AK91" s="109"/>
      <c r="AL91" s="109"/>
      <c r="AM91" s="109"/>
      <c r="AN91" s="109"/>
      <c r="AO91" s="109"/>
      <c r="AP91" s="109"/>
      <c r="AQ91" s="109"/>
      <c r="AR91" s="109"/>
      <c r="AS91" s="109"/>
      <c r="AT91" s="109"/>
      <c r="AU91" s="109"/>
      <c r="AV91" s="109"/>
      <c r="AW91" s="109"/>
      <c r="AX91" s="109"/>
      <c r="AY91" s="109"/>
      <c r="AZ91" s="109"/>
      <c r="BA91" s="109"/>
      <c r="BB91" s="109"/>
      <c r="BC91" s="109"/>
      <c r="BD91" s="109"/>
      <c r="BE91" s="109"/>
      <c r="BF91" s="109"/>
      <c r="BG91" s="109"/>
      <c r="BH91" s="109"/>
      <c r="BI91" s="109"/>
      <c r="BJ91" s="109"/>
      <c r="BK91" s="109"/>
      <c r="BL91" s="109"/>
      <c r="BM91" s="109"/>
      <c r="BN91" s="109"/>
      <c r="BO91" s="109"/>
      <c r="BP91" s="109"/>
      <c r="BQ91" s="109"/>
      <c r="BR91" s="109"/>
      <c r="BS91" s="109"/>
      <c r="BT91" s="109"/>
      <c r="BU91" s="109"/>
      <c r="BV91" s="109"/>
      <c r="BW91" s="109"/>
      <c r="BX91" s="109"/>
      <c r="BY91" s="109"/>
      <c r="BZ91" s="109"/>
      <c r="CA91" s="109"/>
      <c r="CB91" s="109"/>
      <c r="CC91" s="109"/>
    </row>
    <row r="92" spans="4:81" s="35" customFormat="1" ht="12" hidden="1" customHeight="1">
      <c r="D92" s="109"/>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c r="AC92" s="109"/>
      <c r="AD92" s="109"/>
      <c r="AE92" s="109"/>
      <c r="AF92" s="109"/>
      <c r="AG92" s="109"/>
      <c r="AH92" s="109"/>
      <c r="AI92" s="109"/>
      <c r="AJ92" s="109"/>
      <c r="AK92" s="109"/>
      <c r="AL92" s="109"/>
      <c r="AM92" s="109"/>
      <c r="AN92" s="109"/>
      <c r="AO92" s="109"/>
      <c r="AP92" s="109"/>
      <c r="AQ92" s="109"/>
      <c r="AR92" s="109"/>
      <c r="AS92" s="109"/>
      <c r="AT92" s="109"/>
      <c r="AU92" s="109"/>
      <c r="AV92" s="109"/>
      <c r="AW92" s="109"/>
      <c r="AX92" s="109"/>
      <c r="AY92" s="109"/>
      <c r="AZ92" s="109"/>
      <c r="BA92" s="109"/>
      <c r="BB92" s="109"/>
      <c r="BC92" s="109"/>
      <c r="BD92" s="109"/>
      <c r="BE92" s="109"/>
      <c r="BF92" s="109"/>
      <c r="BG92" s="109"/>
      <c r="BH92" s="109"/>
      <c r="BI92" s="109"/>
      <c r="BJ92" s="109"/>
      <c r="BK92" s="109"/>
      <c r="BL92" s="109"/>
      <c r="BM92" s="109"/>
      <c r="BN92" s="109"/>
      <c r="BO92" s="109"/>
      <c r="BP92" s="109"/>
      <c r="BQ92" s="109"/>
      <c r="BR92" s="109"/>
      <c r="BS92" s="109"/>
      <c r="BT92" s="109"/>
      <c r="BU92" s="109"/>
      <c r="BV92" s="109"/>
      <c r="BW92" s="109"/>
      <c r="BX92" s="109"/>
      <c r="BY92" s="109"/>
      <c r="BZ92" s="109"/>
      <c r="CA92" s="109"/>
      <c r="CB92" s="109"/>
      <c r="CC92" s="109"/>
    </row>
    <row r="93" spans="4:81" s="35" customFormat="1" ht="12" hidden="1" customHeight="1">
      <c r="D93" s="109"/>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c r="AC93" s="109"/>
      <c r="AD93" s="109"/>
      <c r="AE93" s="109"/>
      <c r="AF93" s="109"/>
      <c r="AG93" s="109"/>
      <c r="AH93" s="109"/>
      <c r="AI93" s="109"/>
      <c r="AJ93" s="109"/>
      <c r="AK93" s="109"/>
      <c r="AL93" s="109"/>
      <c r="AM93" s="109"/>
      <c r="AN93" s="109"/>
      <c r="AO93" s="109"/>
      <c r="AP93" s="109"/>
      <c r="AQ93" s="109"/>
      <c r="AR93" s="109"/>
      <c r="AS93" s="109"/>
      <c r="AT93" s="109"/>
      <c r="AU93" s="109"/>
      <c r="AV93" s="109"/>
      <c r="AW93" s="109"/>
      <c r="AX93" s="109"/>
      <c r="AY93" s="109"/>
      <c r="AZ93" s="109"/>
      <c r="BA93" s="109"/>
      <c r="BB93" s="109"/>
      <c r="BC93" s="109"/>
      <c r="BD93" s="109"/>
      <c r="BE93" s="109"/>
      <c r="BF93" s="109"/>
      <c r="BG93" s="109"/>
      <c r="BH93" s="109"/>
      <c r="BI93" s="109"/>
      <c r="BJ93" s="109"/>
      <c r="BK93" s="109"/>
      <c r="BL93" s="109"/>
      <c r="BM93" s="109"/>
      <c r="BN93" s="109"/>
      <c r="BO93" s="109"/>
      <c r="BP93" s="109"/>
      <c r="BQ93" s="109"/>
      <c r="BR93" s="109"/>
      <c r="BS93" s="109"/>
      <c r="BT93" s="109"/>
      <c r="BU93" s="109"/>
      <c r="BV93" s="109"/>
      <c r="BW93" s="109"/>
      <c r="BX93" s="109"/>
      <c r="BY93" s="109"/>
      <c r="BZ93" s="109"/>
      <c r="CA93" s="109"/>
      <c r="CB93" s="109"/>
      <c r="CC93" s="109"/>
    </row>
    <row r="94" spans="4:81" s="35" customFormat="1" ht="12" hidden="1" customHeight="1">
      <c r="D94" s="109"/>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c r="AC94" s="109"/>
      <c r="AD94" s="109"/>
      <c r="AE94" s="109"/>
      <c r="AF94" s="109"/>
      <c r="AG94" s="109"/>
      <c r="AH94" s="109"/>
      <c r="AI94" s="109"/>
      <c r="AJ94" s="109"/>
      <c r="AK94" s="109"/>
      <c r="AL94" s="109"/>
      <c r="AM94" s="109"/>
      <c r="AN94" s="109"/>
      <c r="AO94" s="109"/>
      <c r="AP94" s="109"/>
      <c r="AQ94" s="109"/>
      <c r="AR94" s="109"/>
      <c r="AS94" s="109"/>
      <c r="AT94" s="109"/>
      <c r="AU94" s="109"/>
      <c r="AV94" s="109"/>
      <c r="AW94" s="109"/>
      <c r="AX94" s="109"/>
      <c r="AY94" s="109"/>
      <c r="AZ94" s="109"/>
      <c r="BA94" s="109"/>
      <c r="BB94" s="109"/>
      <c r="BC94" s="109"/>
      <c r="BD94" s="109"/>
      <c r="BE94" s="109"/>
      <c r="BF94" s="109"/>
      <c r="BG94" s="109"/>
      <c r="BH94" s="109"/>
      <c r="BI94" s="109"/>
      <c r="BJ94" s="109"/>
      <c r="BK94" s="109"/>
      <c r="BL94" s="109"/>
      <c r="BM94" s="109"/>
      <c r="BN94" s="109"/>
      <c r="BO94" s="109"/>
      <c r="BP94" s="109"/>
      <c r="BQ94" s="109"/>
      <c r="BR94" s="109"/>
      <c r="BS94" s="109"/>
      <c r="BT94" s="109"/>
      <c r="BU94" s="109"/>
      <c r="BV94" s="109"/>
      <c r="BW94" s="109"/>
      <c r="BX94" s="109"/>
      <c r="BY94" s="109"/>
      <c r="BZ94" s="109"/>
      <c r="CA94" s="109"/>
      <c r="CB94" s="109"/>
      <c r="CC94" s="109"/>
    </row>
    <row r="95" spans="4:81" s="35" customFormat="1" ht="12" hidden="1" customHeight="1">
      <c r="D95" s="109"/>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c r="AC95" s="109"/>
      <c r="AD95" s="109"/>
      <c r="AE95" s="109"/>
      <c r="AF95" s="109"/>
      <c r="AG95" s="109"/>
      <c r="AH95" s="109"/>
      <c r="AI95" s="109"/>
      <c r="AJ95" s="109"/>
      <c r="AK95" s="109"/>
      <c r="AL95" s="109"/>
      <c r="AM95" s="109"/>
      <c r="AN95" s="109"/>
      <c r="AO95" s="109"/>
      <c r="AP95" s="109"/>
      <c r="AQ95" s="109"/>
      <c r="AR95" s="109"/>
      <c r="AS95" s="109"/>
      <c r="AT95" s="109"/>
      <c r="AU95" s="109"/>
      <c r="AV95" s="109"/>
      <c r="AW95" s="109"/>
      <c r="AX95" s="109"/>
      <c r="AY95" s="109"/>
      <c r="AZ95" s="109"/>
      <c r="BA95" s="109"/>
      <c r="BB95" s="109"/>
      <c r="BC95" s="109"/>
      <c r="BD95" s="109"/>
      <c r="BE95" s="109"/>
      <c r="BF95" s="109"/>
      <c r="BG95" s="109"/>
      <c r="BH95" s="109"/>
      <c r="BI95" s="109"/>
      <c r="BJ95" s="109"/>
      <c r="BK95" s="109"/>
      <c r="BL95" s="109"/>
      <c r="BM95" s="109"/>
      <c r="BN95" s="109"/>
      <c r="BO95" s="109"/>
      <c r="BP95" s="109"/>
      <c r="BQ95" s="109"/>
      <c r="BR95" s="109"/>
      <c r="BS95" s="109"/>
      <c r="BT95" s="109"/>
      <c r="BU95" s="109"/>
      <c r="BV95" s="109"/>
      <c r="BW95" s="109"/>
      <c r="BX95" s="109"/>
      <c r="BY95" s="109"/>
      <c r="BZ95" s="109"/>
      <c r="CA95" s="109"/>
      <c r="CB95" s="109"/>
      <c r="CC95" s="109"/>
    </row>
    <row r="96" spans="4:81" s="35" customFormat="1" ht="12" hidden="1" customHeight="1">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c r="AT96" s="109"/>
      <c r="AU96" s="109"/>
      <c r="AV96" s="109"/>
      <c r="AW96" s="109"/>
      <c r="AX96" s="109"/>
      <c r="AY96" s="109"/>
      <c r="AZ96" s="109"/>
      <c r="BA96" s="109"/>
      <c r="BB96" s="109"/>
      <c r="BC96" s="109"/>
      <c r="BD96" s="109"/>
      <c r="BE96" s="109"/>
      <c r="BF96" s="109"/>
      <c r="BG96" s="109"/>
      <c r="BH96" s="109"/>
      <c r="BI96" s="109"/>
      <c r="BJ96" s="109"/>
      <c r="BK96" s="109"/>
      <c r="BL96" s="109"/>
      <c r="BM96" s="109"/>
      <c r="BN96" s="109"/>
      <c r="BO96" s="109"/>
      <c r="BP96" s="109"/>
      <c r="BQ96" s="109"/>
      <c r="BR96" s="109"/>
      <c r="BS96" s="109"/>
      <c r="BT96" s="109"/>
      <c r="BU96" s="109"/>
      <c r="BV96" s="109"/>
      <c r="BW96" s="109"/>
      <c r="BX96" s="109"/>
      <c r="BY96" s="109"/>
      <c r="BZ96" s="109"/>
      <c r="CA96" s="109"/>
      <c r="CB96" s="109"/>
      <c r="CC96" s="109"/>
    </row>
    <row r="97" spans="4:81" s="35" customFormat="1" ht="12" hidden="1" customHeight="1">
      <c r="D97" s="109"/>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c r="AP97" s="109"/>
      <c r="AQ97" s="109"/>
      <c r="AR97" s="109"/>
      <c r="AS97" s="109"/>
      <c r="AT97" s="109"/>
      <c r="AU97" s="109"/>
      <c r="AV97" s="109"/>
      <c r="AW97" s="109"/>
      <c r="AX97" s="109"/>
      <c r="AY97" s="109"/>
      <c r="AZ97" s="109"/>
      <c r="BA97" s="109"/>
      <c r="BB97" s="109"/>
      <c r="BC97" s="109"/>
      <c r="BD97" s="109"/>
      <c r="BE97" s="109"/>
      <c r="BF97" s="109"/>
      <c r="BG97" s="109"/>
      <c r="BH97" s="109"/>
      <c r="BI97" s="109"/>
      <c r="BJ97" s="109"/>
      <c r="BK97" s="109"/>
      <c r="BL97" s="109"/>
      <c r="BM97" s="109"/>
      <c r="BN97" s="109"/>
      <c r="BO97" s="109"/>
      <c r="BP97" s="109"/>
      <c r="BQ97" s="109"/>
      <c r="BR97" s="109"/>
      <c r="BS97" s="109"/>
      <c r="BT97" s="109"/>
      <c r="BU97" s="109"/>
      <c r="BV97" s="109"/>
      <c r="BW97" s="109"/>
      <c r="BX97" s="109"/>
      <c r="BY97" s="109"/>
      <c r="BZ97" s="109"/>
      <c r="CA97" s="109"/>
      <c r="CB97" s="109"/>
      <c r="CC97" s="109"/>
    </row>
    <row r="98" spans="4:81" s="35" customFormat="1" ht="12" hidden="1" customHeight="1">
      <c r="D98" s="109"/>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c r="AC98" s="109"/>
      <c r="AD98" s="109"/>
      <c r="AE98" s="109"/>
      <c r="AF98" s="109"/>
      <c r="AG98" s="109"/>
      <c r="AH98" s="109"/>
      <c r="AI98" s="109"/>
      <c r="AJ98" s="109"/>
      <c r="AK98" s="109"/>
      <c r="AL98" s="109"/>
      <c r="AM98" s="109"/>
      <c r="AN98" s="109"/>
      <c r="AO98" s="109"/>
      <c r="AP98" s="109"/>
      <c r="AQ98" s="109"/>
      <c r="AR98" s="109"/>
      <c r="AS98" s="109"/>
      <c r="AT98" s="109"/>
      <c r="AU98" s="109"/>
      <c r="AV98" s="109"/>
      <c r="AW98" s="109"/>
      <c r="AX98" s="109"/>
      <c r="AY98" s="109"/>
      <c r="AZ98" s="109"/>
      <c r="BA98" s="109"/>
      <c r="BB98" s="109"/>
      <c r="BC98" s="109"/>
      <c r="BD98" s="109"/>
      <c r="BE98" s="109"/>
      <c r="BF98" s="109"/>
      <c r="BG98" s="109"/>
      <c r="BH98" s="109"/>
      <c r="BI98" s="109"/>
      <c r="BJ98" s="109"/>
      <c r="BK98" s="109"/>
      <c r="BL98" s="109"/>
      <c r="BM98" s="109"/>
      <c r="BN98" s="109"/>
      <c r="BO98" s="109"/>
      <c r="BP98" s="109"/>
      <c r="BQ98" s="109"/>
      <c r="BR98" s="109"/>
      <c r="BS98" s="109"/>
      <c r="BT98" s="109"/>
      <c r="BU98" s="109"/>
      <c r="BV98" s="109"/>
      <c r="BW98" s="109"/>
      <c r="BX98" s="109"/>
      <c r="BY98" s="109"/>
      <c r="BZ98" s="109"/>
      <c r="CA98" s="109"/>
      <c r="CB98" s="109"/>
      <c r="CC98" s="109"/>
    </row>
    <row r="99" spans="4:81" s="35" customFormat="1" ht="12" hidden="1" customHeight="1">
      <c r="D99" s="109"/>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c r="AC99" s="109"/>
      <c r="AD99" s="109"/>
      <c r="AE99" s="109"/>
      <c r="AF99" s="109"/>
      <c r="AG99" s="109"/>
      <c r="AH99" s="109"/>
      <c r="AI99" s="109"/>
      <c r="AJ99" s="109"/>
      <c r="AK99" s="109"/>
      <c r="AL99" s="109"/>
      <c r="AM99" s="109"/>
      <c r="AN99" s="109"/>
      <c r="AO99" s="109"/>
      <c r="AP99" s="109"/>
      <c r="AQ99" s="109"/>
      <c r="AR99" s="109"/>
      <c r="AS99" s="109"/>
      <c r="AT99" s="109"/>
      <c r="AU99" s="109"/>
      <c r="AV99" s="109"/>
      <c r="AW99" s="109"/>
      <c r="AX99" s="109"/>
      <c r="AY99" s="109"/>
      <c r="AZ99" s="109"/>
      <c r="BA99" s="109"/>
      <c r="BB99" s="109"/>
      <c r="BC99" s="109"/>
      <c r="BD99" s="109"/>
      <c r="BE99" s="109"/>
      <c r="BF99" s="109"/>
      <c r="BG99" s="109"/>
      <c r="BH99" s="109"/>
      <c r="BI99" s="109"/>
      <c r="BJ99" s="109"/>
      <c r="BK99" s="109"/>
      <c r="BL99" s="109"/>
      <c r="BM99" s="109"/>
      <c r="BN99" s="109"/>
      <c r="BO99" s="109"/>
      <c r="BP99" s="109"/>
      <c r="BQ99" s="109"/>
      <c r="BR99" s="109"/>
      <c r="BS99" s="109"/>
      <c r="BT99" s="109"/>
      <c r="BU99" s="109"/>
      <c r="BV99" s="109"/>
      <c r="BW99" s="109"/>
      <c r="BX99" s="109"/>
      <c r="BY99" s="109"/>
      <c r="BZ99" s="109"/>
      <c r="CA99" s="109"/>
      <c r="CB99" s="109"/>
      <c r="CC99" s="109"/>
    </row>
    <row r="100" spans="4:81" s="35" customFormat="1" ht="12" hidden="1" customHeight="1">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c r="AC100" s="109"/>
      <c r="AD100" s="109"/>
      <c r="AE100" s="109"/>
      <c r="AF100" s="109"/>
      <c r="AG100" s="109"/>
      <c r="AH100" s="109"/>
      <c r="AI100" s="109"/>
      <c r="AJ100" s="109"/>
      <c r="AK100" s="109"/>
      <c r="AL100" s="109"/>
      <c r="AM100" s="109"/>
      <c r="AN100" s="109"/>
      <c r="AO100" s="109"/>
      <c r="AP100" s="109"/>
      <c r="AQ100" s="109"/>
      <c r="AR100" s="109"/>
      <c r="AS100" s="109"/>
      <c r="AT100" s="109"/>
      <c r="AU100" s="109"/>
      <c r="AV100" s="109"/>
      <c r="AW100" s="109"/>
      <c r="AX100" s="109"/>
      <c r="AY100" s="109"/>
      <c r="AZ100" s="109"/>
      <c r="BA100" s="109"/>
      <c r="BB100" s="109"/>
      <c r="BC100" s="109"/>
      <c r="BD100" s="109"/>
      <c r="BE100" s="109"/>
      <c r="BF100" s="109"/>
      <c r="BG100" s="109"/>
      <c r="BH100" s="109"/>
      <c r="BI100" s="109"/>
      <c r="BJ100" s="109"/>
      <c r="BK100" s="109"/>
      <c r="BL100" s="109"/>
      <c r="BM100" s="109"/>
      <c r="BN100" s="109"/>
      <c r="BO100" s="109"/>
      <c r="BP100" s="109"/>
      <c r="BQ100" s="109"/>
      <c r="BR100" s="109"/>
      <c r="BS100" s="109"/>
      <c r="BT100" s="109"/>
      <c r="BU100" s="109"/>
      <c r="BV100" s="109"/>
      <c r="BW100" s="109"/>
      <c r="BX100" s="109"/>
      <c r="BY100" s="109"/>
      <c r="BZ100" s="109"/>
      <c r="CA100" s="109"/>
      <c r="CB100" s="109"/>
      <c r="CC100" s="109"/>
    </row>
    <row r="101" spans="4:81" s="35" customFormat="1" ht="12" hidden="1" customHeight="1">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c r="AC101" s="109"/>
      <c r="AD101" s="109"/>
      <c r="AE101" s="109"/>
      <c r="AF101" s="109"/>
      <c r="AG101" s="109"/>
      <c r="AH101" s="109"/>
      <c r="AI101" s="109"/>
      <c r="AJ101" s="109"/>
      <c r="AK101" s="109"/>
      <c r="AL101" s="109"/>
      <c r="AM101" s="109"/>
      <c r="AN101" s="109"/>
      <c r="AO101" s="109"/>
      <c r="AP101" s="109"/>
      <c r="AQ101" s="109"/>
      <c r="AR101" s="109"/>
      <c r="AS101" s="109"/>
      <c r="AT101" s="109"/>
      <c r="AU101" s="109"/>
      <c r="AV101" s="109"/>
      <c r="AW101" s="109"/>
      <c r="AX101" s="109"/>
      <c r="AY101" s="109"/>
      <c r="AZ101" s="109"/>
      <c r="BA101" s="109"/>
      <c r="BB101" s="109"/>
      <c r="BC101" s="109"/>
      <c r="BD101" s="109"/>
      <c r="BE101" s="109"/>
      <c r="BF101" s="109"/>
      <c r="BG101" s="109"/>
      <c r="BH101" s="109"/>
      <c r="BI101" s="109"/>
      <c r="BJ101" s="109"/>
      <c r="BK101" s="109"/>
      <c r="BL101" s="109"/>
      <c r="BM101" s="109"/>
      <c r="BN101" s="109"/>
      <c r="BO101" s="109"/>
      <c r="BP101" s="109"/>
      <c r="BQ101" s="109"/>
      <c r="BR101" s="109"/>
      <c r="BS101" s="109"/>
      <c r="BT101" s="109"/>
      <c r="BU101" s="109"/>
      <c r="BV101" s="109"/>
      <c r="BW101" s="109"/>
      <c r="BX101" s="109"/>
      <c r="BY101" s="109"/>
      <c r="BZ101" s="109"/>
      <c r="CA101" s="109"/>
      <c r="CB101" s="109"/>
      <c r="CC101" s="109"/>
    </row>
    <row r="102" spans="4:81" s="35" customFormat="1" ht="12" hidden="1" customHeight="1">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09"/>
      <c r="AR102" s="109"/>
      <c r="AS102" s="109"/>
      <c r="AT102" s="109"/>
      <c r="AU102" s="109"/>
      <c r="AV102" s="109"/>
      <c r="AW102" s="109"/>
      <c r="AX102" s="109"/>
      <c r="AY102" s="109"/>
      <c r="AZ102" s="109"/>
      <c r="BA102" s="109"/>
      <c r="BB102" s="109"/>
      <c r="BC102" s="109"/>
      <c r="BD102" s="109"/>
      <c r="BE102" s="109"/>
      <c r="BF102" s="109"/>
      <c r="BG102" s="109"/>
      <c r="BH102" s="109"/>
      <c r="BI102" s="109"/>
      <c r="BJ102" s="109"/>
      <c r="BK102" s="109"/>
      <c r="BL102" s="109"/>
      <c r="BM102" s="109"/>
      <c r="BN102" s="109"/>
      <c r="BO102" s="109"/>
      <c r="BP102" s="109"/>
      <c r="BQ102" s="109"/>
      <c r="BR102" s="109"/>
      <c r="BS102" s="109"/>
      <c r="BT102" s="109"/>
      <c r="BU102" s="109"/>
      <c r="BV102" s="109"/>
      <c r="BW102" s="109"/>
      <c r="BX102" s="109"/>
      <c r="BY102" s="109"/>
      <c r="BZ102" s="109"/>
      <c r="CA102" s="109"/>
      <c r="CB102" s="109"/>
      <c r="CC102" s="109"/>
    </row>
    <row r="103" spans="4:81" s="35" customFormat="1" ht="12" hidden="1" customHeight="1">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c r="AK103" s="109"/>
      <c r="AL103" s="109"/>
      <c r="AM103" s="109"/>
      <c r="AN103" s="109"/>
      <c r="AO103" s="109"/>
      <c r="AP103" s="109"/>
      <c r="AQ103" s="109"/>
      <c r="AR103" s="109"/>
      <c r="AS103" s="109"/>
      <c r="AT103" s="109"/>
      <c r="AU103" s="109"/>
      <c r="AV103" s="109"/>
      <c r="AW103" s="109"/>
      <c r="AX103" s="109"/>
      <c r="AY103" s="109"/>
      <c r="AZ103" s="109"/>
      <c r="BA103" s="109"/>
      <c r="BB103" s="109"/>
      <c r="BC103" s="109"/>
      <c r="BD103" s="109"/>
      <c r="BE103" s="109"/>
      <c r="BF103" s="109"/>
      <c r="BG103" s="109"/>
      <c r="BH103" s="109"/>
      <c r="BI103" s="109"/>
      <c r="BJ103" s="109"/>
      <c r="BK103" s="109"/>
      <c r="BL103" s="109"/>
      <c r="BM103" s="109"/>
      <c r="BN103" s="109"/>
      <c r="BO103" s="109"/>
      <c r="BP103" s="109"/>
      <c r="BQ103" s="109"/>
      <c r="BR103" s="109"/>
      <c r="BS103" s="109"/>
      <c r="BT103" s="109"/>
      <c r="BU103" s="109"/>
      <c r="BV103" s="109"/>
      <c r="BW103" s="109"/>
      <c r="BX103" s="109"/>
      <c r="BY103" s="109"/>
      <c r="BZ103" s="109"/>
      <c r="CA103" s="109"/>
      <c r="CB103" s="109"/>
      <c r="CC103" s="109"/>
    </row>
    <row r="104" spans="4:81" s="35" customFormat="1" ht="12" hidden="1" customHeight="1">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09"/>
      <c r="AR104" s="109"/>
      <c r="AS104" s="109"/>
      <c r="AT104" s="109"/>
      <c r="AU104" s="109"/>
      <c r="AV104" s="109"/>
      <c r="AW104" s="109"/>
      <c r="AX104" s="109"/>
      <c r="AY104" s="109"/>
      <c r="AZ104" s="109"/>
      <c r="BA104" s="109"/>
      <c r="BB104" s="109"/>
      <c r="BC104" s="109"/>
      <c r="BD104" s="109"/>
      <c r="BE104" s="109"/>
      <c r="BF104" s="109"/>
      <c r="BG104" s="109"/>
      <c r="BH104" s="109"/>
      <c r="BI104" s="109"/>
      <c r="BJ104" s="109"/>
      <c r="BK104" s="109"/>
      <c r="BL104" s="109"/>
      <c r="BM104" s="109"/>
      <c r="BN104" s="109"/>
      <c r="BO104" s="109"/>
      <c r="BP104" s="109"/>
      <c r="BQ104" s="109"/>
      <c r="BR104" s="109"/>
      <c r="BS104" s="109"/>
      <c r="BT104" s="109"/>
      <c r="BU104" s="109"/>
      <c r="BV104" s="109"/>
      <c r="BW104" s="109"/>
      <c r="BX104" s="109"/>
      <c r="BY104" s="109"/>
      <c r="BZ104" s="109"/>
      <c r="CA104" s="109"/>
      <c r="CB104" s="109"/>
      <c r="CC104" s="109"/>
    </row>
    <row r="105" spans="4:81" s="35" customFormat="1" ht="12" hidden="1" customHeight="1">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c r="AK105" s="109"/>
      <c r="AL105" s="109"/>
      <c r="AM105" s="109"/>
      <c r="AN105" s="109"/>
      <c r="AO105" s="109"/>
      <c r="AP105" s="109"/>
      <c r="AQ105" s="109"/>
      <c r="AR105" s="109"/>
      <c r="AS105" s="109"/>
      <c r="AT105" s="109"/>
      <c r="AU105" s="109"/>
      <c r="AV105" s="109"/>
      <c r="AW105" s="109"/>
      <c r="AX105" s="109"/>
      <c r="AY105" s="109"/>
      <c r="AZ105" s="109"/>
      <c r="BA105" s="109"/>
      <c r="BB105" s="109"/>
      <c r="BC105" s="109"/>
      <c r="BD105" s="109"/>
      <c r="BE105" s="109"/>
      <c r="BF105" s="109"/>
      <c r="BG105" s="109"/>
      <c r="BH105" s="109"/>
      <c r="BI105" s="109"/>
      <c r="BJ105" s="109"/>
      <c r="BK105" s="109"/>
      <c r="BL105" s="109"/>
      <c r="BM105" s="109"/>
      <c r="BN105" s="109"/>
      <c r="BO105" s="109"/>
      <c r="BP105" s="109"/>
      <c r="BQ105" s="109"/>
      <c r="BR105" s="109"/>
      <c r="BS105" s="109"/>
      <c r="BT105" s="109"/>
      <c r="BU105" s="109"/>
      <c r="BV105" s="109"/>
      <c r="BW105" s="109"/>
      <c r="BX105" s="109"/>
      <c r="BY105" s="109"/>
      <c r="BZ105" s="109"/>
      <c r="CA105" s="109"/>
      <c r="CB105" s="109"/>
      <c r="CC105" s="109"/>
    </row>
    <row r="106" spans="4:81" s="35" customFormat="1" ht="12" hidden="1" customHeight="1">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c r="AC106" s="109"/>
      <c r="AD106" s="109"/>
      <c r="AE106" s="109"/>
      <c r="AF106" s="109"/>
      <c r="AG106" s="109"/>
      <c r="AH106" s="109"/>
      <c r="AI106" s="109"/>
      <c r="AJ106" s="109"/>
      <c r="AK106" s="109"/>
      <c r="AL106" s="109"/>
      <c r="AM106" s="109"/>
      <c r="AN106" s="109"/>
      <c r="AO106" s="109"/>
      <c r="AP106" s="109"/>
      <c r="AQ106" s="109"/>
      <c r="AR106" s="109"/>
      <c r="AS106" s="109"/>
      <c r="AT106" s="109"/>
      <c r="AU106" s="109"/>
      <c r="AV106" s="109"/>
      <c r="AW106" s="109"/>
      <c r="AX106" s="109"/>
      <c r="AY106" s="109"/>
      <c r="AZ106" s="109"/>
      <c r="BA106" s="109"/>
      <c r="BB106" s="109"/>
      <c r="BC106" s="109"/>
      <c r="BD106" s="109"/>
      <c r="BE106" s="109"/>
      <c r="BF106" s="109"/>
      <c r="BG106" s="109"/>
      <c r="BH106" s="109"/>
      <c r="BI106" s="109"/>
      <c r="BJ106" s="109"/>
      <c r="BK106" s="109"/>
      <c r="BL106" s="109"/>
      <c r="BM106" s="109"/>
      <c r="BN106" s="109"/>
      <c r="BO106" s="109"/>
      <c r="BP106" s="109"/>
      <c r="BQ106" s="109"/>
      <c r="BR106" s="109"/>
      <c r="BS106" s="109"/>
      <c r="BT106" s="109"/>
      <c r="BU106" s="109"/>
      <c r="BV106" s="109"/>
      <c r="BW106" s="109"/>
      <c r="BX106" s="109"/>
      <c r="BY106" s="109"/>
      <c r="BZ106" s="109"/>
      <c r="CA106" s="109"/>
      <c r="CB106" s="109"/>
      <c r="CC106" s="109"/>
    </row>
    <row r="107" spans="4:81" s="35" customFormat="1" ht="12" hidden="1" customHeight="1">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c r="AC107" s="109"/>
      <c r="AD107" s="109"/>
      <c r="AE107" s="109"/>
      <c r="AF107" s="109"/>
      <c r="AG107" s="109"/>
      <c r="AH107" s="109"/>
      <c r="AI107" s="109"/>
      <c r="AJ107" s="109"/>
      <c r="AK107" s="109"/>
      <c r="AL107" s="109"/>
      <c r="AM107" s="109"/>
      <c r="AN107" s="109"/>
      <c r="AO107" s="109"/>
      <c r="AP107" s="109"/>
      <c r="AQ107" s="109"/>
      <c r="AR107" s="109"/>
      <c r="AS107" s="109"/>
      <c r="AT107" s="109"/>
      <c r="AU107" s="109"/>
      <c r="AV107" s="109"/>
      <c r="AW107" s="109"/>
      <c r="AX107" s="109"/>
      <c r="AY107" s="109"/>
      <c r="AZ107" s="109"/>
      <c r="BA107" s="109"/>
      <c r="BB107" s="109"/>
      <c r="BC107" s="109"/>
      <c r="BD107" s="109"/>
      <c r="BE107" s="109"/>
      <c r="BF107" s="109"/>
      <c r="BG107" s="109"/>
      <c r="BH107" s="109"/>
      <c r="BI107" s="109"/>
      <c r="BJ107" s="109"/>
      <c r="BK107" s="109"/>
      <c r="BL107" s="109"/>
      <c r="BM107" s="109"/>
      <c r="BN107" s="109"/>
      <c r="BO107" s="109"/>
      <c r="BP107" s="109"/>
      <c r="BQ107" s="109"/>
      <c r="BR107" s="109"/>
      <c r="BS107" s="109"/>
      <c r="BT107" s="109"/>
      <c r="BU107" s="109"/>
      <c r="BV107" s="109"/>
      <c r="BW107" s="109"/>
      <c r="BX107" s="109"/>
      <c r="BY107" s="109"/>
      <c r="BZ107" s="109"/>
      <c r="CA107" s="109"/>
      <c r="CB107" s="109"/>
      <c r="CC107" s="109"/>
    </row>
    <row r="108" spans="4:81" s="35" customFormat="1" ht="12" hidden="1" customHeight="1">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c r="AK108" s="109"/>
      <c r="AL108" s="109"/>
      <c r="AM108" s="109"/>
      <c r="AN108" s="109"/>
      <c r="AO108" s="109"/>
      <c r="AP108" s="109"/>
      <c r="AQ108" s="109"/>
      <c r="AR108" s="109"/>
      <c r="AS108" s="109"/>
      <c r="AT108" s="109"/>
      <c r="AU108" s="109"/>
      <c r="AV108" s="109"/>
      <c r="AW108" s="109"/>
      <c r="AX108" s="109"/>
      <c r="AY108" s="109"/>
      <c r="AZ108" s="109"/>
      <c r="BA108" s="109"/>
      <c r="BB108" s="109"/>
      <c r="BC108" s="109"/>
      <c r="BD108" s="109"/>
      <c r="BE108" s="109"/>
      <c r="BF108" s="109"/>
      <c r="BG108" s="109"/>
      <c r="BH108" s="109"/>
      <c r="BI108" s="109"/>
      <c r="BJ108" s="109"/>
      <c r="BK108" s="109"/>
      <c r="BL108" s="109"/>
      <c r="BM108" s="109"/>
      <c r="BN108" s="109"/>
      <c r="BO108" s="109"/>
      <c r="BP108" s="109"/>
      <c r="BQ108" s="109"/>
      <c r="BR108" s="109"/>
      <c r="BS108" s="109"/>
      <c r="BT108" s="109"/>
      <c r="BU108" s="109"/>
      <c r="BV108" s="109"/>
      <c r="BW108" s="109"/>
      <c r="BX108" s="109"/>
      <c r="BY108" s="109"/>
      <c r="BZ108" s="109"/>
      <c r="CA108" s="109"/>
      <c r="CB108" s="109"/>
      <c r="CC108" s="109"/>
    </row>
    <row r="109" spans="4:81" s="35" customFormat="1" ht="12" hidden="1" customHeight="1">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c r="AC109" s="109"/>
      <c r="AD109" s="109"/>
      <c r="AE109" s="109"/>
      <c r="AF109" s="109"/>
      <c r="AG109" s="109"/>
      <c r="AH109" s="109"/>
      <c r="AI109" s="109"/>
      <c r="AJ109" s="109"/>
      <c r="AK109" s="109"/>
      <c r="AL109" s="109"/>
      <c r="AM109" s="109"/>
      <c r="AN109" s="109"/>
      <c r="AO109" s="109"/>
      <c r="AP109" s="109"/>
      <c r="AQ109" s="109"/>
      <c r="AR109" s="109"/>
      <c r="AS109" s="109"/>
      <c r="AT109" s="109"/>
      <c r="AU109" s="109"/>
      <c r="AV109" s="109"/>
      <c r="AW109" s="109"/>
      <c r="AX109" s="109"/>
      <c r="AY109" s="109"/>
      <c r="AZ109" s="109"/>
      <c r="BA109" s="109"/>
      <c r="BB109" s="109"/>
      <c r="BC109" s="109"/>
      <c r="BD109" s="109"/>
      <c r="BE109" s="109"/>
      <c r="BF109" s="109"/>
      <c r="BG109" s="109"/>
      <c r="BH109" s="109"/>
      <c r="BI109" s="109"/>
      <c r="BJ109" s="109"/>
      <c r="BK109" s="109"/>
      <c r="BL109" s="109"/>
      <c r="BM109" s="109"/>
      <c r="BN109" s="109"/>
      <c r="BO109" s="109"/>
      <c r="BP109" s="109"/>
      <c r="BQ109" s="109"/>
      <c r="BR109" s="109"/>
      <c r="BS109" s="109"/>
      <c r="BT109" s="109"/>
      <c r="BU109" s="109"/>
      <c r="BV109" s="109"/>
      <c r="BW109" s="109"/>
      <c r="BX109" s="109"/>
      <c r="BY109" s="109"/>
      <c r="BZ109" s="109"/>
      <c r="CA109" s="109"/>
      <c r="CB109" s="109"/>
      <c r="CC109" s="109"/>
    </row>
    <row r="110" spans="4:81" s="35" customFormat="1" ht="12" hidden="1" customHeight="1">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c r="AC110" s="109"/>
      <c r="AD110" s="109"/>
      <c r="AE110" s="109"/>
      <c r="AF110" s="109"/>
      <c r="AG110" s="109"/>
      <c r="AH110" s="109"/>
      <c r="AI110" s="109"/>
      <c r="AJ110" s="109"/>
      <c r="AK110" s="109"/>
      <c r="AL110" s="109"/>
      <c r="AM110" s="109"/>
      <c r="AN110" s="109"/>
      <c r="AO110" s="109"/>
      <c r="AP110" s="109"/>
      <c r="AQ110" s="109"/>
      <c r="AR110" s="109"/>
      <c r="AS110" s="109"/>
      <c r="AT110" s="109"/>
      <c r="AU110" s="109"/>
      <c r="AV110" s="109"/>
      <c r="AW110" s="109"/>
      <c r="AX110" s="109"/>
      <c r="AY110" s="109"/>
      <c r="AZ110" s="109"/>
      <c r="BA110" s="109"/>
      <c r="BB110" s="109"/>
      <c r="BC110" s="109"/>
      <c r="BD110" s="109"/>
      <c r="BE110" s="109"/>
      <c r="BF110" s="109"/>
      <c r="BG110" s="109"/>
      <c r="BH110" s="109"/>
      <c r="BI110" s="109"/>
      <c r="BJ110" s="109"/>
      <c r="BK110" s="109"/>
      <c r="BL110" s="109"/>
      <c r="BM110" s="109"/>
      <c r="BN110" s="109"/>
      <c r="BO110" s="109"/>
      <c r="BP110" s="109"/>
      <c r="BQ110" s="109"/>
      <c r="BR110" s="109"/>
      <c r="BS110" s="109"/>
      <c r="BT110" s="109"/>
      <c r="BU110" s="109"/>
      <c r="BV110" s="109"/>
      <c r="BW110" s="109"/>
      <c r="BX110" s="109"/>
      <c r="BY110" s="109"/>
      <c r="BZ110" s="109"/>
      <c r="CA110" s="109"/>
      <c r="CB110" s="109"/>
      <c r="CC110" s="109"/>
    </row>
    <row r="111" spans="4:81" s="35" customFormat="1" ht="12" hidden="1" customHeight="1">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row>
    <row r="112" spans="4:81" s="35" customFormat="1" ht="12" hidden="1" customHeight="1">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c r="AC112" s="109"/>
      <c r="AD112" s="109"/>
      <c r="AE112" s="109"/>
      <c r="AF112" s="109"/>
      <c r="AG112" s="109"/>
      <c r="AH112" s="109"/>
      <c r="AI112" s="109"/>
      <c r="AJ112" s="109"/>
      <c r="AK112" s="109"/>
      <c r="AL112" s="109"/>
      <c r="AM112" s="109"/>
      <c r="AN112" s="109"/>
      <c r="AO112" s="109"/>
      <c r="AP112" s="109"/>
      <c r="AQ112" s="109"/>
      <c r="AR112" s="109"/>
      <c r="AS112" s="109"/>
      <c r="AT112" s="109"/>
      <c r="AU112" s="109"/>
      <c r="AV112" s="109"/>
      <c r="AW112" s="109"/>
      <c r="AX112" s="109"/>
      <c r="AY112" s="109"/>
      <c r="AZ112" s="109"/>
      <c r="BA112" s="109"/>
      <c r="BB112" s="109"/>
      <c r="BC112" s="109"/>
      <c r="BD112" s="109"/>
      <c r="BE112" s="109"/>
      <c r="BF112" s="109"/>
      <c r="BG112" s="109"/>
      <c r="BH112" s="109"/>
      <c r="BI112" s="109"/>
      <c r="BJ112" s="109"/>
      <c r="BK112" s="109"/>
      <c r="BL112" s="109"/>
      <c r="BM112" s="109"/>
      <c r="BN112" s="109"/>
      <c r="BO112" s="109"/>
      <c r="BP112" s="109"/>
      <c r="BQ112" s="109"/>
      <c r="BR112" s="109"/>
      <c r="BS112" s="109"/>
      <c r="BT112" s="109"/>
      <c r="BU112" s="109"/>
      <c r="BV112" s="109"/>
      <c r="BW112" s="109"/>
      <c r="BX112" s="109"/>
      <c r="BY112" s="109"/>
      <c r="BZ112" s="109"/>
      <c r="CA112" s="109"/>
      <c r="CB112" s="109"/>
      <c r="CC112" s="109"/>
    </row>
    <row r="113" spans="4:81" s="35" customFormat="1" ht="12" hidden="1" customHeight="1">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c r="AC113" s="109"/>
      <c r="AD113" s="109"/>
      <c r="AE113" s="109"/>
      <c r="AF113" s="109"/>
      <c r="AG113" s="109"/>
      <c r="AH113" s="109"/>
      <c r="AI113" s="109"/>
      <c r="AJ113" s="109"/>
      <c r="AK113" s="109"/>
      <c r="AL113" s="109"/>
      <c r="AM113" s="109"/>
      <c r="AN113" s="109"/>
      <c r="AO113" s="109"/>
      <c r="AP113" s="109"/>
      <c r="AQ113" s="109"/>
      <c r="AR113" s="109"/>
      <c r="AS113" s="109"/>
      <c r="AT113" s="109"/>
      <c r="AU113" s="109"/>
      <c r="AV113" s="109"/>
      <c r="AW113" s="109"/>
      <c r="AX113" s="109"/>
      <c r="AY113" s="109"/>
      <c r="AZ113" s="109"/>
      <c r="BA113" s="109"/>
      <c r="BB113" s="109"/>
      <c r="BC113" s="109"/>
      <c r="BD113" s="109"/>
      <c r="BE113" s="109"/>
      <c r="BF113" s="109"/>
      <c r="BG113" s="109"/>
      <c r="BH113" s="109"/>
      <c r="BI113" s="109"/>
      <c r="BJ113" s="109"/>
      <c r="BK113" s="109"/>
      <c r="BL113" s="109"/>
      <c r="BM113" s="109"/>
      <c r="BN113" s="109"/>
      <c r="BO113" s="109"/>
      <c r="BP113" s="109"/>
      <c r="BQ113" s="109"/>
      <c r="BR113" s="109"/>
      <c r="BS113" s="109"/>
      <c r="BT113" s="109"/>
      <c r="BU113" s="109"/>
      <c r="BV113" s="109"/>
      <c r="BW113" s="109"/>
      <c r="BX113" s="109"/>
      <c r="BY113" s="109"/>
      <c r="BZ113" s="109"/>
      <c r="CA113" s="109"/>
      <c r="CB113" s="109"/>
      <c r="CC113" s="109"/>
    </row>
    <row r="114" spans="4:81" s="35" customFormat="1" ht="12" hidden="1" customHeight="1">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c r="AK114" s="109"/>
      <c r="AL114" s="109"/>
      <c r="AM114" s="109"/>
      <c r="AN114" s="109"/>
      <c r="AO114" s="109"/>
      <c r="AP114" s="109"/>
      <c r="AQ114" s="109"/>
      <c r="AR114" s="109"/>
      <c r="AS114" s="109"/>
      <c r="AT114" s="109"/>
      <c r="AU114" s="109"/>
      <c r="AV114" s="109"/>
      <c r="AW114" s="109"/>
      <c r="AX114" s="109"/>
      <c r="AY114" s="109"/>
      <c r="AZ114" s="109"/>
      <c r="BA114" s="109"/>
      <c r="BB114" s="109"/>
      <c r="BC114" s="109"/>
      <c r="BD114" s="109"/>
      <c r="BE114" s="109"/>
      <c r="BF114" s="109"/>
      <c r="BG114" s="109"/>
      <c r="BH114" s="109"/>
      <c r="BI114" s="109"/>
      <c r="BJ114" s="109"/>
      <c r="BK114" s="109"/>
      <c r="BL114" s="109"/>
      <c r="BM114" s="109"/>
      <c r="BN114" s="109"/>
      <c r="BO114" s="109"/>
      <c r="BP114" s="109"/>
      <c r="BQ114" s="109"/>
      <c r="BR114" s="109"/>
      <c r="BS114" s="109"/>
      <c r="BT114" s="109"/>
      <c r="BU114" s="109"/>
      <c r="BV114" s="109"/>
      <c r="BW114" s="109"/>
      <c r="BX114" s="109"/>
      <c r="BY114" s="109"/>
      <c r="BZ114" s="109"/>
      <c r="CA114" s="109"/>
      <c r="CB114" s="109"/>
      <c r="CC114" s="109"/>
    </row>
    <row r="115" spans="4:81" s="35" customFormat="1" ht="12" hidden="1" customHeight="1">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c r="AC115" s="109"/>
      <c r="AD115" s="109"/>
      <c r="AE115" s="109"/>
      <c r="AF115" s="109"/>
      <c r="AG115" s="109"/>
      <c r="AH115" s="109"/>
      <c r="AI115" s="109"/>
      <c r="AJ115" s="109"/>
      <c r="AK115" s="109"/>
      <c r="AL115" s="109"/>
      <c r="AM115" s="109"/>
      <c r="AN115" s="109"/>
      <c r="AO115" s="109"/>
      <c r="AP115" s="109"/>
      <c r="AQ115" s="109"/>
      <c r="AR115" s="109"/>
      <c r="AS115" s="109"/>
      <c r="AT115" s="109"/>
      <c r="AU115" s="109"/>
      <c r="AV115" s="109"/>
      <c r="AW115" s="109"/>
      <c r="AX115" s="109"/>
      <c r="AY115" s="109"/>
      <c r="AZ115" s="109"/>
      <c r="BA115" s="109"/>
      <c r="BB115" s="109"/>
      <c r="BC115" s="109"/>
      <c r="BD115" s="109"/>
      <c r="BE115" s="109"/>
      <c r="BF115" s="109"/>
      <c r="BG115" s="109"/>
      <c r="BH115" s="109"/>
      <c r="BI115" s="109"/>
      <c r="BJ115" s="109"/>
      <c r="BK115" s="109"/>
      <c r="BL115" s="109"/>
      <c r="BM115" s="109"/>
      <c r="BN115" s="109"/>
      <c r="BO115" s="109"/>
      <c r="BP115" s="109"/>
      <c r="BQ115" s="109"/>
      <c r="BR115" s="109"/>
      <c r="BS115" s="109"/>
      <c r="BT115" s="109"/>
      <c r="BU115" s="109"/>
      <c r="BV115" s="109"/>
      <c r="BW115" s="109"/>
      <c r="BX115" s="109"/>
      <c r="BY115" s="109"/>
      <c r="BZ115" s="109"/>
      <c r="CA115" s="109"/>
      <c r="CB115" s="109"/>
      <c r="CC115" s="109"/>
    </row>
    <row r="116" spans="4:81" s="35" customFormat="1" ht="12" hidden="1" customHeight="1">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c r="AC116" s="109"/>
      <c r="AD116" s="109"/>
      <c r="AE116" s="109"/>
      <c r="AF116" s="109"/>
      <c r="AG116" s="109"/>
      <c r="AH116" s="109"/>
      <c r="AI116" s="109"/>
      <c r="AJ116" s="109"/>
      <c r="AK116" s="109"/>
      <c r="AL116" s="109"/>
      <c r="AM116" s="109"/>
      <c r="AN116" s="109"/>
      <c r="AO116" s="109"/>
      <c r="AP116" s="109"/>
      <c r="AQ116" s="109"/>
      <c r="AR116" s="109"/>
      <c r="AS116" s="109"/>
      <c r="AT116" s="109"/>
      <c r="AU116" s="109"/>
      <c r="AV116" s="109"/>
      <c r="AW116" s="109"/>
      <c r="AX116" s="109"/>
      <c r="AY116" s="109"/>
      <c r="AZ116" s="109"/>
      <c r="BA116" s="109"/>
      <c r="BB116" s="109"/>
      <c r="BC116" s="109"/>
      <c r="BD116" s="109"/>
      <c r="BE116" s="109"/>
      <c r="BF116" s="109"/>
      <c r="BG116" s="109"/>
      <c r="BH116" s="109"/>
      <c r="BI116" s="109"/>
      <c r="BJ116" s="109"/>
      <c r="BK116" s="109"/>
      <c r="BL116" s="109"/>
      <c r="BM116" s="109"/>
      <c r="BN116" s="109"/>
      <c r="BO116" s="109"/>
      <c r="BP116" s="109"/>
      <c r="BQ116" s="109"/>
      <c r="BR116" s="109"/>
      <c r="BS116" s="109"/>
      <c r="BT116" s="109"/>
      <c r="BU116" s="109"/>
      <c r="BV116" s="109"/>
      <c r="BW116" s="109"/>
      <c r="BX116" s="109"/>
      <c r="BY116" s="109"/>
      <c r="BZ116" s="109"/>
      <c r="CA116" s="109"/>
      <c r="CB116" s="109"/>
      <c r="CC116" s="109"/>
    </row>
    <row r="117" spans="4:81" s="35" customFormat="1" ht="12" hidden="1" customHeight="1">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09"/>
      <c r="AQ117" s="109"/>
      <c r="AR117" s="109"/>
      <c r="AS117" s="109"/>
      <c r="AT117" s="109"/>
      <c r="AU117" s="109"/>
      <c r="AV117" s="109"/>
      <c r="AW117" s="109"/>
      <c r="AX117" s="109"/>
      <c r="AY117" s="109"/>
      <c r="AZ117" s="109"/>
      <c r="BA117" s="109"/>
      <c r="BB117" s="109"/>
      <c r="BC117" s="109"/>
      <c r="BD117" s="109"/>
      <c r="BE117" s="109"/>
      <c r="BF117" s="109"/>
      <c r="BG117" s="109"/>
      <c r="BH117" s="109"/>
      <c r="BI117" s="109"/>
      <c r="BJ117" s="109"/>
      <c r="BK117" s="109"/>
      <c r="BL117" s="109"/>
      <c r="BM117" s="109"/>
      <c r="BN117" s="109"/>
      <c r="BO117" s="109"/>
      <c r="BP117" s="109"/>
      <c r="BQ117" s="109"/>
      <c r="BR117" s="109"/>
      <c r="BS117" s="109"/>
      <c r="BT117" s="109"/>
      <c r="BU117" s="109"/>
      <c r="BV117" s="109"/>
      <c r="BW117" s="109"/>
      <c r="BX117" s="109"/>
      <c r="BY117" s="109"/>
      <c r="BZ117" s="109"/>
      <c r="CA117" s="109"/>
      <c r="CB117" s="109"/>
      <c r="CC117" s="109"/>
    </row>
    <row r="118" spans="4:81" s="35" customFormat="1" ht="12" hidden="1" customHeight="1">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c r="AC118" s="109"/>
      <c r="AD118" s="109"/>
      <c r="AE118" s="109"/>
      <c r="AF118" s="109"/>
      <c r="AG118" s="109"/>
      <c r="AH118" s="109"/>
      <c r="AI118" s="109"/>
      <c r="AJ118" s="109"/>
      <c r="AK118" s="109"/>
      <c r="AL118" s="109"/>
      <c r="AM118" s="109"/>
      <c r="AN118" s="109"/>
      <c r="AO118" s="109"/>
      <c r="AP118" s="109"/>
      <c r="AQ118" s="109"/>
      <c r="AR118" s="109"/>
      <c r="AS118" s="109"/>
      <c r="AT118" s="109"/>
      <c r="AU118" s="109"/>
      <c r="AV118" s="109"/>
      <c r="AW118" s="109"/>
      <c r="AX118" s="109"/>
      <c r="AY118" s="109"/>
      <c r="AZ118" s="109"/>
      <c r="BA118" s="109"/>
      <c r="BB118" s="109"/>
      <c r="BC118" s="109"/>
      <c r="BD118" s="109"/>
      <c r="BE118" s="109"/>
      <c r="BF118" s="109"/>
      <c r="BG118" s="109"/>
      <c r="BH118" s="109"/>
      <c r="BI118" s="109"/>
      <c r="BJ118" s="109"/>
      <c r="BK118" s="109"/>
      <c r="BL118" s="109"/>
      <c r="BM118" s="109"/>
      <c r="BN118" s="109"/>
      <c r="BO118" s="109"/>
      <c r="BP118" s="109"/>
      <c r="BQ118" s="109"/>
      <c r="BR118" s="109"/>
      <c r="BS118" s="109"/>
      <c r="BT118" s="109"/>
      <c r="BU118" s="109"/>
      <c r="BV118" s="109"/>
      <c r="BW118" s="109"/>
      <c r="BX118" s="109"/>
      <c r="BY118" s="109"/>
      <c r="BZ118" s="109"/>
      <c r="CA118" s="109"/>
      <c r="CB118" s="109"/>
      <c r="CC118" s="109"/>
    </row>
    <row r="119" spans="4:81" s="35" customFormat="1" ht="12" hidden="1" customHeight="1">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c r="AC119" s="109"/>
      <c r="AD119" s="109"/>
      <c r="AE119" s="109"/>
      <c r="AF119" s="109"/>
      <c r="AG119" s="109"/>
      <c r="AH119" s="109"/>
      <c r="AI119" s="109"/>
      <c r="AJ119" s="109"/>
      <c r="AK119" s="109"/>
      <c r="AL119" s="109"/>
      <c r="AM119" s="109"/>
      <c r="AN119" s="109"/>
      <c r="AO119" s="109"/>
      <c r="AP119" s="109"/>
      <c r="AQ119" s="109"/>
      <c r="AR119" s="109"/>
      <c r="AS119" s="109"/>
      <c r="AT119" s="109"/>
      <c r="AU119" s="109"/>
      <c r="AV119" s="109"/>
      <c r="AW119" s="109"/>
      <c r="AX119" s="109"/>
      <c r="AY119" s="109"/>
      <c r="AZ119" s="109"/>
      <c r="BA119" s="109"/>
      <c r="BB119" s="109"/>
      <c r="BC119" s="109"/>
      <c r="BD119" s="109"/>
      <c r="BE119" s="109"/>
      <c r="BF119" s="109"/>
      <c r="BG119" s="109"/>
      <c r="BH119" s="109"/>
      <c r="BI119" s="109"/>
      <c r="BJ119" s="109"/>
      <c r="BK119" s="109"/>
      <c r="BL119" s="109"/>
      <c r="BM119" s="109"/>
      <c r="BN119" s="109"/>
      <c r="BO119" s="109"/>
      <c r="BP119" s="109"/>
      <c r="BQ119" s="109"/>
      <c r="BR119" s="109"/>
      <c r="BS119" s="109"/>
      <c r="BT119" s="109"/>
      <c r="BU119" s="109"/>
      <c r="BV119" s="109"/>
      <c r="BW119" s="109"/>
      <c r="BX119" s="109"/>
      <c r="BY119" s="109"/>
      <c r="BZ119" s="109"/>
      <c r="CA119" s="109"/>
      <c r="CB119" s="109"/>
      <c r="CC119" s="109"/>
    </row>
    <row r="120" spans="4:81" s="35" customFormat="1" ht="12" hidden="1" customHeight="1">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c r="AK120" s="109"/>
      <c r="AL120" s="109"/>
      <c r="AM120" s="109"/>
      <c r="AN120" s="109"/>
      <c r="AO120" s="109"/>
      <c r="AP120" s="109"/>
      <c r="AQ120" s="109"/>
      <c r="AR120" s="109"/>
      <c r="AS120" s="109"/>
      <c r="AT120" s="109"/>
      <c r="AU120" s="109"/>
      <c r="AV120" s="109"/>
      <c r="AW120" s="109"/>
      <c r="AX120" s="109"/>
      <c r="AY120" s="109"/>
      <c r="AZ120" s="109"/>
      <c r="BA120" s="109"/>
      <c r="BB120" s="109"/>
      <c r="BC120" s="109"/>
      <c r="BD120" s="109"/>
      <c r="BE120" s="109"/>
      <c r="BF120" s="109"/>
      <c r="BG120" s="109"/>
      <c r="BH120" s="109"/>
      <c r="BI120" s="109"/>
      <c r="BJ120" s="109"/>
      <c r="BK120" s="109"/>
      <c r="BL120" s="109"/>
      <c r="BM120" s="109"/>
      <c r="BN120" s="109"/>
      <c r="BO120" s="109"/>
      <c r="BP120" s="109"/>
      <c r="BQ120" s="109"/>
      <c r="BR120" s="109"/>
      <c r="BS120" s="109"/>
      <c r="BT120" s="109"/>
      <c r="BU120" s="109"/>
      <c r="BV120" s="109"/>
      <c r="BW120" s="109"/>
      <c r="BX120" s="109"/>
      <c r="BY120" s="109"/>
      <c r="BZ120" s="109"/>
      <c r="CA120" s="109"/>
      <c r="CB120" s="109"/>
      <c r="CC120" s="109"/>
    </row>
    <row r="121" spans="4:81" s="35" customFormat="1" ht="12" hidden="1" customHeight="1">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c r="AC121" s="109"/>
      <c r="AD121" s="109"/>
      <c r="AE121" s="109"/>
      <c r="AF121" s="109"/>
      <c r="AG121" s="109"/>
      <c r="AH121" s="109"/>
      <c r="AI121" s="109"/>
      <c r="AJ121" s="109"/>
      <c r="AK121" s="109"/>
      <c r="AL121" s="109"/>
      <c r="AM121" s="109"/>
      <c r="AN121" s="109"/>
      <c r="AO121" s="109"/>
      <c r="AP121" s="109"/>
      <c r="AQ121" s="109"/>
      <c r="AR121" s="109"/>
      <c r="AS121" s="109"/>
      <c r="AT121" s="109"/>
      <c r="AU121" s="109"/>
      <c r="AV121" s="109"/>
      <c r="AW121" s="109"/>
      <c r="AX121" s="109"/>
      <c r="AY121" s="109"/>
      <c r="AZ121" s="109"/>
      <c r="BA121" s="109"/>
      <c r="BB121" s="109"/>
      <c r="BC121" s="109"/>
      <c r="BD121" s="109"/>
      <c r="BE121" s="109"/>
      <c r="BF121" s="109"/>
      <c r="BG121" s="109"/>
      <c r="BH121" s="109"/>
      <c r="BI121" s="109"/>
      <c r="BJ121" s="109"/>
      <c r="BK121" s="109"/>
      <c r="BL121" s="109"/>
      <c r="BM121" s="109"/>
      <c r="BN121" s="109"/>
      <c r="BO121" s="109"/>
      <c r="BP121" s="109"/>
      <c r="BQ121" s="109"/>
      <c r="BR121" s="109"/>
      <c r="BS121" s="109"/>
      <c r="BT121" s="109"/>
      <c r="BU121" s="109"/>
      <c r="BV121" s="109"/>
      <c r="BW121" s="109"/>
      <c r="BX121" s="109"/>
      <c r="BY121" s="109"/>
      <c r="BZ121" s="109"/>
      <c r="CA121" s="109"/>
      <c r="CB121" s="109"/>
      <c r="CC121" s="109"/>
    </row>
    <row r="122" spans="4:81" s="35" customFormat="1" ht="12" hidden="1" customHeight="1">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c r="AC122" s="109"/>
      <c r="AD122" s="109"/>
      <c r="AE122" s="109"/>
      <c r="AF122" s="109"/>
      <c r="AG122" s="109"/>
      <c r="AH122" s="109"/>
      <c r="AI122" s="109"/>
      <c r="AJ122" s="109"/>
      <c r="AK122" s="109"/>
      <c r="AL122" s="109"/>
      <c r="AM122" s="109"/>
      <c r="AN122" s="109"/>
      <c r="AO122" s="109"/>
      <c r="AP122" s="109"/>
      <c r="AQ122" s="109"/>
      <c r="AR122" s="109"/>
      <c r="AS122" s="109"/>
      <c r="AT122" s="109"/>
      <c r="AU122" s="109"/>
      <c r="AV122" s="109"/>
      <c r="AW122" s="109"/>
      <c r="AX122" s="109"/>
      <c r="AY122" s="109"/>
      <c r="AZ122" s="109"/>
      <c r="BA122" s="109"/>
      <c r="BB122" s="109"/>
      <c r="BC122" s="109"/>
      <c r="BD122" s="109"/>
      <c r="BE122" s="109"/>
      <c r="BF122" s="109"/>
      <c r="BG122" s="109"/>
      <c r="BH122" s="109"/>
      <c r="BI122" s="109"/>
      <c r="BJ122" s="109"/>
      <c r="BK122" s="109"/>
      <c r="BL122" s="109"/>
      <c r="BM122" s="109"/>
      <c r="BN122" s="109"/>
      <c r="BO122" s="109"/>
      <c r="BP122" s="109"/>
      <c r="BQ122" s="109"/>
      <c r="BR122" s="109"/>
      <c r="BS122" s="109"/>
      <c r="BT122" s="109"/>
      <c r="BU122" s="109"/>
      <c r="BV122" s="109"/>
      <c r="BW122" s="109"/>
      <c r="BX122" s="109"/>
      <c r="BY122" s="109"/>
      <c r="BZ122" s="109"/>
      <c r="CA122" s="109"/>
      <c r="CB122" s="109"/>
      <c r="CC122" s="109"/>
    </row>
    <row r="123" spans="4:81" s="35" customFormat="1" ht="12" hidden="1" customHeight="1">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c r="AC123" s="109"/>
      <c r="AD123" s="109"/>
      <c r="AE123" s="109"/>
      <c r="AF123" s="109"/>
      <c r="AG123" s="109"/>
      <c r="AH123" s="109"/>
      <c r="AI123" s="109"/>
      <c r="AJ123" s="109"/>
      <c r="AK123" s="109"/>
      <c r="AL123" s="109"/>
      <c r="AM123" s="109"/>
      <c r="AN123" s="109"/>
      <c r="AO123" s="109"/>
      <c r="AP123" s="109"/>
      <c r="AQ123" s="109"/>
      <c r="AR123" s="109"/>
      <c r="AS123" s="109"/>
      <c r="AT123" s="109"/>
      <c r="AU123" s="109"/>
      <c r="AV123" s="109"/>
      <c r="AW123" s="109"/>
      <c r="AX123" s="109"/>
      <c r="AY123" s="109"/>
      <c r="AZ123" s="109"/>
      <c r="BA123" s="109"/>
      <c r="BB123" s="109"/>
      <c r="BC123" s="109"/>
      <c r="BD123" s="109"/>
      <c r="BE123" s="109"/>
      <c r="BF123" s="109"/>
      <c r="BG123" s="109"/>
      <c r="BH123" s="109"/>
      <c r="BI123" s="109"/>
      <c r="BJ123" s="109"/>
      <c r="BK123" s="109"/>
      <c r="BL123" s="109"/>
      <c r="BM123" s="109"/>
      <c r="BN123" s="109"/>
      <c r="BO123" s="109"/>
      <c r="BP123" s="109"/>
      <c r="BQ123" s="109"/>
      <c r="BR123" s="109"/>
      <c r="BS123" s="109"/>
      <c r="BT123" s="109"/>
      <c r="BU123" s="109"/>
      <c r="BV123" s="109"/>
      <c r="BW123" s="109"/>
      <c r="BX123" s="109"/>
      <c r="BY123" s="109"/>
      <c r="BZ123" s="109"/>
      <c r="CA123" s="109"/>
      <c r="CB123" s="109"/>
      <c r="CC123" s="109"/>
    </row>
    <row r="124" spans="4:81" s="35" customFormat="1" ht="12" hidden="1" customHeight="1">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c r="AC124" s="109"/>
      <c r="AD124" s="109"/>
      <c r="AE124" s="109"/>
      <c r="AF124" s="109"/>
      <c r="AG124" s="109"/>
      <c r="AH124" s="109"/>
      <c r="AI124" s="109"/>
      <c r="AJ124" s="109"/>
      <c r="AK124" s="109"/>
      <c r="AL124" s="109"/>
      <c r="AM124" s="109"/>
      <c r="AN124" s="109"/>
      <c r="AO124" s="109"/>
      <c r="AP124" s="109"/>
      <c r="AQ124" s="109"/>
      <c r="AR124" s="109"/>
      <c r="AS124" s="109"/>
      <c r="AT124" s="109"/>
      <c r="AU124" s="109"/>
      <c r="AV124" s="109"/>
      <c r="AW124" s="109"/>
      <c r="AX124" s="109"/>
      <c r="AY124" s="109"/>
      <c r="AZ124" s="109"/>
      <c r="BA124" s="109"/>
      <c r="BB124" s="109"/>
      <c r="BC124" s="109"/>
      <c r="BD124" s="109"/>
      <c r="BE124" s="109"/>
      <c r="BF124" s="109"/>
      <c r="BG124" s="109"/>
      <c r="BH124" s="109"/>
      <c r="BI124" s="109"/>
      <c r="BJ124" s="109"/>
      <c r="BK124" s="109"/>
      <c r="BL124" s="109"/>
      <c r="BM124" s="109"/>
      <c r="BN124" s="109"/>
      <c r="BO124" s="109"/>
      <c r="BP124" s="109"/>
      <c r="BQ124" s="109"/>
      <c r="BR124" s="109"/>
      <c r="BS124" s="109"/>
      <c r="BT124" s="109"/>
      <c r="BU124" s="109"/>
      <c r="BV124" s="109"/>
      <c r="BW124" s="109"/>
      <c r="BX124" s="109"/>
      <c r="BY124" s="109"/>
      <c r="BZ124" s="109"/>
      <c r="CA124" s="109"/>
      <c r="CB124" s="109"/>
      <c r="CC124" s="109"/>
    </row>
    <row r="125" spans="4:81" s="35" customFormat="1" ht="12" hidden="1" customHeight="1">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c r="AC125" s="109"/>
      <c r="AD125" s="109"/>
      <c r="AE125" s="109"/>
      <c r="AF125" s="109"/>
      <c r="AG125" s="109"/>
      <c r="AH125" s="109"/>
      <c r="AI125" s="109"/>
      <c r="AJ125" s="109"/>
      <c r="AK125" s="109"/>
      <c r="AL125" s="109"/>
      <c r="AM125" s="109"/>
      <c r="AN125" s="109"/>
      <c r="AO125" s="109"/>
      <c r="AP125" s="109"/>
      <c r="AQ125" s="109"/>
      <c r="AR125" s="109"/>
      <c r="AS125" s="109"/>
      <c r="AT125" s="109"/>
      <c r="AU125" s="109"/>
      <c r="AV125" s="109"/>
      <c r="AW125" s="109"/>
      <c r="AX125" s="109"/>
      <c r="AY125" s="109"/>
      <c r="AZ125" s="109"/>
      <c r="BA125" s="109"/>
      <c r="BB125" s="109"/>
      <c r="BC125" s="109"/>
      <c r="BD125" s="109"/>
      <c r="BE125" s="109"/>
      <c r="BF125" s="109"/>
      <c r="BG125" s="109"/>
      <c r="BH125" s="109"/>
      <c r="BI125" s="109"/>
      <c r="BJ125" s="109"/>
      <c r="BK125" s="109"/>
      <c r="BL125" s="109"/>
      <c r="BM125" s="109"/>
      <c r="BN125" s="109"/>
      <c r="BO125" s="109"/>
      <c r="BP125" s="109"/>
      <c r="BQ125" s="109"/>
      <c r="BR125" s="109"/>
      <c r="BS125" s="109"/>
      <c r="BT125" s="109"/>
      <c r="BU125" s="109"/>
      <c r="BV125" s="109"/>
      <c r="BW125" s="109"/>
      <c r="BX125" s="109"/>
      <c r="BY125" s="109"/>
      <c r="BZ125" s="109"/>
      <c r="CA125" s="109"/>
      <c r="CB125" s="109"/>
      <c r="CC125" s="109"/>
    </row>
    <row r="126" spans="4:81" s="35" customFormat="1" ht="12" hidden="1" customHeight="1">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c r="AC126" s="109"/>
      <c r="AD126" s="109"/>
      <c r="AE126" s="109"/>
      <c r="AF126" s="109"/>
      <c r="AG126" s="109"/>
      <c r="AH126" s="109"/>
      <c r="AI126" s="109"/>
      <c r="AJ126" s="109"/>
      <c r="AK126" s="109"/>
      <c r="AL126" s="109"/>
      <c r="AM126" s="109"/>
      <c r="AN126" s="109"/>
      <c r="AO126" s="109"/>
      <c r="AP126" s="109"/>
      <c r="AQ126" s="109"/>
      <c r="AR126" s="109"/>
      <c r="AS126" s="109"/>
      <c r="AT126" s="109"/>
      <c r="AU126" s="109"/>
      <c r="AV126" s="109"/>
      <c r="AW126" s="109"/>
      <c r="AX126" s="109"/>
      <c r="AY126" s="109"/>
      <c r="AZ126" s="109"/>
      <c r="BA126" s="109"/>
      <c r="BB126" s="109"/>
      <c r="BC126" s="109"/>
      <c r="BD126" s="109"/>
      <c r="BE126" s="109"/>
      <c r="BF126" s="109"/>
      <c r="BG126" s="109"/>
      <c r="BH126" s="109"/>
      <c r="BI126" s="109"/>
      <c r="BJ126" s="109"/>
      <c r="BK126" s="109"/>
      <c r="BL126" s="109"/>
      <c r="BM126" s="109"/>
      <c r="BN126" s="109"/>
      <c r="BO126" s="109"/>
      <c r="BP126" s="109"/>
      <c r="BQ126" s="109"/>
      <c r="BR126" s="109"/>
      <c r="BS126" s="109"/>
      <c r="BT126" s="109"/>
      <c r="BU126" s="109"/>
      <c r="BV126" s="109"/>
      <c r="BW126" s="109"/>
      <c r="BX126" s="109"/>
      <c r="BY126" s="109"/>
      <c r="BZ126" s="109"/>
      <c r="CA126" s="109"/>
      <c r="CB126" s="109"/>
      <c r="CC126" s="109"/>
    </row>
    <row r="127" spans="4:81" s="35" customFormat="1" ht="12" hidden="1" customHeight="1">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c r="AC127" s="109"/>
      <c r="AD127" s="109"/>
      <c r="AE127" s="109"/>
      <c r="AF127" s="109"/>
      <c r="AG127" s="109"/>
      <c r="AH127" s="109"/>
      <c r="AI127" s="109"/>
      <c r="AJ127" s="109"/>
      <c r="AK127" s="109"/>
      <c r="AL127" s="109"/>
      <c r="AM127" s="109"/>
      <c r="AN127" s="109"/>
      <c r="AO127" s="109"/>
      <c r="AP127" s="109"/>
      <c r="AQ127" s="109"/>
      <c r="AR127" s="109"/>
      <c r="AS127" s="109"/>
      <c r="AT127" s="109"/>
      <c r="AU127" s="109"/>
      <c r="AV127" s="109"/>
      <c r="AW127" s="109"/>
      <c r="AX127" s="109"/>
      <c r="AY127" s="109"/>
      <c r="AZ127" s="109"/>
      <c r="BA127" s="109"/>
      <c r="BB127" s="109"/>
      <c r="BC127" s="109"/>
      <c r="BD127" s="109"/>
      <c r="BE127" s="109"/>
      <c r="BF127" s="109"/>
      <c r="BG127" s="109"/>
      <c r="BH127" s="109"/>
      <c r="BI127" s="109"/>
      <c r="BJ127" s="109"/>
      <c r="BK127" s="109"/>
      <c r="BL127" s="109"/>
      <c r="BM127" s="109"/>
      <c r="BN127" s="109"/>
      <c r="BO127" s="109"/>
      <c r="BP127" s="109"/>
      <c r="BQ127" s="109"/>
      <c r="BR127" s="109"/>
      <c r="BS127" s="109"/>
      <c r="BT127" s="109"/>
      <c r="BU127" s="109"/>
      <c r="BV127" s="109"/>
      <c r="BW127" s="109"/>
      <c r="BX127" s="109"/>
      <c r="BY127" s="109"/>
      <c r="BZ127" s="109"/>
      <c r="CA127" s="109"/>
      <c r="CB127" s="109"/>
      <c r="CC127" s="109"/>
    </row>
    <row r="128" spans="4:81" s="35" customFormat="1" ht="12" hidden="1" customHeight="1">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c r="AC128" s="109"/>
      <c r="AD128" s="109"/>
      <c r="AE128" s="109"/>
      <c r="AF128" s="109"/>
      <c r="AG128" s="109"/>
      <c r="AH128" s="109"/>
      <c r="AI128" s="109"/>
      <c r="AJ128" s="109"/>
      <c r="AK128" s="109"/>
      <c r="AL128" s="109"/>
      <c r="AM128" s="109"/>
      <c r="AN128" s="109"/>
      <c r="AO128" s="109"/>
      <c r="AP128" s="109"/>
      <c r="AQ128" s="109"/>
      <c r="AR128" s="109"/>
      <c r="AS128" s="109"/>
      <c r="AT128" s="109"/>
      <c r="AU128" s="109"/>
      <c r="AV128" s="109"/>
      <c r="AW128" s="109"/>
      <c r="AX128" s="109"/>
      <c r="AY128" s="109"/>
      <c r="AZ128" s="109"/>
      <c r="BA128" s="109"/>
      <c r="BB128" s="109"/>
      <c r="BC128" s="109"/>
      <c r="BD128" s="109"/>
      <c r="BE128" s="109"/>
      <c r="BF128" s="109"/>
      <c r="BG128" s="109"/>
      <c r="BH128" s="109"/>
      <c r="BI128" s="109"/>
      <c r="BJ128" s="109"/>
      <c r="BK128" s="109"/>
      <c r="BL128" s="109"/>
      <c r="BM128" s="109"/>
      <c r="BN128" s="109"/>
      <c r="BO128" s="109"/>
      <c r="BP128" s="109"/>
      <c r="BQ128" s="109"/>
      <c r="BR128" s="109"/>
      <c r="BS128" s="109"/>
      <c r="BT128" s="109"/>
      <c r="BU128" s="109"/>
      <c r="BV128" s="109"/>
      <c r="BW128" s="109"/>
      <c r="BX128" s="109"/>
      <c r="BY128" s="109"/>
      <c r="BZ128" s="109"/>
      <c r="CA128" s="109"/>
      <c r="CB128" s="109"/>
      <c r="CC128" s="109"/>
    </row>
    <row r="129" spans="4:81" s="35" customFormat="1" ht="12" hidden="1" customHeight="1">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c r="AK129" s="109"/>
      <c r="AL129" s="109"/>
      <c r="AM129" s="109"/>
      <c r="AN129" s="109"/>
      <c r="AO129" s="109"/>
      <c r="AP129" s="109"/>
      <c r="AQ129" s="109"/>
      <c r="AR129" s="109"/>
      <c r="AS129" s="109"/>
      <c r="AT129" s="109"/>
      <c r="AU129" s="109"/>
      <c r="AV129" s="109"/>
      <c r="AW129" s="109"/>
      <c r="AX129" s="109"/>
      <c r="AY129" s="109"/>
      <c r="AZ129" s="109"/>
      <c r="BA129" s="109"/>
      <c r="BB129" s="109"/>
      <c r="BC129" s="109"/>
      <c r="BD129" s="109"/>
      <c r="BE129" s="109"/>
      <c r="BF129" s="109"/>
      <c r="BG129" s="109"/>
      <c r="BH129" s="109"/>
      <c r="BI129" s="109"/>
      <c r="BJ129" s="109"/>
      <c r="BK129" s="109"/>
      <c r="BL129" s="109"/>
      <c r="BM129" s="109"/>
      <c r="BN129" s="109"/>
      <c r="BO129" s="109"/>
      <c r="BP129" s="109"/>
      <c r="BQ129" s="109"/>
      <c r="BR129" s="109"/>
      <c r="BS129" s="109"/>
      <c r="BT129" s="109"/>
      <c r="BU129" s="109"/>
      <c r="BV129" s="109"/>
      <c r="BW129" s="109"/>
      <c r="BX129" s="109"/>
      <c r="BY129" s="109"/>
      <c r="BZ129" s="109"/>
      <c r="CA129" s="109"/>
      <c r="CB129" s="109"/>
      <c r="CC129" s="109"/>
    </row>
    <row r="130" spans="4:81" s="35" customFormat="1" ht="12" hidden="1" customHeight="1">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9"/>
      <c r="AQ130" s="109"/>
      <c r="AR130" s="109"/>
      <c r="AS130" s="109"/>
      <c r="AT130" s="109"/>
      <c r="AU130" s="109"/>
      <c r="AV130" s="109"/>
      <c r="AW130" s="109"/>
      <c r="AX130" s="109"/>
      <c r="AY130" s="109"/>
      <c r="AZ130" s="109"/>
      <c r="BA130" s="109"/>
      <c r="BB130" s="109"/>
      <c r="BC130" s="109"/>
      <c r="BD130" s="109"/>
      <c r="BE130" s="109"/>
      <c r="BF130" s="109"/>
      <c r="BG130" s="109"/>
      <c r="BH130" s="109"/>
      <c r="BI130" s="109"/>
      <c r="BJ130" s="109"/>
      <c r="BK130" s="109"/>
      <c r="BL130" s="109"/>
      <c r="BM130" s="109"/>
      <c r="BN130" s="109"/>
      <c r="BO130" s="109"/>
      <c r="BP130" s="109"/>
      <c r="BQ130" s="109"/>
      <c r="BR130" s="109"/>
      <c r="BS130" s="109"/>
      <c r="BT130" s="109"/>
      <c r="BU130" s="109"/>
      <c r="BV130" s="109"/>
      <c r="BW130" s="109"/>
      <c r="BX130" s="109"/>
      <c r="BY130" s="109"/>
      <c r="BZ130" s="109"/>
      <c r="CA130" s="109"/>
      <c r="CB130" s="109"/>
      <c r="CC130" s="109"/>
    </row>
    <row r="131" spans="4:81" s="35" customFormat="1" ht="12" hidden="1" customHeight="1">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c r="AC131" s="109"/>
      <c r="AD131" s="109"/>
      <c r="AE131" s="109"/>
      <c r="AF131" s="109"/>
      <c r="AG131" s="109"/>
      <c r="AH131" s="109"/>
      <c r="AI131" s="109"/>
      <c r="AJ131" s="109"/>
      <c r="AK131" s="109"/>
      <c r="AL131" s="109"/>
      <c r="AM131" s="109"/>
      <c r="AN131" s="109"/>
      <c r="AO131" s="109"/>
      <c r="AP131" s="109"/>
      <c r="AQ131" s="109"/>
      <c r="AR131" s="109"/>
      <c r="AS131" s="109"/>
      <c r="AT131" s="109"/>
      <c r="AU131" s="109"/>
      <c r="AV131" s="109"/>
      <c r="AW131" s="109"/>
      <c r="AX131" s="109"/>
      <c r="AY131" s="109"/>
      <c r="AZ131" s="109"/>
      <c r="BA131" s="109"/>
      <c r="BB131" s="109"/>
      <c r="BC131" s="109"/>
      <c r="BD131" s="109"/>
      <c r="BE131" s="109"/>
      <c r="BF131" s="109"/>
      <c r="BG131" s="109"/>
      <c r="BH131" s="109"/>
      <c r="BI131" s="109"/>
      <c r="BJ131" s="109"/>
      <c r="BK131" s="109"/>
      <c r="BL131" s="109"/>
      <c r="BM131" s="109"/>
      <c r="BN131" s="109"/>
      <c r="BO131" s="109"/>
      <c r="BP131" s="109"/>
      <c r="BQ131" s="109"/>
      <c r="BR131" s="109"/>
      <c r="BS131" s="109"/>
      <c r="BT131" s="109"/>
      <c r="BU131" s="109"/>
      <c r="BV131" s="109"/>
      <c r="BW131" s="109"/>
      <c r="BX131" s="109"/>
      <c r="BY131" s="109"/>
      <c r="BZ131" s="109"/>
      <c r="CA131" s="109"/>
      <c r="CB131" s="109"/>
      <c r="CC131" s="109"/>
    </row>
    <row r="132" spans="4:81" s="35" customFormat="1" ht="12" hidden="1" customHeight="1">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c r="AC132" s="109"/>
      <c r="AD132" s="109"/>
      <c r="AE132" s="109"/>
      <c r="AF132" s="109"/>
      <c r="AG132" s="109"/>
      <c r="AH132" s="109"/>
      <c r="AI132" s="109"/>
      <c r="AJ132" s="109"/>
      <c r="AK132" s="109"/>
      <c r="AL132" s="109"/>
      <c r="AM132" s="109"/>
      <c r="AN132" s="109"/>
      <c r="AO132" s="109"/>
      <c r="AP132" s="109"/>
      <c r="AQ132" s="109"/>
      <c r="AR132" s="109"/>
      <c r="AS132" s="109"/>
      <c r="AT132" s="109"/>
      <c r="AU132" s="109"/>
      <c r="AV132" s="109"/>
      <c r="AW132" s="109"/>
      <c r="AX132" s="109"/>
      <c r="AY132" s="109"/>
      <c r="AZ132" s="109"/>
      <c r="BA132" s="109"/>
      <c r="BB132" s="109"/>
      <c r="BC132" s="109"/>
      <c r="BD132" s="109"/>
      <c r="BE132" s="109"/>
      <c r="BF132" s="109"/>
      <c r="BG132" s="109"/>
      <c r="BH132" s="109"/>
      <c r="BI132" s="109"/>
      <c r="BJ132" s="109"/>
      <c r="BK132" s="109"/>
      <c r="BL132" s="109"/>
      <c r="BM132" s="109"/>
      <c r="BN132" s="109"/>
      <c r="BO132" s="109"/>
      <c r="BP132" s="109"/>
      <c r="BQ132" s="109"/>
      <c r="BR132" s="109"/>
      <c r="BS132" s="109"/>
      <c r="BT132" s="109"/>
      <c r="BU132" s="109"/>
      <c r="BV132" s="109"/>
      <c r="BW132" s="109"/>
      <c r="BX132" s="109"/>
      <c r="BY132" s="109"/>
      <c r="BZ132" s="109"/>
      <c r="CA132" s="109"/>
      <c r="CB132" s="109"/>
      <c r="CC132" s="109"/>
    </row>
    <row r="133" spans="4:81" s="35" customFormat="1" ht="12" hidden="1" customHeight="1">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c r="AC133" s="109"/>
      <c r="AD133" s="109"/>
      <c r="AE133" s="109"/>
      <c r="AF133" s="109"/>
      <c r="AG133" s="109"/>
      <c r="AH133" s="109"/>
      <c r="AI133" s="109"/>
      <c r="AJ133" s="109"/>
      <c r="AK133" s="109"/>
      <c r="AL133" s="109"/>
      <c r="AM133" s="109"/>
      <c r="AN133" s="109"/>
      <c r="AO133" s="109"/>
      <c r="AP133" s="109"/>
      <c r="AQ133" s="109"/>
      <c r="AR133" s="109"/>
      <c r="AS133" s="109"/>
      <c r="AT133" s="109"/>
      <c r="AU133" s="109"/>
      <c r="AV133" s="109"/>
      <c r="AW133" s="109"/>
      <c r="AX133" s="109"/>
      <c r="AY133" s="109"/>
      <c r="AZ133" s="109"/>
      <c r="BA133" s="109"/>
      <c r="BB133" s="109"/>
      <c r="BC133" s="109"/>
      <c r="BD133" s="109"/>
      <c r="BE133" s="109"/>
      <c r="BF133" s="109"/>
      <c r="BG133" s="109"/>
      <c r="BH133" s="109"/>
      <c r="BI133" s="109"/>
      <c r="BJ133" s="109"/>
      <c r="BK133" s="109"/>
      <c r="BL133" s="109"/>
      <c r="BM133" s="109"/>
      <c r="BN133" s="109"/>
      <c r="BO133" s="109"/>
      <c r="BP133" s="109"/>
      <c r="BQ133" s="109"/>
      <c r="BR133" s="109"/>
      <c r="BS133" s="109"/>
      <c r="BT133" s="109"/>
      <c r="BU133" s="109"/>
      <c r="BV133" s="109"/>
      <c r="BW133" s="109"/>
      <c r="BX133" s="109"/>
      <c r="BY133" s="109"/>
      <c r="BZ133" s="109"/>
      <c r="CA133" s="109"/>
      <c r="CB133" s="109"/>
      <c r="CC133" s="109"/>
    </row>
    <row r="134" spans="4:81" s="35" customFormat="1" ht="12" hidden="1" customHeight="1">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c r="AC134" s="109"/>
      <c r="AD134" s="109"/>
      <c r="AE134" s="109"/>
      <c r="AF134" s="109"/>
      <c r="AG134" s="109"/>
      <c r="AH134" s="109"/>
      <c r="AI134" s="109"/>
      <c r="AJ134" s="109"/>
      <c r="AK134" s="109"/>
      <c r="AL134" s="109"/>
      <c r="AM134" s="109"/>
      <c r="AN134" s="109"/>
      <c r="AO134" s="109"/>
      <c r="AP134" s="109"/>
      <c r="AQ134" s="109"/>
      <c r="AR134" s="109"/>
      <c r="AS134" s="109"/>
      <c r="AT134" s="109"/>
      <c r="AU134" s="109"/>
      <c r="AV134" s="109"/>
      <c r="AW134" s="109"/>
      <c r="AX134" s="109"/>
      <c r="AY134" s="109"/>
      <c r="AZ134" s="109"/>
      <c r="BA134" s="109"/>
      <c r="BB134" s="109"/>
      <c r="BC134" s="109"/>
      <c r="BD134" s="109"/>
      <c r="BE134" s="109"/>
      <c r="BF134" s="109"/>
      <c r="BG134" s="109"/>
      <c r="BH134" s="109"/>
      <c r="BI134" s="109"/>
      <c r="BJ134" s="109"/>
      <c r="BK134" s="109"/>
      <c r="BL134" s="109"/>
      <c r="BM134" s="109"/>
      <c r="BN134" s="109"/>
      <c r="BO134" s="109"/>
      <c r="BP134" s="109"/>
      <c r="BQ134" s="109"/>
      <c r="BR134" s="109"/>
      <c r="BS134" s="109"/>
      <c r="BT134" s="109"/>
      <c r="BU134" s="109"/>
      <c r="BV134" s="109"/>
      <c r="BW134" s="109"/>
      <c r="BX134" s="109"/>
      <c r="BY134" s="109"/>
      <c r="BZ134" s="109"/>
      <c r="CA134" s="109"/>
      <c r="CB134" s="109"/>
      <c r="CC134" s="109"/>
    </row>
    <row r="135" spans="4:81" s="35" customFormat="1" ht="12" hidden="1" customHeight="1">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c r="AC135" s="109"/>
      <c r="AD135" s="109"/>
      <c r="AE135" s="109"/>
      <c r="AF135" s="109"/>
      <c r="AG135" s="109"/>
      <c r="AH135" s="109"/>
      <c r="AI135" s="109"/>
      <c r="AJ135" s="109"/>
      <c r="AK135" s="109"/>
      <c r="AL135" s="109"/>
      <c r="AM135" s="109"/>
      <c r="AN135" s="109"/>
      <c r="AO135" s="109"/>
      <c r="AP135" s="109"/>
      <c r="AQ135" s="109"/>
      <c r="AR135" s="109"/>
      <c r="AS135" s="109"/>
      <c r="AT135" s="109"/>
      <c r="AU135" s="109"/>
      <c r="AV135" s="109"/>
      <c r="AW135" s="109"/>
      <c r="AX135" s="109"/>
      <c r="AY135" s="109"/>
      <c r="AZ135" s="109"/>
      <c r="BA135" s="109"/>
      <c r="BB135" s="109"/>
      <c r="BC135" s="109"/>
      <c r="BD135" s="109"/>
      <c r="BE135" s="109"/>
      <c r="BF135" s="109"/>
      <c r="BG135" s="109"/>
      <c r="BH135" s="109"/>
      <c r="BI135" s="109"/>
      <c r="BJ135" s="109"/>
      <c r="BK135" s="109"/>
      <c r="BL135" s="109"/>
      <c r="BM135" s="109"/>
      <c r="BN135" s="109"/>
      <c r="BO135" s="109"/>
      <c r="BP135" s="109"/>
      <c r="BQ135" s="109"/>
      <c r="BR135" s="109"/>
      <c r="BS135" s="109"/>
      <c r="BT135" s="109"/>
      <c r="BU135" s="109"/>
      <c r="BV135" s="109"/>
      <c r="BW135" s="109"/>
      <c r="BX135" s="109"/>
      <c r="BY135" s="109"/>
      <c r="BZ135" s="109"/>
      <c r="CA135" s="109"/>
      <c r="CB135" s="109"/>
      <c r="CC135" s="109"/>
    </row>
    <row r="136" spans="4:81" s="35" customFormat="1" ht="12" hidden="1" customHeight="1">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c r="AC136" s="109"/>
      <c r="AD136" s="109"/>
      <c r="AE136" s="109"/>
      <c r="AF136" s="109"/>
      <c r="AG136" s="109"/>
      <c r="AH136" s="109"/>
      <c r="AI136" s="109"/>
      <c r="AJ136" s="109"/>
      <c r="AK136" s="109"/>
      <c r="AL136" s="109"/>
      <c r="AM136" s="109"/>
      <c r="AN136" s="109"/>
      <c r="AO136" s="109"/>
      <c r="AP136" s="109"/>
      <c r="AQ136" s="109"/>
      <c r="AR136" s="109"/>
      <c r="AS136" s="109"/>
      <c r="AT136" s="109"/>
      <c r="AU136" s="109"/>
      <c r="AV136" s="109"/>
      <c r="AW136" s="109"/>
      <c r="AX136" s="109"/>
      <c r="AY136" s="109"/>
      <c r="AZ136" s="109"/>
      <c r="BA136" s="109"/>
      <c r="BB136" s="109"/>
      <c r="BC136" s="109"/>
      <c r="BD136" s="109"/>
      <c r="BE136" s="109"/>
      <c r="BF136" s="109"/>
      <c r="BG136" s="109"/>
      <c r="BH136" s="109"/>
      <c r="BI136" s="109"/>
      <c r="BJ136" s="109"/>
      <c r="BK136" s="109"/>
      <c r="BL136" s="109"/>
      <c r="BM136" s="109"/>
      <c r="BN136" s="109"/>
      <c r="BO136" s="109"/>
      <c r="BP136" s="109"/>
      <c r="BQ136" s="109"/>
      <c r="BR136" s="109"/>
      <c r="BS136" s="109"/>
      <c r="BT136" s="109"/>
      <c r="BU136" s="109"/>
      <c r="BV136" s="109"/>
      <c r="BW136" s="109"/>
      <c r="BX136" s="109"/>
      <c r="BY136" s="109"/>
      <c r="BZ136" s="109"/>
      <c r="CA136" s="109"/>
      <c r="CB136" s="109"/>
      <c r="CC136" s="109"/>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75" zoomScaleNormal="85" workbookViewId="0">
      <selection activeCell="B3" sqref="B3"/>
    </sheetView>
  </sheetViews>
  <sheetFormatPr baseColWidth="10" defaultColWidth="11.42578125" defaultRowHeight="12.75"/>
  <cols>
    <col min="1" max="1" width="39" style="40" customWidth="1"/>
    <col min="2" max="2" width="43.42578125" style="40" customWidth="1"/>
    <col min="3" max="4" width="11.42578125" style="40"/>
    <col min="5" max="5" width="21.140625" style="40" customWidth="1"/>
    <col min="6" max="16384" width="11.42578125" style="40"/>
  </cols>
  <sheetData>
    <row r="1" spans="1:7" ht="18">
      <c r="A1" s="123" t="s">
        <v>105</v>
      </c>
      <c r="B1" s="123"/>
      <c r="C1" s="68"/>
      <c r="D1" s="68"/>
      <c r="E1" s="68"/>
    </row>
    <row r="2" spans="1:7" ht="14.45" customHeight="1">
      <c r="A2" s="125"/>
      <c r="B2" s="54" t="s">
        <v>129</v>
      </c>
      <c r="C2" s="124"/>
      <c r="D2" s="124"/>
      <c r="E2" s="124"/>
    </row>
    <row r="3" spans="1:7" ht="26.25" customHeight="1">
      <c r="A3" s="126"/>
      <c r="B3" s="54" t="s">
        <v>132</v>
      </c>
      <c r="C3" s="124"/>
      <c r="D3" s="124"/>
      <c r="E3" s="124"/>
    </row>
    <row r="4" spans="1:7" ht="14.45" customHeight="1">
      <c r="A4" s="126"/>
      <c r="B4" s="54" t="s">
        <v>215</v>
      </c>
      <c r="C4" s="124"/>
      <c r="D4" s="124"/>
      <c r="E4" s="124"/>
    </row>
    <row r="5" spans="1:7" ht="14.45" customHeight="1">
      <c r="A5" s="126"/>
      <c r="B5" s="54" t="s">
        <v>130</v>
      </c>
      <c r="C5" s="124"/>
      <c r="D5" s="124"/>
      <c r="E5" s="124"/>
    </row>
    <row r="6" spans="1:7" ht="14.45" customHeight="1">
      <c r="A6" s="127"/>
      <c r="B6" s="54" t="s">
        <v>220</v>
      </c>
      <c r="C6" s="124"/>
      <c r="D6" s="124"/>
      <c r="E6" s="124"/>
    </row>
    <row r="7" spans="1:7" ht="39.75" customHeight="1">
      <c r="A7" s="55"/>
      <c r="B7" s="55"/>
      <c r="C7" s="55"/>
      <c r="D7" s="55"/>
      <c r="E7" s="55"/>
    </row>
    <row r="8" spans="1:7" ht="68.25" customHeight="1">
      <c r="A8" s="122" t="s">
        <v>48</v>
      </c>
      <c r="B8" s="122"/>
      <c r="C8" s="116" t="s">
        <v>131</v>
      </c>
      <c r="D8" s="117"/>
      <c r="E8" s="118"/>
      <c r="G8"/>
    </row>
    <row r="9" spans="1:7" ht="66.75" customHeight="1">
      <c r="A9" s="122" t="s">
        <v>47</v>
      </c>
      <c r="B9" s="122" t="s">
        <v>46</v>
      </c>
      <c r="C9" s="119" t="s">
        <v>133</v>
      </c>
      <c r="D9" s="120"/>
      <c r="E9" s="121"/>
    </row>
    <row r="10" spans="1:7" ht="102" customHeight="1">
      <c r="A10" s="122" t="s">
        <v>45</v>
      </c>
      <c r="B10" s="122" t="s">
        <v>44</v>
      </c>
      <c r="C10" s="119" t="s">
        <v>134</v>
      </c>
      <c r="D10" s="120"/>
      <c r="E10" s="121"/>
      <c r="G10" s="41"/>
    </row>
    <row r="11" spans="1:7" ht="78" customHeight="1">
      <c r="A11" s="122" t="s">
        <v>43</v>
      </c>
      <c r="B11" s="122" t="s">
        <v>42</v>
      </c>
      <c r="C11" s="119" t="s">
        <v>135</v>
      </c>
      <c r="D11" s="120"/>
      <c r="E11" s="121"/>
      <c r="G11"/>
    </row>
    <row r="12" spans="1:7" ht="60" customHeight="1">
      <c r="A12" s="122" t="s">
        <v>41</v>
      </c>
      <c r="B12" s="122" t="s">
        <v>40</v>
      </c>
      <c r="C12" s="116" t="s">
        <v>136</v>
      </c>
      <c r="D12" s="117"/>
      <c r="E12" s="118"/>
      <c r="G12"/>
    </row>
    <row r="13" spans="1:7" ht="60" customHeight="1">
      <c r="A13" s="122" t="s">
        <v>39</v>
      </c>
      <c r="B13" s="122" t="s">
        <v>38</v>
      </c>
      <c r="C13" s="197">
        <v>45525</v>
      </c>
      <c r="D13" s="120"/>
      <c r="E13" s="121"/>
      <c r="G13"/>
    </row>
    <row r="14" spans="1:7" ht="63" customHeight="1">
      <c r="A14" s="122" t="s">
        <v>37</v>
      </c>
      <c r="B14" s="122" t="s">
        <v>36</v>
      </c>
      <c r="C14" s="119" t="s">
        <v>178</v>
      </c>
      <c r="D14" s="120"/>
      <c r="E14" s="121"/>
      <c r="G14"/>
    </row>
    <row r="15" spans="1:7" ht="60" customHeight="1">
      <c r="A15" s="122" t="s">
        <v>35</v>
      </c>
      <c r="B15" s="122" t="s">
        <v>34</v>
      </c>
      <c r="C15" s="116" t="s">
        <v>179</v>
      </c>
      <c r="D15" s="117"/>
      <c r="E15" s="118"/>
      <c r="G15"/>
    </row>
    <row r="16" spans="1:7" ht="160.5" customHeight="1">
      <c r="A16" s="122" t="s">
        <v>33</v>
      </c>
      <c r="B16" s="122" t="s">
        <v>32</v>
      </c>
      <c r="C16" s="213" t="s">
        <v>180</v>
      </c>
      <c r="D16" s="213"/>
      <c r="E16" s="213"/>
      <c r="G16"/>
    </row>
    <row r="18" spans="1:5">
      <c r="A18" s="115" t="s">
        <v>127</v>
      </c>
      <c r="B18" s="115"/>
      <c r="C18" s="115"/>
      <c r="D18" s="115"/>
      <c r="E18" s="115"/>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9"/>
  <sheetViews>
    <sheetView zoomScale="20" zoomScaleNormal="20" zoomScalePageLayoutView="70" workbookViewId="0">
      <selection sqref="A1:AB15"/>
    </sheetView>
  </sheetViews>
  <sheetFormatPr baseColWidth="10" defaultColWidth="9.140625" defaultRowHeight="15" outlineLevelRow="1"/>
  <cols>
    <col min="1" max="1" width="23" style="16" customWidth="1"/>
    <col min="2" max="6" width="35.7109375" style="16" customWidth="1"/>
    <col min="7" max="15" width="35.7109375" customWidth="1"/>
    <col min="16" max="16" width="35.5703125" customWidth="1"/>
    <col min="17" max="27" width="35.7109375" customWidth="1"/>
    <col min="28" max="28" width="29.42578125" customWidth="1"/>
  </cols>
  <sheetData>
    <row r="1" spans="1:30" ht="57.75" customHeight="1">
      <c r="A1" s="198" t="s">
        <v>12</v>
      </c>
      <c r="B1" s="199"/>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200"/>
      <c r="AC1" s="128"/>
      <c r="AD1" s="129"/>
    </row>
    <row r="2" spans="1:30" ht="26.25" customHeight="1" thickBot="1">
      <c r="A2" s="2"/>
      <c r="B2" s="31" t="s">
        <v>185</v>
      </c>
      <c r="C2" s="3"/>
      <c r="D2" s="3"/>
      <c r="E2" s="3"/>
      <c r="F2" s="3"/>
      <c r="G2" s="3"/>
      <c r="H2" s="3"/>
      <c r="I2" s="3"/>
      <c r="J2" s="3"/>
      <c r="K2" s="3"/>
      <c r="L2" s="3"/>
      <c r="M2" s="3"/>
      <c r="N2" s="3"/>
      <c r="O2" s="3"/>
      <c r="P2" s="3"/>
      <c r="Q2" s="3"/>
      <c r="R2" s="3"/>
      <c r="S2" s="3"/>
      <c r="T2" s="3"/>
      <c r="U2" s="3"/>
      <c r="V2" s="3"/>
      <c r="W2" s="3"/>
      <c r="X2" s="3"/>
      <c r="Y2" s="3"/>
      <c r="Z2" s="3"/>
      <c r="AA2" s="3"/>
      <c r="AB2" s="3"/>
      <c r="AC2" s="130"/>
      <c r="AD2" s="131"/>
    </row>
    <row r="3" spans="1:30" ht="32.25" thickBot="1">
      <c r="A3" s="2"/>
      <c r="B3" s="31" t="s">
        <v>186</v>
      </c>
      <c r="C3" s="3"/>
      <c r="D3" s="3"/>
      <c r="E3" s="3"/>
      <c r="F3" s="3"/>
      <c r="G3" s="3"/>
      <c r="H3" s="3"/>
      <c r="I3" s="3"/>
      <c r="J3" s="3"/>
      <c r="K3" s="1"/>
      <c r="L3" s="3"/>
      <c r="M3" s="1"/>
      <c r="N3" s="32"/>
      <c r="O3" s="32"/>
      <c r="P3" s="32"/>
      <c r="Q3" s="32"/>
      <c r="R3" s="32"/>
      <c r="S3" s="32"/>
      <c r="T3" s="32"/>
      <c r="U3" s="32"/>
      <c r="V3" s="32"/>
      <c r="W3" s="32"/>
      <c r="X3" s="32"/>
      <c r="Y3" s="32"/>
      <c r="Z3" s="31" t="s">
        <v>31</v>
      </c>
      <c r="AA3" s="1"/>
      <c r="AB3" s="3"/>
      <c r="AC3" s="33" t="s">
        <v>30</v>
      </c>
      <c r="AD3" s="201">
        <v>45613</v>
      </c>
    </row>
    <row r="4" spans="1:30" ht="169.9" customHeight="1" thickBot="1">
      <c r="A4" s="4"/>
      <c r="B4" s="5"/>
      <c r="C4" s="6"/>
      <c r="D4" s="6"/>
      <c r="E4" s="6"/>
      <c r="F4" s="6"/>
      <c r="G4" s="6"/>
      <c r="H4" s="6"/>
      <c r="I4" s="6"/>
      <c r="J4" s="6"/>
      <c r="K4" s="6"/>
      <c r="L4" s="6"/>
      <c r="M4" s="6"/>
      <c r="N4" s="6"/>
      <c r="O4" s="6"/>
      <c r="P4" s="6"/>
      <c r="Q4" s="9"/>
      <c r="R4" s="9"/>
      <c r="S4" s="9"/>
      <c r="T4" s="9"/>
      <c r="U4" s="9"/>
      <c r="V4" s="9"/>
      <c r="W4" s="9"/>
      <c r="X4" s="9"/>
      <c r="Y4" s="9"/>
      <c r="Z4" s="9"/>
      <c r="AA4" s="9"/>
      <c r="AB4" s="9"/>
      <c r="AC4" s="9"/>
      <c r="AD4" s="202"/>
    </row>
    <row r="5" spans="1:30" ht="169.9" customHeight="1" thickBot="1">
      <c r="A5" s="7"/>
      <c r="B5" s="8"/>
      <c r="C5" s="9"/>
      <c r="D5" s="9"/>
      <c r="E5" s="9"/>
      <c r="F5" s="9"/>
      <c r="G5" s="9"/>
      <c r="H5" s="9"/>
      <c r="I5" s="9"/>
      <c r="J5" s="9"/>
      <c r="K5" s="9"/>
      <c r="L5" s="9"/>
      <c r="M5" s="9"/>
      <c r="N5" s="9"/>
      <c r="O5" s="9"/>
      <c r="P5" s="9"/>
      <c r="Q5" s="9"/>
      <c r="R5" s="9"/>
      <c r="S5" s="9"/>
      <c r="T5" s="9"/>
      <c r="U5" s="9"/>
      <c r="V5" s="9"/>
      <c r="W5" s="9"/>
      <c r="X5" s="9"/>
      <c r="Y5" s="9"/>
      <c r="Z5" s="9"/>
      <c r="AA5" s="9"/>
      <c r="AB5" s="9"/>
      <c r="AC5" s="9"/>
      <c r="AD5" s="202"/>
    </row>
    <row r="6" spans="1:30" ht="169.9" customHeight="1" thickBot="1">
      <c r="A6" s="11"/>
      <c r="B6" s="8"/>
      <c r="C6" s="9"/>
      <c r="D6" s="9"/>
      <c r="E6" s="9"/>
      <c r="F6" s="9"/>
      <c r="G6" s="9"/>
      <c r="H6" s="9"/>
      <c r="I6" s="9"/>
      <c r="J6" s="9"/>
      <c r="K6" s="9"/>
      <c r="L6" s="9"/>
      <c r="M6" s="9"/>
      <c r="N6" s="9"/>
      <c r="O6" s="9"/>
      <c r="P6" s="9"/>
      <c r="Q6" s="9"/>
      <c r="R6" s="9"/>
      <c r="S6" s="9"/>
      <c r="T6" s="9"/>
      <c r="U6" s="9"/>
      <c r="V6" s="9"/>
      <c r="W6" s="9"/>
      <c r="X6" s="9"/>
      <c r="Y6" s="9"/>
      <c r="Z6" s="9"/>
      <c r="AA6" s="9"/>
      <c r="AB6" s="9"/>
      <c r="AC6" s="9"/>
      <c r="AD6" s="202"/>
    </row>
    <row r="7" spans="1:30" ht="169.9" customHeight="1" thickBot="1">
      <c r="A7" s="11"/>
      <c r="B7" s="8"/>
      <c r="C7" s="9"/>
      <c r="D7" s="9"/>
      <c r="E7" s="9"/>
      <c r="F7" s="9" t="s">
        <v>0</v>
      </c>
      <c r="G7" s="9"/>
      <c r="H7" s="9"/>
      <c r="I7" s="9"/>
      <c r="J7" s="9"/>
      <c r="K7" s="9"/>
      <c r="L7" s="9"/>
      <c r="M7" s="9"/>
      <c r="N7" s="9"/>
      <c r="O7" s="9"/>
      <c r="P7" s="9"/>
      <c r="Q7" s="9"/>
      <c r="R7" s="9"/>
      <c r="S7" s="9"/>
      <c r="T7" s="9"/>
      <c r="U7" s="9"/>
      <c r="V7" s="9"/>
      <c r="W7" s="9"/>
      <c r="X7" s="9"/>
      <c r="Y7" s="9"/>
      <c r="Z7" s="9"/>
      <c r="AA7" s="9"/>
      <c r="AB7" s="9"/>
      <c r="AC7" s="9"/>
      <c r="AD7" s="202"/>
    </row>
    <row r="8" spans="1:30" ht="169.9" customHeight="1" thickBot="1">
      <c r="A8" s="11"/>
      <c r="B8" s="8"/>
      <c r="C8" s="9"/>
      <c r="D8" s="9"/>
      <c r="E8" s="9"/>
      <c r="F8" s="9"/>
      <c r="G8" s="9"/>
      <c r="H8" s="9"/>
      <c r="I8" s="9"/>
      <c r="J8" s="9"/>
      <c r="K8" s="9"/>
      <c r="L8" s="9"/>
      <c r="M8" s="9"/>
      <c r="N8" s="9"/>
      <c r="O8" s="9"/>
      <c r="P8" s="9"/>
      <c r="Q8" s="9"/>
      <c r="R8" s="9"/>
      <c r="S8" s="9"/>
      <c r="T8" s="9"/>
      <c r="U8" s="9"/>
      <c r="V8" s="9"/>
      <c r="W8" s="9"/>
      <c r="X8" s="9"/>
      <c r="Y8" s="9"/>
      <c r="Z8" s="9"/>
      <c r="AA8" s="9"/>
      <c r="AB8" s="9"/>
      <c r="AC8" s="9"/>
      <c r="AD8" s="202"/>
    </row>
    <row r="9" spans="1:30" ht="169.9" hidden="1" customHeight="1" outlineLevel="1" thickBot="1">
      <c r="A9" s="11"/>
      <c r="B9" s="8"/>
      <c r="C9" s="9"/>
      <c r="D9" s="9"/>
      <c r="E9" s="9"/>
      <c r="F9" s="9"/>
      <c r="G9" s="9"/>
      <c r="H9" s="9"/>
      <c r="I9" s="9"/>
      <c r="J9" s="9"/>
      <c r="K9" s="9"/>
      <c r="L9" s="9"/>
      <c r="M9" s="9"/>
      <c r="N9" s="9"/>
      <c r="O9" s="9"/>
      <c r="P9" s="10"/>
    </row>
    <row r="10" spans="1:30" ht="169.9" hidden="1" customHeight="1" outlineLevel="1" thickBot="1">
      <c r="A10" s="11"/>
      <c r="B10" s="8"/>
      <c r="C10" s="9"/>
      <c r="D10" s="9"/>
      <c r="E10" s="9"/>
      <c r="F10" s="9"/>
      <c r="G10" s="9"/>
      <c r="H10" s="9"/>
      <c r="I10" s="9"/>
      <c r="J10" s="9"/>
      <c r="K10" s="9"/>
      <c r="L10" s="9"/>
      <c r="M10" s="9"/>
      <c r="N10" s="9"/>
      <c r="O10" s="9"/>
      <c r="P10" s="10"/>
    </row>
    <row r="11" spans="1:30" ht="169.9" hidden="1" customHeight="1" outlineLevel="1" thickBot="1">
      <c r="A11" s="12"/>
      <c r="B11" s="13"/>
      <c r="C11" s="14"/>
      <c r="D11" s="14"/>
      <c r="E11" s="14"/>
      <c r="F11" s="14"/>
      <c r="G11" s="14"/>
      <c r="H11" s="14"/>
      <c r="I11" s="14"/>
      <c r="J11" s="14"/>
      <c r="K11" s="14"/>
      <c r="L11" s="14"/>
      <c r="M11" s="14"/>
      <c r="N11" s="14"/>
      <c r="O11" s="14"/>
      <c r="P11" s="15"/>
    </row>
    <row r="12" spans="1:30" ht="36.75" customHeight="1" collapsed="1">
      <c r="B12" s="135" t="s">
        <v>29</v>
      </c>
      <c r="C12" s="135"/>
      <c r="D12" s="135"/>
      <c r="E12" s="135"/>
      <c r="F12" s="135"/>
      <c r="G12" s="135"/>
      <c r="H12" s="135"/>
      <c r="I12" s="135"/>
      <c r="J12" s="135"/>
      <c r="K12" s="135"/>
      <c r="L12" s="135"/>
      <c r="M12" s="135"/>
      <c r="N12" s="135"/>
      <c r="O12" s="135"/>
      <c r="P12" s="135"/>
    </row>
    <row r="13" spans="1:30" ht="25.15" customHeight="1">
      <c r="B13" s="17" t="s">
        <v>15</v>
      </c>
      <c r="C13" s="203">
        <v>1</v>
      </c>
      <c r="D13" s="203">
        <v>2</v>
      </c>
      <c r="E13" s="203">
        <v>3</v>
      </c>
      <c r="F13" s="203">
        <v>4</v>
      </c>
      <c r="G13" s="203">
        <v>5</v>
      </c>
      <c r="H13" s="203">
        <v>6</v>
      </c>
      <c r="I13" s="203">
        <v>7</v>
      </c>
      <c r="J13" s="203">
        <v>8</v>
      </c>
      <c r="K13" s="203">
        <v>9</v>
      </c>
      <c r="L13" s="203">
        <v>10</v>
      </c>
      <c r="M13" s="203">
        <v>11</v>
      </c>
      <c r="N13" s="203">
        <v>12</v>
      </c>
      <c r="O13" s="203">
        <v>13</v>
      </c>
      <c r="P13" s="203">
        <v>14</v>
      </c>
      <c r="Q13" s="203">
        <v>15</v>
      </c>
      <c r="R13" s="203">
        <v>16</v>
      </c>
      <c r="S13" s="203">
        <v>17</v>
      </c>
      <c r="T13" s="203">
        <v>18</v>
      </c>
      <c r="U13" s="203">
        <v>19</v>
      </c>
      <c r="V13" s="203">
        <v>20</v>
      </c>
      <c r="W13" s="203">
        <v>21</v>
      </c>
      <c r="X13" s="203">
        <v>22</v>
      </c>
      <c r="Y13" s="203">
        <v>23</v>
      </c>
      <c r="Z13" s="203"/>
    </row>
    <row r="14" spans="1:30" ht="25.15" customHeight="1">
      <c r="B14" s="36" t="s">
        <v>137</v>
      </c>
      <c r="C14" s="203" t="s">
        <v>192</v>
      </c>
      <c r="D14" s="203" t="s">
        <v>169</v>
      </c>
      <c r="E14" s="203" t="s">
        <v>188</v>
      </c>
      <c r="F14" s="203" t="s">
        <v>189</v>
      </c>
      <c r="G14" s="203" t="s">
        <v>190</v>
      </c>
      <c r="H14" s="203" t="s">
        <v>139</v>
      </c>
      <c r="I14" s="203" t="s">
        <v>140</v>
      </c>
      <c r="J14" s="203" t="s">
        <v>191</v>
      </c>
      <c r="K14" s="203" t="s">
        <v>141</v>
      </c>
      <c r="L14" s="203" t="s">
        <v>142</v>
      </c>
      <c r="M14" s="203" t="s">
        <v>187</v>
      </c>
      <c r="N14" s="203" t="s">
        <v>143</v>
      </c>
      <c r="O14" s="203" t="s">
        <v>168</v>
      </c>
      <c r="P14" s="203" t="s">
        <v>193</v>
      </c>
      <c r="Q14" s="203" t="s">
        <v>241</v>
      </c>
      <c r="R14" s="203" t="s">
        <v>242</v>
      </c>
      <c r="S14" s="203" t="s">
        <v>243</v>
      </c>
      <c r="T14" s="203" t="s">
        <v>169</v>
      </c>
      <c r="U14" s="203" t="s">
        <v>191</v>
      </c>
      <c r="V14" s="203" t="s">
        <v>167</v>
      </c>
      <c r="W14" s="203" t="s">
        <v>144</v>
      </c>
      <c r="X14" s="203" t="s">
        <v>187</v>
      </c>
      <c r="Y14" s="203" t="s">
        <v>138</v>
      </c>
      <c r="Z14" s="203"/>
    </row>
    <row r="15" spans="1:30" ht="25.15" customHeight="1">
      <c r="B15" s="36" t="s">
        <v>5</v>
      </c>
      <c r="C15" s="203" t="s">
        <v>6</v>
      </c>
      <c r="D15" s="203" t="s">
        <v>7</v>
      </c>
      <c r="E15" s="203" t="s">
        <v>7</v>
      </c>
      <c r="F15" s="203" t="s">
        <v>7</v>
      </c>
      <c r="G15" s="203" t="s">
        <v>7</v>
      </c>
      <c r="H15" s="203" t="s">
        <v>6</v>
      </c>
      <c r="I15" s="203" t="s">
        <v>7</v>
      </c>
      <c r="J15" s="203" t="s">
        <v>7</v>
      </c>
      <c r="K15" s="203" t="s">
        <v>7</v>
      </c>
      <c r="L15" s="203" t="s">
        <v>7</v>
      </c>
      <c r="M15" s="203" t="s">
        <v>6</v>
      </c>
      <c r="N15" s="203" t="s">
        <v>7</v>
      </c>
      <c r="O15" s="203" t="s">
        <v>7</v>
      </c>
      <c r="P15" s="203" t="s">
        <v>7</v>
      </c>
      <c r="Q15" s="203" t="s">
        <v>7</v>
      </c>
      <c r="R15" s="203" t="s">
        <v>7</v>
      </c>
      <c r="S15" s="203" t="s">
        <v>7</v>
      </c>
      <c r="T15" s="203" t="s">
        <v>7</v>
      </c>
      <c r="U15" s="203" t="s">
        <v>7</v>
      </c>
      <c r="V15" s="203" t="s">
        <v>7</v>
      </c>
      <c r="W15" s="203" t="s">
        <v>7</v>
      </c>
      <c r="X15" s="203" t="s">
        <v>7</v>
      </c>
      <c r="Y15" s="203" t="s">
        <v>7</v>
      </c>
      <c r="Z15" s="203"/>
    </row>
    <row r="16" spans="1:30" ht="25.15" hidden="1" customHeight="1">
      <c r="A16" s="16" t="s">
        <v>8</v>
      </c>
      <c r="B16" s="20"/>
      <c r="C16" s="21"/>
      <c r="D16" s="21"/>
      <c r="E16" s="21"/>
      <c r="F16" s="21"/>
      <c r="G16" s="21"/>
      <c r="H16" s="21"/>
      <c r="I16" s="21"/>
      <c r="J16" s="21"/>
      <c r="K16" s="21"/>
      <c r="L16" s="21"/>
      <c r="M16" s="21"/>
      <c r="N16" s="21"/>
      <c r="O16" s="21"/>
      <c r="P16" s="21"/>
    </row>
    <row r="17" spans="1:22" ht="25.15" hidden="1" customHeight="1">
      <c r="A17" s="16" t="s">
        <v>1</v>
      </c>
      <c r="B17" s="18" t="s">
        <v>9</v>
      </c>
      <c r="C17" s="18" t="s">
        <v>10</v>
      </c>
      <c r="D17" s="18">
        <v>18</v>
      </c>
      <c r="E17" s="18">
        <v>19</v>
      </c>
      <c r="F17" s="18">
        <v>20</v>
      </c>
      <c r="G17" s="18">
        <v>21</v>
      </c>
      <c r="H17" s="18">
        <v>22</v>
      </c>
      <c r="I17" s="18">
        <v>23</v>
      </c>
      <c r="J17" s="18">
        <v>24</v>
      </c>
      <c r="K17" s="18">
        <v>25</v>
      </c>
      <c r="L17" s="18">
        <v>26</v>
      </c>
      <c r="M17" s="18">
        <v>27</v>
      </c>
      <c r="N17" s="18">
        <v>28</v>
      </c>
      <c r="O17" s="18">
        <v>29</v>
      </c>
      <c r="P17" s="18">
        <v>30</v>
      </c>
    </row>
    <row r="18" spans="1:22" ht="25.15" hidden="1" customHeight="1">
      <c r="A18" s="16" t="s">
        <v>2</v>
      </c>
      <c r="B18" s="18" t="s">
        <v>3</v>
      </c>
      <c r="C18" s="18" t="s">
        <v>11</v>
      </c>
      <c r="D18" s="18" t="s">
        <v>4</v>
      </c>
      <c r="E18" s="18" t="s">
        <v>4</v>
      </c>
      <c r="F18" s="18" t="s">
        <v>4</v>
      </c>
      <c r="G18" s="18" t="s">
        <v>4</v>
      </c>
      <c r="H18" s="18" t="s">
        <v>4</v>
      </c>
      <c r="I18" s="18" t="s">
        <v>4</v>
      </c>
      <c r="J18" s="18" t="s">
        <v>4</v>
      </c>
      <c r="K18" s="18" t="s">
        <v>4</v>
      </c>
      <c r="L18" s="18" t="s">
        <v>4</v>
      </c>
      <c r="M18" s="18" t="s">
        <v>4</v>
      </c>
      <c r="N18" s="18" t="s">
        <v>4</v>
      </c>
      <c r="O18" s="18" t="s">
        <v>4</v>
      </c>
      <c r="P18" s="18" t="s">
        <v>4</v>
      </c>
    </row>
    <row r="19" spans="1:22" ht="25.15" hidden="1" customHeight="1">
      <c r="A19" s="19" t="s">
        <v>5</v>
      </c>
      <c r="B19" s="18" t="s">
        <v>6</v>
      </c>
      <c r="C19" s="18" t="s">
        <v>6</v>
      </c>
      <c r="D19" s="18"/>
      <c r="E19" s="18"/>
      <c r="F19" s="18"/>
      <c r="G19" s="18"/>
      <c r="H19" s="18"/>
      <c r="I19" s="18"/>
      <c r="J19" s="18"/>
      <c r="K19" s="18"/>
      <c r="L19" s="18"/>
      <c r="M19" s="18"/>
      <c r="N19" s="18"/>
      <c r="O19" s="18"/>
      <c r="P19" s="18"/>
    </row>
    <row r="20" spans="1:22" ht="24" customHeight="1">
      <c r="A20" s="132" t="s">
        <v>23</v>
      </c>
      <c r="B20" s="132"/>
      <c r="C20" s="22"/>
      <c r="D20" s="22"/>
      <c r="E20" s="22"/>
      <c r="F20" s="22"/>
      <c r="G20" s="22"/>
      <c r="H20" s="22"/>
      <c r="I20" s="22"/>
      <c r="J20" s="22"/>
      <c r="K20" s="22"/>
      <c r="L20" s="22"/>
      <c r="M20" s="22"/>
      <c r="N20" s="22"/>
      <c r="O20" s="22"/>
      <c r="P20" s="22"/>
    </row>
    <row r="21" spans="1:22" ht="169.9" customHeight="1" thickBot="1">
      <c r="A21" s="133"/>
      <c r="B21" s="133"/>
      <c r="G21" s="23" t="s">
        <v>13</v>
      </c>
      <c r="H21" s="24"/>
      <c r="I21" s="25"/>
      <c r="J21" s="25"/>
      <c r="K21" s="25"/>
      <c r="L21" s="25"/>
      <c r="M21" s="26"/>
      <c r="N21" s="26"/>
      <c r="O21" s="26"/>
      <c r="P21" s="27"/>
    </row>
    <row r="22" spans="1:22" ht="51" customHeight="1" thickBot="1">
      <c r="G22" s="28" t="s">
        <v>14</v>
      </c>
      <c r="H22" s="29" t="s">
        <v>15</v>
      </c>
      <c r="I22" s="29" t="s">
        <v>16</v>
      </c>
      <c r="J22" s="29" t="s">
        <v>17</v>
      </c>
      <c r="K22" s="29" t="s">
        <v>18</v>
      </c>
      <c r="L22" s="29" t="s">
        <v>19</v>
      </c>
      <c r="M22" s="30" t="s">
        <v>20</v>
      </c>
      <c r="N22" s="30" t="s">
        <v>21</v>
      </c>
      <c r="O22" s="30" t="s">
        <v>22</v>
      </c>
      <c r="P22" s="27"/>
    </row>
    <row r="23" spans="1:22" s="27" customFormat="1">
      <c r="A23" s="16"/>
      <c r="B23" s="16"/>
      <c r="C23" s="16"/>
      <c r="D23" s="16"/>
      <c r="E23" s="16"/>
      <c r="F23" s="16"/>
    </row>
    <row r="24" spans="1:22" s="27" customFormat="1">
      <c r="A24" s="16"/>
      <c r="B24" s="16"/>
      <c r="C24" s="16"/>
      <c r="D24" s="16"/>
      <c r="E24" s="16"/>
      <c r="F24" s="16"/>
    </row>
    <row r="25" spans="1:22" s="27" customFormat="1">
      <c r="A25" s="16" t="s">
        <v>127</v>
      </c>
      <c r="B25" s="16"/>
      <c r="C25" s="16"/>
      <c r="D25" s="16"/>
      <c r="E25" s="16"/>
      <c r="F25" s="16"/>
    </row>
    <row r="26" spans="1:22" s="27" customFormat="1">
      <c r="A26" s="134"/>
      <c r="B26" s="134"/>
      <c r="C26" s="134"/>
      <c r="D26" s="134"/>
      <c r="E26" s="134"/>
      <c r="F26" s="134"/>
      <c r="G26" s="134"/>
      <c r="H26" s="134"/>
      <c r="I26" s="134"/>
      <c r="J26" s="134"/>
      <c r="K26" s="134"/>
      <c r="L26" s="134"/>
      <c r="M26" s="134"/>
      <c r="N26" s="134"/>
      <c r="O26" s="134"/>
      <c r="P26" s="134"/>
      <c r="Q26" s="134"/>
      <c r="R26" s="134"/>
      <c r="S26" s="134"/>
      <c r="T26" s="134"/>
      <c r="U26" s="134"/>
      <c r="V26" s="134"/>
    </row>
    <row r="27" spans="1:22" s="27" customFormat="1">
      <c r="A27" s="134"/>
      <c r="B27" s="134"/>
      <c r="C27" s="134"/>
      <c r="D27" s="134"/>
      <c r="E27" s="134"/>
      <c r="F27" s="134"/>
      <c r="G27" s="134"/>
      <c r="H27" s="134"/>
      <c r="I27" s="134"/>
      <c r="J27" s="134"/>
      <c r="K27" s="134"/>
      <c r="L27" s="134"/>
      <c r="M27" s="134"/>
      <c r="N27" s="134"/>
      <c r="O27" s="134"/>
      <c r="P27" s="134"/>
      <c r="Q27" s="134"/>
      <c r="R27" s="134"/>
      <c r="S27" s="134"/>
      <c r="T27" s="134"/>
      <c r="U27" s="134"/>
      <c r="V27" s="134"/>
    </row>
    <row r="28" spans="1:22" s="27" customFormat="1">
      <c r="A28" s="16"/>
      <c r="B28" s="16"/>
      <c r="C28" s="16"/>
      <c r="D28" s="16"/>
      <c r="E28" s="16"/>
      <c r="F28" s="16"/>
    </row>
    <row r="29" spans="1:22" s="27" customFormat="1">
      <c r="A29" s="16"/>
      <c r="B29" s="16"/>
      <c r="C29" s="16"/>
      <c r="D29" s="16"/>
      <c r="E29" s="16"/>
      <c r="F29" s="16"/>
    </row>
    <row r="30" spans="1:22" s="27" customFormat="1">
      <c r="A30" s="16"/>
      <c r="B30" s="16"/>
      <c r="C30" s="16"/>
      <c r="D30" s="16"/>
      <c r="E30" s="16"/>
      <c r="F30" s="16"/>
    </row>
    <row r="31" spans="1:22" s="27" customFormat="1">
      <c r="A31" s="16"/>
      <c r="B31" s="16"/>
      <c r="C31" s="16"/>
      <c r="D31" s="16"/>
      <c r="E31" s="16"/>
      <c r="F31" s="16"/>
    </row>
    <row r="32" spans="1:22" s="27" customFormat="1">
      <c r="A32" s="16"/>
      <c r="B32" s="16"/>
      <c r="C32" s="16"/>
      <c r="D32" s="16"/>
      <c r="E32" s="16"/>
      <c r="F32" s="16"/>
    </row>
    <row r="33" spans="1:6" s="27" customFormat="1">
      <c r="A33" s="16"/>
      <c r="B33" s="16"/>
      <c r="C33" s="16"/>
      <c r="D33" s="16"/>
      <c r="E33" s="16"/>
      <c r="F33" s="16"/>
    </row>
    <row r="34" spans="1:6" s="27" customFormat="1">
      <c r="A34" s="16"/>
      <c r="B34" s="16"/>
      <c r="C34" s="16"/>
      <c r="D34" s="16"/>
      <c r="E34" s="16"/>
      <c r="F34" s="16"/>
    </row>
    <row r="35" spans="1:6" s="27" customFormat="1">
      <c r="A35" s="16"/>
      <c r="B35" s="16"/>
      <c r="C35" s="16"/>
      <c r="D35" s="16"/>
      <c r="E35" s="16"/>
      <c r="F35" s="16"/>
    </row>
    <row r="36" spans="1:6" s="27" customFormat="1">
      <c r="A36" s="16"/>
      <c r="B36" s="16"/>
      <c r="C36" s="16"/>
      <c r="D36" s="16"/>
      <c r="E36" s="16"/>
      <c r="F36" s="16"/>
    </row>
    <row r="37" spans="1:6" s="27" customFormat="1">
      <c r="A37" s="16"/>
      <c r="B37" s="16"/>
      <c r="C37" s="16"/>
      <c r="D37" s="16"/>
      <c r="E37" s="16"/>
      <c r="F37" s="16"/>
    </row>
    <row r="38" spans="1:6" s="27" customFormat="1">
      <c r="A38" s="16"/>
      <c r="B38" s="16"/>
      <c r="C38" s="16"/>
      <c r="D38" s="16"/>
      <c r="E38" s="16"/>
      <c r="F38" s="16"/>
    </row>
    <row r="39" spans="1:6" s="27" customFormat="1">
      <c r="A39" s="16"/>
      <c r="B39" s="16"/>
      <c r="C39" s="16"/>
      <c r="D39" s="16"/>
      <c r="E39" s="16"/>
      <c r="F39" s="16"/>
    </row>
    <row r="40" spans="1:6" s="27" customFormat="1">
      <c r="A40" s="16"/>
      <c r="B40" s="16"/>
      <c r="C40" s="16"/>
      <c r="D40" s="16"/>
      <c r="E40" s="16"/>
      <c r="F40" s="16"/>
    </row>
    <row r="41" spans="1:6" s="27" customFormat="1">
      <c r="A41" s="16"/>
      <c r="B41" s="16"/>
      <c r="C41" s="16"/>
      <c r="D41" s="16"/>
      <c r="E41" s="16"/>
      <c r="F41" s="16"/>
    </row>
    <row r="42" spans="1:6" s="27" customFormat="1">
      <c r="A42" s="16"/>
      <c r="B42" s="16"/>
      <c r="C42" s="16"/>
      <c r="D42" s="16"/>
      <c r="E42" s="16"/>
      <c r="F42" s="16"/>
    </row>
    <row r="43" spans="1:6" s="27" customFormat="1">
      <c r="A43" s="16"/>
      <c r="B43" s="16"/>
      <c r="C43" s="16"/>
      <c r="D43" s="16"/>
      <c r="E43" s="16"/>
      <c r="F43" s="16"/>
    </row>
    <row r="44" spans="1:6" s="27" customFormat="1">
      <c r="A44" s="16"/>
      <c r="B44" s="16"/>
      <c r="C44" s="16"/>
      <c r="D44" s="16"/>
      <c r="E44" s="16"/>
      <c r="F44" s="16"/>
    </row>
    <row r="45" spans="1:6" s="27" customFormat="1">
      <c r="A45" s="16"/>
      <c r="B45" s="16"/>
      <c r="C45" s="16"/>
      <c r="D45" s="16"/>
      <c r="E45" s="16"/>
      <c r="F45" s="16"/>
    </row>
    <row r="46" spans="1:6" s="27" customFormat="1">
      <c r="A46" s="16"/>
      <c r="B46" s="16"/>
      <c r="C46" s="16"/>
      <c r="D46" s="16"/>
      <c r="E46" s="16"/>
      <c r="F46" s="16"/>
    </row>
    <row r="47" spans="1:6" s="27" customFormat="1">
      <c r="A47" s="16"/>
      <c r="B47" s="16"/>
      <c r="C47" s="16"/>
      <c r="D47" s="16"/>
      <c r="E47" s="16"/>
      <c r="F47" s="16"/>
    </row>
    <row r="48" spans="1:6" s="27" customFormat="1">
      <c r="A48" s="16"/>
      <c r="B48" s="16"/>
      <c r="C48" s="16"/>
      <c r="D48" s="16"/>
      <c r="E48" s="16"/>
      <c r="F48" s="16"/>
    </row>
    <row r="49" spans="1:6" s="27" customFormat="1">
      <c r="A49" s="16"/>
      <c r="B49" s="16"/>
      <c r="C49" s="16"/>
      <c r="D49" s="16"/>
      <c r="E49" s="16"/>
      <c r="F49" s="16"/>
    </row>
    <row r="50" spans="1:6" s="27" customFormat="1">
      <c r="A50" s="16"/>
      <c r="B50" s="16"/>
      <c r="C50" s="16"/>
      <c r="D50" s="16"/>
      <c r="E50" s="16"/>
      <c r="F50" s="16"/>
    </row>
    <row r="51" spans="1:6" s="27" customFormat="1">
      <c r="A51" s="16"/>
      <c r="B51" s="16"/>
      <c r="C51" s="16"/>
      <c r="D51" s="16"/>
      <c r="E51" s="16"/>
      <c r="F51" s="16"/>
    </row>
    <row r="52" spans="1:6" s="27" customFormat="1">
      <c r="A52" s="16"/>
      <c r="B52" s="16"/>
      <c r="C52" s="16"/>
      <c r="D52" s="16"/>
      <c r="E52" s="16"/>
      <c r="F52" s="16"/>
    </row>
    <row r="53" spans="1:6" s="27" customFormat="1">
      <c r="A53" s="16"/>
      <c r="B53" s="16"/>
      <c r="C53" s="16"/>
      <c r="D53" s="16"/>
      <c r="E53" s="16"/>
      <c r="F53" s="16"/>
    </row>
    <row r="54" spans="1:6" s="27" customFormat="1">
      <c r="A54" s="16"/>
      <c r="B54" s="16"/>
      <c r="C54" s="16"/>
      <c r="D54" s="16"/>
      <c r="E54" s="16"/>
      <c r="F54" s="16"/>
    </row>
    <row r="55" spans="1:6" s="27" customFormat="1">
      <c r="A55" s="16"/>
      <c r="B55" s="16"/>
      <c r="C55" s="16"/>
      <c r="D55" s="16"/>
      <c r="E55" s="16"/>
      <c r="F55" s="16"/>
    </row>
    <row r="56" spans="1:6" s="27" customFormat="1">
      <c r="A56" s="16"/>
      <c r="B56" s="16"/>
      <c r="C56" s="16"/>
      <c r="D56" s="16"/>
      <c r="E56" s="16"/>
      <c r="F56" s="16"/>
    </row>
    <row r="57" spans="1:6" s="27" customFormat="1">
      <c r="A57" s="16"/>
      <c r="B57" s="16"/>
      <c r="C57" s="16"/>
      <c r="D57" s="16"/>
      <c r="E57" s="16"/>
      <c r="F57" s="16"/>
    </row>
    <row r="58" spans="1:6" s="27" customFormat="1">
      <c r="A58" s="16"/>
      <c r="B58" s="16"/>
      <c r="C58" s="16"/>
      <c r="D58" s="16"/>
      <c r="E58" s="16"/>
      <c r="F58" s="16"/>
    </row>
    <row r="59" spans="1:6" s="27" customFormat="1">
      <c r="A59" s="16"/>
      <c r="B59" s="16"/>
      <c r="C59" s="16"/>
      <c r="D59" s="16"/>
      <c r="E59" s="16"/>
      <c r="F59" s="16"/>
    </row>
    <row r="60" spans="1:6" s="27" customFormat="1">
      <c r="A60" s="16"/>
      <c r="B60" s="16"/>
      <c r="C60" s="16"/>
      <c r="D60" s="16"/>
      <c r="E60" s="16"/>
      <c r="F60" s="16"/>
    </row>
    <row r="61" spans="1:6" s="27" customFormat="1">
      <c r="A61" s="16"/>
      <c r="B61" s="16"/>
      <c r="C61" s="16"/>
      <c r="D61" s="16"/>
      <c r="E61" s="16"/>
      <c r="F61" s="16"/>
    </row>
    <row r="62" spans="1:6" s="27" customFormat="1">
      <c r="A62" s="16"/>
      <c r="B62" s="16"/>
      <c r="C62" s="16"/>
      <c r="D62" s="16"/>
      <c r="E62" s="16"/>
      <c r="F62" s="16"/>
    </row>
    <row r="63" spans="1:6" s="27" customFormat="1">
      <c r="A63" s="16"/>
      <c r="B63" s="16"/>
      <c r="C63" s="16"/>
      <c r="D63" s="16"/>
      <c r="E63" s="16"/>
      <c r="F63" s="16"/>
    </row>
    <row r="64" spans="1:6" s="27" customFormat="1">
      <c r="A64" s="16"/>
      <c r="B64" s="16"/>
      <c r="C64" s="16"/>
      <c r="D64" s="16"/>
      <c r="E64" s="16"/>
      <c r="F64" s="16"/>
    </row>
    <row r="65" spans="1:6" s="27" customFormat="1">
      <c r="A65" s="16"/>
      <c r="B65" s="16"/>
      <c r="C65" s="16"/>
      <c r="D65" s="16"/>
      <c r="E65" s="16"/>
      <c r="F65" s="16"/>
    </row>
    <row r="66" spans="1:6" s="27" customFormat="1">
      <c r="A66" s="16"/>
      <c r="B66" s="16"/>
      <c r="C66" s="16"/>
      <c r="D66" s="16"/>
      <c r="E66" s="16"/>
      <c r="F66" s="16"/>
    </row>
    <row r="67" spans="1:6" s="27" customFormat="1">
      <c r="A67" s="16"/>
      <c r="B67" s="16"/>
      <c r="C67" s="16"/>
      <c r="D67" s="16"/>
      <c r="E67" s="16"/>
      <c r="F67" s="16"/>
    </row>
    <row r="68" spans="1:6" s="27" customFormat="1">
      <c r="A68" s="16"/>
      <c r="B68" s="16"/>
      <c r="C68" s="16"/>
      <c r="D68" s="16"/>
      <c r="E68" s="16"/>
      <c r="F68" s="16"/>
    </row>
    <row r="69" spans="1:6" s="27" customFormat="1">
      <c r="A69" s="16"/>
      <c r="B69" s="16"/>
      <c r="C69" s="16"/>
      <c r="D69" s="16"/>
      <c r="E69" s="16"/>
      <c r="F69" s="16"/>
    </row>
    <row r="70" spans="1:6" s="27" customFormat="1">
      <c r="A70" s="16"/>
      <c r="B70" s="16"/>
      <c r="C70" s="16"/>
      <c r="D70" s="16"/>
      <c r="E70" s="16"/>
      <c r="F70" s="16"/>
    </row>
    <row r="71" spans="1:6" s="27" customFormat="1">
      <c r="A71" s="16"/>
      <c r="B71" s="16"/>
      <c r="C71" s="16"/>
      <c r="D71" s="16"/>
      <c r="E71" s="16"/>
      <c r="F71" s="16"/>
    </row>
    <row r="72" spans="1:6" s="27" customFormat="1">
      <c r="A72" s="16"/>
      <c r="B72" s="16"/>
      <c r="C72" s="16"/>
      <c r="D72" s="16"/>
      <c r="E72" s="16"/>
      <c r="F72" s="16"/>
    </row>
    <row r="73" spans="1:6" s="27" customFormat="1">
      <c r="A73" s="16"/>
      <c r="B73" s="16"/>
      <c r="C73" s="16"/>
      <c r="D73" s="16"/>
      <c r="E73" s="16"/>
      <c r="F73" s="16"/>
    </row>
    <row r="74" spans="1:6" s="27" customFormat="1">
      <c r="A74" s="16"/>
      <c r="B74" s="16"/>
      <c r="C74" s="16"/>
      <c r="D74" s="16"/>
      <c r="E74" s="16"/>
      <c r="F74" s="16"/>
    </row>
    <row r="75" spans="1:6" s="27" customFormat="1">
      <c r="A75" s="16"/>
      <c r="B75" s="16"/>
      <c r="C75" s="16"/>
      <c r="D75" s="16"/>
      <c r="E75" s="16"/>
      <c r="F75" s="16"/>
    </row>
    <row r="76" spans="1:6" s="27" customFormat="1">
      <c r="A76" s="16"/>
      <c r="B76" s="16"/>
      <c r="C76" s="16"/>
      <c r="D76" s="16"/>
      <c r="E76" s="16"/>
      <c r="F76" s="16"/>
    </row>
    <row r="77" spans="1:6" s="27" customFormat="1">
      <c r="A77" s="16"/>
      <c r="B77" s="16"/>
      <c r="C77" s="16"/>
      <c r="D77" s="16"/>
      <c r="E77" s="16"/>
      <c r="F77" s="16"/>
    </row>
    <row r="78" spans="1:6" s="27" customFormat="1">
      <c r="A78" s="16"/>
      <c r="B78" s="16"/>
      <c r="C78" s="16"/>
      <c r="D78" s="16"/>
      <c r="E78" s="16"/>
      <c r="F78" s="16"/>
    </row>
    <row r="79" spans="1:6" s="27" customFormat="1">
      <c r="A79" s="16"/>
      <c r="B79" s="16"/>
      <c r="C79" s="16"/>
      <c r="D79" s="16"/>
      <c r="E79" s="16"/>
      <c r="F79" s="16"/>
    </row>
    <row r="80" spans="1:6" s="27" customFormat="1">
      <c r="A80" s="16"/>
      <c r="B80" s="16"/>
      <c r="C80" s="16"/>
      <c r="D80" s="16"/>
      <c r="E80" s="16"/>
      <c r="F80" s="16"/>
    </row>
    <row r="81" spans="1:6" s="27" customFormat="1">
      <c r="A81" s="16"/>
      <c r="B81" s="16"/>
      <c r="C81" s="16"/>
      <c r="D81" s="16"/>
      <c r="E81" s="16"/>
      <c r="F81" s="16"/>
    </row>
    <row r="82" spans="1:6" s="27" customFormat="1">
      <c r="A82" s="16"/>
      <c r="B82" s="16"/>
      <c r="C82" s="16"/>
      <c r="D82" s="16"/>
      <c r="E82" s="16"/>
      <c r="F82" s="16"/>
    </row>
    <row r="83" spans="1:6" s="27" customFormat="1">
      <c r="A83" s="16"/>
      <c r="B83" s="16"/>
      <c r="C83" s="16"/>
      <c r="D83" s="16"/>
      <c r="E83" s="16"/>
      <c r="F83" s="16"/>
    </row>
    <row r="84" spans="1:6" s="27" customFormat="1">
      <c r="A84" s="16"/>
      <c r="B84" s="16"/>
      <c r="C84" s="16"/>
      <c r="D84" s="16"/>
      <c r="E84" s="16"/>
      <c r="F84" s="16"/>
    </row>
    <row r="85" spans="1:6" s="27" customFormat="1">
      <c r="A85" s="16"/>
      <c r="B85" s="16"/>
      <c r="C85" s="16"/>
      <c r="D85" s="16"/>
      <c r="E85" s="16"/>
      <c r="F85" s="16"/>
    </row>
    <row r="86" spans="1:6" s="27" customFormat="1">
      <c r="A86" s="16"/>
      <c r="B86" s="16"/>
      <c r="C86" s="16"/>
      <c r="D86" s="16"/>
      <c r="E86" s="16"/>
      <c r="F86" s="16"/>
    </row>
    <row r="87" spans="1:6" s="27" customFormat="1">
      <c r="A87" s="16"/>
      <c r="B87" s="16"/>
      <c r="C87" s="16"/>
      <c r="D87" s="16"/>
      <c r="E87" s="16"/>
      <c r="F87" s="16"/>
    </row>
    <row r="88" spans="1:6" s="27" customFormat="1">
      <c r="A88" s="16"/>
      <c r="B88" s="16"/>
      <c r="C88" s="16"/>
      <c r="D88" s="16"/>
      <c r="E88" s="16"/>
      <c r="F88" s="16"/>
    </row>
    <row r="89" spans="1:6" s="27" customFormat="1">
      <c r="A89" s="16"/>
      <c r="B89" s="16"/>
      <c r="C89" s="16"/>
      <c r="D89" s="16"/>
      <c r="E89" s="16"/>
      <c r="F89" s="16"/>
    </row>
    <row r="90" spans="1:6" s="27" customFormat="1">
      <c r="A90" s="16"/>
      <c r="B90" s="16"/>
      <c r="C90" s="16"/>
      <c r="D90" s="16"/>
      <c r="E90" s="16"/>
      <c r="F90" s="16"/>
    </row>
    <row r="91" spans="1:6" s="27" customFormat="1">
      <c r="A91" s="16"/>
      <c r="B91" s="16"/>
      <c r="C91" s="16"/>
      <c r="D91" s="16"/>
      <c r="E91" s="16"/>
      <c r="F91" s="16"/>
    </row>
    <row r="92" spans="1:6" s="27" customFormat="1">
      <c r="A92" s="16"/>
      <c r="B92" s="16"/>
      <c r="C92" s="16"/>
      <c r="D92" s="16"/>
      <c r="E92" s="16"/>
      <c r="F92" s="16"/>
    </row>
    <row r="93" spans="1:6" s="27" customFormat="1">
      <c r="A93" s="16"/>
      <c r="B93" s="16"/>
      <c r="C93" s="16"/>
      <c r="D93" s="16"/>
      <c r="E93" s="16"/>
      <c r="F93" s="16"/>
    </row>
    <row r="94" spans="1:6" s="27" customFormat="1">
      <c r="A94" s="16"/>
      <c r="B94" s="16"/>
      <c r="C94" s="16"/>
      <c r="D94" s="16"/>
      <c r="E94" s="16"/>
      <c r="F94" s="16"/>
    </row>
    <row r="95" spans="1:6" s="27" customFormat="1">
      <c r="A95" s="16"/>
      <c r="B95" s="16"/>
      <c r="C95" s="16"/>
      <c r="D95" s="16"/>
      <c r="E95" s="16"/>
      <c r="F95" s="16"/>
    </row>
    <row r="96" spans="1:6" s="27" customFormat="1">
      <c r="A96" s="16"/>
      <c r="B96" s="16"/>
      <c r="C96" s="16"/>
      <c r="D96" s="16"/>
      <c r="E96" s="16"/>
      <c r="F96" s="16"/>
    </row>
    <row r="97" spans="1:6" s="27" customFormat="1">
      <c r="A97" s="16"/>
      <c r="B97" s="16"/>
      <c r="C97" s="16"/>
      <c r="D97" s="16"/>
      <c r="E97" s="16"/>
      <c r="F97" s="16"/>
    </row>
    <row r="98" spans="1:6" s="27" customFormat="1">
      <c r="A98" s="16"/>
      <c r="B98" s="16"/>
      <c r="C98" s="16"/>
      <c r="D98" s="16"/>
      <c r="E98" s="16"/>
      <c r="F98" s="16"/>
    </row>
    <row r="99" spans="1:6" s="27" customFormat="1">
      <c r="A99" s="16"/>
      <c r="B99" s="16"/>
      <c r="C99" s="16"/>
      <c r="D99" s="16"/>
      <c r="E99" s="16"/>
      <c r="F99" s="16"/>
    </row>
    <row r="100" spans="1:6" s="27" customFormat="1">
      <c r="A100" s="16"/>
      <c r="B100" s="16"/>
      <c r="C100" s="16"/>
      <c r="D100" s="16"/>
      <c r="E100" s="16"/>
      <c r="F100" s="16"/>
    </row>
    <row r="101" spans="1:6" s="27" customFormat="1">
      <c r="A101" s="16"/>
      <c r="B101" s="16"/>
      <c r="C101" s="16"/>
      <c r="D101" s="16"/>
      <c r="E101" s="16"/>
      <c r="F101" s="16"/>
    </row>
    <row r="102" spans="1:6" s="27" customFormat="1">
      <c r="A102" s="16"/>
      <c r="B102" s="16"/>
      <c r="C102" s="16"/>
      <c r="D102" s="16"/>
      <c r="E102" s="16"/>
      <c r="F102" s="16"/>
    </row>
    <row r="103" spans="1:6" s="27" customFormat="1">
      <c r="A103" s="16"/>
      <c r="B103" s="16"/>
      <c r="C103" s="16"/>
      <c r="D103" s="16"/>
      <c r="E103" s="16"/>
      <c r="F103" s="16"/>
    </row>
    <row r="104" spans="1:6" s="27" customFormat="1">
      <c r="A104" s="16"/>
      <c r="B104" s="16"/>
      <c r="C104" s="16"/>
      <c r="D104" s="16"/>
      <c r="E104" s="16"/>
      <c r="F104" s="16"/>
    </row>
    <row r="105" spans="1:6" s="27" customFormat="1">
      <c r="A105" s="16"/>
      <c r="B105" s="16"/>
      <c r="C105" s="16"/>
      <c r="D105" s="16"/>
      <c r="E105" s="16"/>
      <c r="F105" s="16"/>
    </row>
    <row r="106" spans="1:6" s="27" customFormat="1">
      <c r="A106" s="16"/>
      <c r="B106" s="16"/>
      <c r="C106" s="16"/>
      <c r="D106" s="16"/>
      <c r="E106" s="16"/>
      <c r="F106" s="16"/>
    </row>
    <row r="107" spans="1:6" s="27" customFormat="1">
      <c r="A107" s="16"/>
      <c r="B107" s="16"/>
      <c r="C107" s="16"/>
      <c r="D107" s="16"/>
      <c r="E107" s="16"/>
      <c r="F107" s="16"/>
    </row>
    <row r="108" spans="1:6" s="27" customFormat="1">
      <c r="A108" s="16"/>
      <c r="B108" s="16"/>
      <c r="C108" s="16"/>
      <c r="D108" s="16"/>
      <c r="E108" s="16"/>
      <c r="F108" s="16"/>
    </row>
    <row r="109" spans="1:6" s="27" customFormat="1">
      <c r="A109" s="16"/>
      <c r="B109" s="16"/>
      <c r="C109" s="16"/>
      <c r="D109" s="16"/>
      <c r="E109" s="16"/>
      <c r="F109" s="16"/>
    </row>
    <row r="110" spans="1:6" s="27" customFormat="1">
      <c r="A110" s="16"/>
      <c r="B110" s="16"/>
      <c r="C110" s="16"/>
      <c r="D110" s="16"/>
      <c r="E110" s="16"/>
      <c r="F110" s="16"/>
    </row>
    <row r="111" spans="1:6" s="27" customFormat="1">
      <c r="A111" s="16"/>
      <c r="B111" s="16"/>
      <c r="C111" s="16"/>
      <c r="D111" s="16"/>
      <c r="E111" s="16"/>
      <c r="F111" s="16"/>
    </row>
    <row r="112" spans="1:6" s="27" customFormat="1">
      <c r="A112" s="16"/>
      <c r="B112" s="16"/>
      <c r="C112" s="16"/>
      <c r="D112" s="16"/>
      <c r="E112" s="16"/>
      <c r="F112" s="16"/>
    </row>
    <row r="113" spans="1:6" s="27" customFormat="1">
      <c r="A113" s="16"/>
      <c r="B113" s="16"/>
      <c r="C113" s="16"/>
      <c r="D113" s="16"/>
      <c r="E113" s="16"/>
      <c r="F113" s="16"/>
    </row>
    <row r="114" spans="1:6" s="27" customFormat="1">
      <c r="A114" s="16"/>
      <c r="B114" s="16"/>
      <c r="C114" s="16"/>
      <c r="D114" s="16"/>
      <c r="E114" s="16"/>
      <c r="F114" s="16"/>
    </row>
    <row r="115" spans="1:6" s="27" customFormat="1">
      <c r="A115" s="16"/>
      <c r="B115" s="16"/>
      <c r="C115" s="16"/>
      <c r="D115" s="16"/>
      <c r="E115" s="16"/>
      <c r="F115" s="16"/>
    </row>
    <row r="116" spans="1:6" s="27" customFormat="1">
      <c r="A116" s="16"/>
      <c r="B116" s="16"/>
      <c r="C116" s="16"/>
      <c r="D116" s="16"/>
      <c r="E116" s="16"/>
      <c r="F116" s="16"/>
    </row>
    <row r="117" spans="1:6" s="27" customFormat="1">
      <c r="A117" s="16"/>
      <c r="B117" s="16"/>
      <c r="C117" s="16"/>
      <c r="D117" s="16"/>
      <c r="E117" s="16"/>
      <c r="F117" s="16"/>
    </row>
    <row r="118" spans="1:6" s="27" customFormat="1">
      <c r="A118" s="16"/>
      <c r="B118" s="16"/>
      <c r="C118" s="16"/>
      <c r="D118" s="16"/>
      <c r="E118" s="16"/>
      <c r="F118" s="16"/>
    </row>
    <row r="119" spans="1:6" s="27" customFormat="1">
      <c r="A119" s="16"/>
      <c r="B119" s="16"/>
      <c r="C119" s="16"/>
      <c r="D119" s="16"/>
      <c r="E119" s="16"/>
      <c r="F119" s="16"/>
    </row>
  </sheetData>
  <mergeCells count="5">
    <mergeCell ref="AC1:AD2"/>
    <mergeCell ref="A20:B21"/>
    <mergeCell ref="A26:V27"/>
    <mergeCell ref="B12:P12"/>
    <mergeCell ref="A1:AB1"/>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sqref="A1:D12"/>
    </sheetView>
  </sheetViews>
  <sheetFormatPr baseColWidth="10" defaultRowHeight="15"/>
  <cols>
    <col min="1" max="1" width="10.7109375" customWidth="1"/>
    <col min="3" max="3" width="48.85546875" customWidth="1"/>
    <col min="4" max="4" width="81.140625" customWidth="1"/>
  </cols>
  <sheetData>
    <row r="1" spans="1:4" ht="90.75" customHeight="1">
      <c r="C1" s="134"/>
      <c r="D1" s="134"/>
    </row>
    <row r="2" spans="1:4" ht="20.25">
      <c r="A2" s="204"/>
      <c r="B2" s="214" t="s">
        <v>181</v>
      </c>
      <c r="C2" s="214"/>
      <c r="D2" s="214"/>
    </row>
    <row r="3" spans="1:4" ht="23.25" customHeight="1">
      <c r="A3" s="204"/>
      <c r="B3" s="214"/>
      <c r="C3" s="214"/>
      <c r="D3" s="214"/>
    </row>
    <row r="4" spans="1:4" ht="30" customHeight="1">
      <c r="A4" s="204"/>
      <c r="B4" s="215" t="s">
        <v>182</v>
      </c>
      <c r="C4" s="216"/>
      <c r="D4" s="216"/>
    </row>
    <row r="5" spans="1:4" ht="30" customHeight="1">
      <c r="A5" s="204"/>
      <c r="B5" s="216"/>
      <c r="C5" s="216"/>
      <c r="D5" s="216"/>
    </row>
    <row r="7" spans="1:4">
      <c r="A7" s="205" t="s">
        <v>145</v>
      </c>
      <c r="B7" s="206" t="s">
        <v>146</v>
      </c>
      <c r="C7" s="206" t="s">
        <v>147</v>
      </c>
      <c r="D7" s="207" t="s">
        <v>148</v>
      </c>
    </row>
    <row r="8" spans="1:4">
      <c r="A8" s="208" t="s">
        <v>149</v>
      </c>
      <c r="B8" s="209" t="s">
        <v>150</v>
      </c>
      <c r="C8" s="209" t="s">
        <v>151</v>
      </c>
      <c r="D8" s="209" t="s">
        <v>152</v>
      </c>
    </row>
    <row r="9" spans="1:4">
      <c r="A9" s="210" t="s">
        <v>153</v>
      </c>
      <c r="B9" s="211" t="s">
        <v>154</v>
      </c>
      <c r="C9" s="211" t="s">
        <v>155</v>
      </c>
      <c r="D9" s="211" t="s">
        <v>183</v>
      </c>
    </row>
    <row r="10" spans="1:4">
      <c r="A10" s="208" t="s">
        <v>156</v>
      </c>
      <c r="B10" s="209" t="s">
        <v>157</v>
      </c>
      <c r="C10" s="209" t="s">
        <v>158</v>
      </c>
      <c r="D10" s="209" t="s">
        <v>159</v>
      </c>
    </row>
    <row r="11" spans="1:4">
      <c r="A11" s="210" t="s">
        <v>160</v>
      </c>
      <c r="B11" s="211" t="s">
        <v>161</v>
      </c>
      <c r="C11" s="211" t="s">
        <v>162</v>
      </c>
      <c r="D11" s="211" t="s">
        <v>184</v>
      </c>
    </row>
    <row r="12" spans="1:4">
      <c r="A12" s="208" t="s">
        <v>163</v>
      </c>
      <c r="B12" s="209" t="s">
        <v>164</v>
      </c>
      <c r="C12" s="212" t="s">
        <v>165</v>
      </c>
      <c r="D12" s="209" t="s">
        <v>166</v>
      </c>
    </row>
  </sheetData>
  <mergeCells count="3">
    <mergeCell ref="C1:D1"/>
    <mergeCell ref="B2:D3"/>
    <mergeCell ref="B4:D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opLeftCell="F26" zoomScale="140" zoomScaleNormal="140" workbookViewId="0">
      <selection sqref="A1:O39"/>
    </sheetView>
  </sheetViews>
  <sheetFormatPr baseColWidth="10" defaultColWidth="10.7109375" defaultRowHeight="15"/>
  <sheetData>
    <row r="1" spans="1:15" ht="18">
      <c r="A1" s="136" t="s">
        <v>103</v>
      </c>
      <c r="B1" s="136"/>
      <c r="C1" s="136"/>
      <c r="D1" s="136"/>
      <c r="E1" s="136"/>
      <c r="F1" s="136"/>
      <c r="G1" s="136"/>
      <c r="H1" s="136"/>
      <c r="I1" s="136"/>
      <c r="J1" s="136"/>
      <c r="K1" s="136"/>
      <c r="L1" s="136"/>
      <c r="M1" s="136"/>
      <c r="N1" s="136"/>
      <c r="O1" s="136"/>
    </row>
    <row r="2" spans="1:15">
      <c r="A2" s="137"/>
      <c r="B2" s="138"/>
      <c r="C2" s="138"/>
      <c r="D2" s="139"/>
      <c r="E2" s="54" t="s">
        <v>78</v>
      </c>
      <c r="F2" s="146" t="s">
        <v>244</v>
      </c>
      <c r="G2" s="146"/>
      <c r="H2" s="146"/>
      <c r="I2" s="146"/>
      <c r="J2" s="146"/>
      <c r="K2" s="146"/>
      <c r="L2" s="146"/>
      <c r="M2" s="124"/>
      <c r="N2" s="124"/>
      <c r="O2" s="124"/>
    </row>
    <row r="3" spans="1:15">
      <c r="A3" s="140"/>
      <c r="B3" s="141"/>
      <c r="C3" s="141"/>
      <c r="D3" s="142"/>
      <c r="E3" s="54" t="s">
        <v>79</v>
      </c>
      <c r="F3" s="146" t="s">
        <v>245</v>
      </c>
      <c r="G3" s="146"/>
      <c r="H3" s="146"/>
      <c r="I3" s="146"/>
      <c r="J3" s="146"/>
      <c r="K3" s="146"/>
      <c r="L3" s="146"/>
      <c r="M3" s="124"/>
      <c r="N3" s="124"/>
      <c r="O3" s="124"/>
    </row>
    <row r="4" spans="1:15">
      <c r="A4" s="140"/>
      <c r="B4" s="141"/>
      <c r="C4" s="141"/>
      <c r="D4" s="142"/>
      <c r="E4" s="54" t="s">
        <v>80</v>
      </c>
      <c r="F4" s="146" t="s">
        <v>218</v>
      </c>
      <c r="G4" s="146"/>
      <c r="H4" s="146"/>
      <c r="I4" s="146"/>
      <c r="J4" s="146"/>
      <c r="K4" s="146"/>
      <c r="L4" s="146"/>
      <c r="M4" s="124"/>
      <c r="N4" s="124"/>
      <c r="O4" s="124"/>
    </row>
    <row r="5" spans="1:15">
      <c r="A5" s="140"/>
      <c r="B5" s="141"/>
      <c r="C5" s="141"/>
      <c r="D5" s="142"/>
      <c r="E5" s="54" t="s">
        <v>81</v>
      </c>
      <c r="F5" s="146" t="s">
        <v>219</v>
      </c>
      <c r="G5" s="146"/>
      <c r="H5" s="146"/>
      <c r="I5" s="146"/>
      <c r="J5" s="146"/>
      <c r="K5" s="146"/>
      <c r="L5" s="146"/>
      <c r="M5" s="124"/>
      <c r="N5" s="124"/>
      <c r="O5" s="124"/>
    </row>
    <row r="6" spans="1:15">
      <c r="A6" s="143"/>
      <c r="B6" s="144"/>
      <c r="C6" s="144"/>
      <c r="D6" s="145"/>
      <c r="E6" s="54" t="s">
        <v>82</v>
      </c>
      <c r="F6" s="222">
        <v>45632</v>
      </c>
      <c r="G6" s="146"/>
      <c r="H6" s="146"/>
      <c r="I6" s="146"/>
      <c r="J6" s="146"/>
      <c r="K6" s="146"/>
      <c r="L6" s="146"/>
      <c r="M6" s="124"/>
      <c r="N6" s="124"/>
      <c r="O6" s="124"/>
    </row>
    <row r="7" spans="1:15">
      <c r="A7" s="55"/>
      <c r="B7" s="55"/>
      <c r="C7" s="55"/>
      <c r="D7" s="55"/>
      <c r="E7" s="55"/>
      <c r="F7" s="55"/>
      <c r="G7" s="55"/>
      <c r="H7" s="55"/>
      <c r="I7" s="55"/>
      <c r="J7" s="55"/>
      <c r="K7" s="55"/>
      <c r="L7" s="55"/>
      <c r="M7" s="55"/>
      <c r="N7" s="55"/>
      <c r="O7" s="55"/>
    </row>
    <row r="8" spans="1:15">
      <c r="A8" s="37"/>
      <c r="B8" s="37"/>
      <c r="C8" s="37"/>
      <c r="D8" s="37"/>
      <c r="E8" s="37"/>
      <c r="F8" s="37"/>
      <c r="G8" s="37"/>
      <c r="H8" s="37"/>
      <c r="I8" s="37"/>
      <c r="J8" s="37"/>
      <c r="K8" s="37"/>
      <c r="L8" s="37"/>
      <c r="M8" s="37"/>
      <c r="N8" s="37"/>
      <c r="O8" s="55"/>
    </row>
    <row r="9" spans="1:15">
      <c r="A9" s="38"/>
      <c r="B9" s="38"/>
      <c r="C9" s="38"/>
      <c r="D9" s="38"/>
      <c r="E9" s="38"/>
      <c r="F9" s="38"/>
      <c r="G9" s="38"/>
      <c r="H9" s="38"/>
      <c r="I9" s="38"/>
      <c r="J9" s="38"/>
      <c r="K9" s="38"/>
      <c r="L9" s="38"/>
      <c r="M9" s="38"/>
      <c r="N9" s="38"/>
    </row>
    <row r="10" spans="1:15">
      <c r="A10" s="38"/>
      <c r="B10" s="38"/>
      <c r="C10" s="38"/>
      <c r="D10" s="38"/>
      <c r="E10" s="38"/>
      <c r="F10" s="38"/>
      <c r="G10" s="38"/>
      <c r="H10" s="38"/>
      <c r="I10" s="38"/>
      <c r="J10" s="38"/>
      <c r="K10" s="38"/>
      <c r="L10" s="38"/>
      <c r="M10" s="38"/>
      <c r="N10" s="38"/>
    </row>
    <row r="11" spans="1:15">
      <c r="A11" s="38"/>
      <c r="B11" s="38"/>
      <c r="C11" s="38"/>
      <c r="D11" s="38"/>
      <c r="E11" s="38"/>
      <c r="F11" s="38"/>
      <c r="G11" s="38"/>
      <c r="H11" s="38"/>
      <c r="I11" s="38"/>
      <c r="J11" s="38"/>
      <c r="K11" s="38"/>
      <c r="L11" s="38"/>
      <c r="M11" s="38"/>
      <c r="N11" s="38"/>
    </row>
    <row r="12" spans="1:15">
      <c r="A12" s="38"/>
      <c r="B12" s="38"/>
      <c r="C12" s="38"/>
      <c r="D12" s="38"/>
      <c r="E12" s="38"/>
      <c r="F12" s="38"/>
      <c r="G12" s="38"/>
      <c r="H12" s="38"/>
      <c r="I12" s="38"/>
      <c r="J12" s="38"/>
      <c r="K12" s="38"/>
      <c r="L12" s="38"/>
      <c r="M12" s="38"/>
      <c r="N12" s="38"/>
    </row>
    <row r="13" spans="1:15">
      <c r="A13" s="38"/>
      <c r="B13" s="38"/>
      <c r="C13" s="38"/>
      <c r="D13" s="38"/>
      <c r="E13" s="38"/>
      <c r="F13" s="38"/>
      <c r="G13" s="38"/>
      <c r="H13" s="38"/>
      <c r="I13" s="38"/>
      <c r="J13" s="38"/>
      <c r="K13" s="38"/>
      <c r="L13" s="38"/>
      <c r="M13" s="38"/>
      <c r="N13" s="38"/>
    </row>
    <row r="14" spans="1:15">
      <c r="A14" s="38"/>
      <c r="B14" s="38"/>
      <c r="C14" s="38"/>
      <c r="D14" s="38"/>
      <c r="E14" s="38"/>
      <c r="F14" s="38"/>
      <c r="G14" s="38"/>
      <c r="H14" s="38"/>
      <c r="I14" s="38"/>
      <c r="J14" s="38"/>
      <c r="K14" s="38"/>
      <c r="L14" s="38"/>
      <c r="M14" s="38"/>
      <c r="N14" s="38"/>
    </row>
    <row r="15" spans="1:15">
      <c r="A15" s="38"/>
      <c r="B15" s="38"/>
      <c r="C15" s="38"/>
      <c r="D15" s="38"/>
      <c r="E15" s="38"/>
      <c r="F15" s="38"/>
      <c r="G15" s="38"/>
      <c r="H15" s="38"/>
      <c r="I15" s="38"/>
      <c r="J15" s="38"/>
      <c r="K15" s="38"/>
      <c r="L15" s="38"/>
      <c r="M15" s="38"/>
      <c r="N15" s="38"/>
    </row>
    <row r="16" spans="1:15">
      <c r="A16" s="38"/>
      <c r="B16" s="38"/>
      <c r="C16" s="38"/>
      <c r="D16" s="38"/>
      <c r="E16" s="38"/>
      <c r="F16" s="38"/>
      <c r="G16" s="38"/>
      <c r="H16" s="38"/>
      <c r="I16" s="38"/>
      <c r="J16" s="38"/>
      <c r="K16" s="38"/>
      <c r="L16" s="38"/>
      <c r="M16" s="38"/>
      <c r="N16" s="38"/>
    </row>
    <row r="17" spans="1:14">
      <c r="A17" s="38"/>
      <c r="B17" s="38"/>
      <c r="C17" s="38"/>
      <c r="D17" s="38"/>
      <c r="E17" s="38"/>
      <c r="F17" s="38"/>
      <c r="G17" s="38"/>
      <c r="H17" s="38"/>
      <c r="I17" s="38"/>
      <c r="J17" s="38"/>
      <c r="K17" s="38"/>
      <c r="L17" s="38"/>
      <c r="M17" s="38"/>
      <c r="N17" s="38"/>
    </row>
    <row r="18" spans="1:14">
      <c r="A18" s="38"/>
      <c r="B18" s="38"/>
      <c r="C18" s="38"/>
      <c r="D18" s="38"/>
      <c r="E18" s="38"/>
      <c r="F18" s="38"/>
      <c r="G18" s="38"/>
      <c r="H18" s="38"/>
      <c r="I18" s="38"/>
      <c r="J18" s="38"/>
      <c r="K18" s="38"/>
      <c r="L18" s="38"/>
      <c r="M18" s="38"/>
      <c r="N18" s="38"/>
    </row>
    <row r="19" spans="1:14">
      <c r="A19" s="38"/>
      <c r="B19" s="38"/>
      <c r="C19" s="38"/>
      <c r="D19" s="38"/>
      <c r="E19" s="38"/>
      <c r="F19" s="38"/>
      <c r="G19" s="38"/>
      <c r="H19" s="38"/>
      <c r="I19" s="38"/>
      <c r="J19" s="38"/>
      <c r="K19" s="38"/>
      <c r="L19" s="38"/>
      <c r="M19" s="38"/>
      <c r="N19" s="38"/>
    </row>
    <row r="20" spans="1:14">
      <c r="A20" s="38"/>
      <c r="B20" s="38"/>
      <c r="C20" s="38"/>
      <c r="D20" s="38"/>
      <c r="E20" s="38"/>
      <c r="F20" s="38"/>
      <c r="G20" s="38"/>
      <c r="H20" s="38"/>
      <c r="I20" s="38"/>
      <c r="J20" s="38"/>
      <c r="K20" s="38"/>
      <c r="L20" s="38"/>
      <c r="M20" s="38"/>
      <c r="N20" s="38"/>
    </row>
    <row r="21" spans="1:14">
      <c r="A21" s="38"/>
      <c r="B21" s="38"/>
      <c r="C21" s="38"/>
      <c r="D21" s="38"/>
      <c r="E21" s="38"/>
      <c r="F21" s="38"/>
      <c r="G21" s="38"/>
      <c r="H21" s="38"/>
      <c r="I21" s="38"/>
      <c r="J21" s="38"/>
      <c r="K21" s="38"/>
      <c r="L21" s="38"/>
      <c r="M21" s="38"/>
      <c r="N21" s="38"/>
    </row>
    <row r="22" spans="1:14">
      <c r="A22" s="38"/>
      <c r="B22" s="38"/>
      <c r="C22" s="38"/>
      <c r="D22" s="38"/>
      <c r="E22" s="38"/>
      <c r="F22" s="38"/>
      <c r="G22" s="38"/>
      <c r="H22" s="38"/>
      <c r="I22" s="38"/>
      <c r="J22" s="38"/>
      <c r="K22" s="38"/>
      <c r="L22" s="38"/>
      <c r="M22" s="38"/>
      <c r="N22" s="38"/>
    </row>
    <row r="23" spans="1:14">
      <c r="A23" s="38"/>
      <c r="B23" s="38"/>
      <c r="C23" s="38"/>
      <c r="D23" s="38"/>
      <c r="E23" s="38"/>
      <c r="F23" s="38"/>
      <c r="G23" s="38"/>
      <c r="H23" s="38"/>
      <c r="I23" s="38"/>
      <c r="J23" s="38"/>
      <c r="K23" s="38"/>
      <c r="L23" s="38"/>
      <c r="M23" s="38"/>
      <c r="N23" s="38"/>
    </row>
    <row r="24" spans="1:14">
      <c r="A24" s="38"/>
      <c r="B24" s="38"/>
      <c r="C24" s="38"/>
      <c r="D24" s="38"/>
      <c r="E24" s="38"/>
      <c r="F24" s="38"/>
      <c r="G24" s="38"/>
      <c r="H24" s="38"/>
      <c r="I24" s="38"/>
      <c r="J24" s="38"/>
      <c r="K24" s="38"/>
      <c r="L24" s="38"/>
      <c r="M24" s="38"/>
      <c r="N24" s="38"/>
    </row>
    <row r="25" spans="1:14">
      <c r="A25" s="38"/>
      <c r="B25" s="38"/>
      <c r="C25" s="38"/>
      <c r="D25" s="38"/>
      <c r="E25" s="38"/>
      <c r="F25" s="38"/>
      <c r="G25" s="38"/>
      <c r="H25" s="38"/>
      <c r="I25" s="38"/>
      <c r="J25" s="38"/>
      <c r="K25" s="38"/>
      <c r="L25" s="38"/>
      <c r="M25" s="38"/>
      <c r="N25" s="38"/>
    </row>
    <row r="26" spans="1:14">
      <c r="A26" s="38"/>
      <c r="B26" s="38"/>
      <c r="C26" s="38"/>
      <c r="D26" s="38"/>
      <c r="E26" s="38"/>
      <c r="F26" s="38"/>
      <c r="G26" s="38"/>
      <c r="H26" s="38"/>
      <c r="I26" s="38"/>
      <c r="J26" s="38"/>
      <c r="K26" s="38"/>
      <c r="L26" s="38"/>
      <c r="M26" s="38"/>
      <c r="N26" s="38"/>
    </row>
    <row r="27" spans="1:14">
      <c r="A27" s="38"/>
      <c r="B27" s="38"/>
      <c r="C27" s="38"/>
      <c r="D27" s="38"/>
      <c r="E27" s="38"/>
      <c r="F27" s="38"/>
      <c r="G27" s="38"/>
      <c r="H27" s="38"/>
      <c r="I27" s="38"/>
      <c r="J27" s="38"/>
      <c r="K27" s="38"/>
      <c r="L27" s="38"/>
      <c r="M27" s="38"/>
      <c r="N27" s="38"/>
    </row>
    <row r="28" spans="1:14">
      <c r="A28" s="38"/>
      <c r="B28" s="38"/>
      <c r="C28" s="38"/>
      <c r="D28" s="38"/>
      <c r="E28" s="38"/>
      <c r="F28" s="38"/>
      <c r="G28" s="38"/>
      <c r="H28" s="38"/>
      <c r="I28" s="38"/>
      <c r="J28" s="38"/>
      <c r="K28" s="38"/>
      <c r="L28" s="38"/>
      <c r="M28" s="38"/>
      <c r="N28" s="38"/>
    </row>
    <row r="29" spans="1:14">
      <c r="A29" s="38"/>
      <c r="B29" s="38"/>
      <c r="C29" s="38"/>
      <c r="D29" s="38"/>
      <c r="E29" s="38"/>
      <c r="F29" s="38"/>
      <c r="G29" s="38"/>
      <c r="H29" s="38"/>
      <c r="I29" s="38"/>
      <c r="J29" s="38"/>
      <c r="K29" s="38"/>
      <c r="L29" s="38"/>
      <c r="M29" s="38"/>
      <c r="N29" s="38"/>
    </row>
    <row r="30" spans="1:14">
      <c r="A30" s="38"/>
      <c r="B30" s="38"/>
      <c r="C30" s="38"/>
      <c r="D30" s="38"/>
      <c r="E30" s="38"/>
      <c r="F30" s="38"/>
      <c r="G30" s="38"/>
      <c r="H30" s="38"/>
      <c r="I30" s="38"/>
      <c r="J30" s="38"/>
      <c r="K30" s="38"/>
      <c r="L30" s="38"/>
      <c r="M30" s="38"/>
      <c r="N30" s="38"/>
    </row>
    <row r="31" spans="1:14">
      <c r="A31" s="38"/>
      <c r="B31" s="38"/>
      <c r="C31" s="38"/>
      <c r="D31" s="38"/>
      <c r="E31" s="38"/>
      <c r="F31" s="38"/>
      <c r="G31" s="38"/>
      <c r="H31" s="38"/>
      <c r="I31" s="38"/>
      <c r="J31" s="38"/>
      <c r="K31" s="38"/>
      <c r="L31" s="38"/>
      <c r="M31" s="38"/>
      <c r="N31" s="38"/>
    </row>
    <row r="32" spans="1:14">
      <c r="A32" s="38"/>
      <c r="B32" s="38"/>
      <c r="C32" s="38"/>
      <c r="D32" s="38"/>
      <c r="E32" s="38"/>
      <c r="F32" s="38"/>
      <c r="G32" s="38"/>
      <c r="H32" s="38"/>
      <c r="I32" s="38"/>
      <c r="J32" s="38"/>
      <c r="K32" s="38"/>
      <c r="L32" s="38"/>
      <c r="M32" s="38"/>
      <c r="N32" s="38"/>
    </row>
    <row r="33" spans="1:14">
      <c r="A33" s="38"/>
      <c r="B33" s="38"/>
      <c r="C33" s="38"/>
      <c r="D33" s="38"/>
      <c r="E33" s="38"/>
      <c r="F33" s="38"/>
      <c r="G33" s="38"/>
      <c r="H33" s="38"/>
      <c r="I33" s="38"/>
      <c r="J33" s="38"/>
      <c r="K33" s="38"/>
      <c r="L33" s="224"/>
      <c r="M33" s="38"/>
      <c r="N33" s="38"/>
    </row>
    <row r="34" spans="1:14">
      <c r="A34" s="38"/>
      <c r="B34" s="38"/>
      <c r="C34" s="38"/>
      <c r="D34" s="38"/>
      <c r="E34" s="38"/>
      <c r="F34" s="38"/>
      <c r="G34" s="38"/>
      <c r="H34" s="38"/>
      <c r="I34" s="38"/>
      <c r="J34" s="38"/>
      <c r="K34" s="38"/>
      <c r="L34" s="38"/>
      <c r="M34" s="38"/>
      <c r="N34" s="38"/>
    </row>
    <row r="35" spans="1:14">
      <c r="A35" s="38"/>
      <c r="B35" s="38"/>
      <c r="C35" s="38"/>
      <c r="D35" s="38"/>
      <c r="E35" s="38"/>
      <c r="F35" s="38"/>
      <c r="G35" s="38"/>
      <c r="H35" s="38"/>
      <c r="I35" s="38"/>
      <c r="J35" s="38"/>
      <c r="K35" s="38"/>
      <c r="L35" s="38"/>
      <c r="M35" s="38"/>
      <c r="N35" s="38"/>
    </row>
    <row r="36" spans="1:14">
      <c r="A36" s="38"/>
      <c r="B36" s="38"/>
      <c r="C36" s="38"/>
      <c r="D36" s="38"/>
      <c r="E36" s="38"/>
      <c r="F36" s="38"/>
      <c r="G36" s="38"/>
      <c r="H36" s="38"/>
      <c r="I36" s="38"/>
      <c r="J36" s="38"/>
      <c r="K36" s="38"/>
      <c r="L36" s="38"/>
      <c r="M36" s="38"/>
      <c r="N36" s="38"/>
    </row>
    <row r="37" spans="1:14">
      <c r="A37" s="38"/>
      <c r="B37" s="38"/>
      <c r="C37" s="38"/>
      <c r="D37" s="38"/>
      <c r="E37" s="38"/>
      <c r="F37" s="38"/>
      <c r="G37" s="38"/>
      <c r="H37" s="38"/>
      <c r="I37" s="38"/>
      <c r="J37" s="38"/>
      <c r="K37" s="38"/>
      <c r="L37" s="38"/>
      <c r="M37" s="38"/>
      <c r="N37" s="38"/>
    </row>
    <row r="38" spans="1:14">
      <c r="A38" s="39"/>
      <c r="B38" s="38"/>
      <c r="C38" s="38"/>
      <c r="D38" s="38"/>
      <c r="E38" s="38"/>
      <c r="F38" s="38"/>
      <c r="G38" s="38"/>
      <c r="H38" s="38"/>
      <c r="I38" s="38"/>
      <c r="J38" s="38"/>
      <c r="K38" s="38"/>
      <c r="L38" s="38"/>
      <c r="M38" s="38"/>
      <c r="N38" s="38"/>
    </row>
    <row r="40" spans="1:14">
      <c r="A40" s="134" t="s">
        <v>127</v>
      </c>
      <c r="B40" s="134"/>
      <c r="C40" s="134"/>
      <c r="D40" s="134"/>
      <c r="E40" s="134"/>
      <c r="F40" s="134"/>
      <c r="G40" s="134"/>
      <c r="H40" s="134"/>
      <c r="I40" s="134"/>
      <c r="J40" s="134"/>
      <c r="K40" s="134"/>
      <c r="L40" s="134"/>
      <c r="M40" s="134"/>
      <c r="N40" s="134"/>
    </row>
    <row r="41" spans="1:14">
      <c r="A41" s="134"/>
      <c r="B41" s="134"/>
      <c r="C41" s="134"/>
      <c r="D41" s="134"/>
      <c r="E41" s="134"/>
      <c r="F41" s="134"/>
      <c r="G41" s="134"/>
      <c r="H41" s="134"/>
      <c r="I41" s="134"/>
      <c r="J41" s="134"/>
      <c r="K41" s="134"/>
      <c r="L41" s="134"/>
      <c r="M41" s="134"/>
      <c r="N41" s="134"/>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opLeftCell="C12" zoomScale="90" zoomScaleNormal="90" workbookViewId="0">
      <selection sqref="A1:O18"/>
    </sheetView>
  </sheetViews>
  <sheetFormatPr baseColWidth="10" defaultColWidth="10.7109375" defaultRowHeight="15"/>
  <cols>
    <col min="1" max="1" width="14.85546875" customWidth="1"/>
    <col min="3" max="3" width="17.85546875" customWidth="1"/>
    <col min="5" max="5" width="16.85546875" customWidth="1"/>
    <col min="7" max="7" width="13.140625" customWidth="1"/>
    <col min="9" max="9" width="19" customWidth="1"/>
    <col min="11" max="11" width="14.140625" customWidth="1"/>
    <col min="13" max="13" width="21.140625" customWidth="1"/>
    <col min="15" max="15" width="19.7109375" customWidth="1"/>
  </cols>
  <sheetData>
    <row r="1" spans="1:17" s="38" customFormat="1" ht="27" customHeight="1">
      <c r="A1" s="136" t="s">
        <v>77</v>
      </c>
      <c r="B1" s="136"/>
      <c r="C1" s="136"/>
      <c r="D1" s="136"/>
      <c r="E1" s="136"/>
      <c r="F1" s="136"/>
      <c r="G1" s="136"/>
      <c r="H1" s="136"/>
      <c r="I1" s="136"/>
      <c r="J1" s="136"/>
      <c r="K1" s="136"/>
      <c r="L1" s="136"/>
      <c r="M1" s="136"/>
      <c r="N1" s="136"/>
      <c r="O1" s="136"/>
    </row>
    <row r="2" spans="1:17" s="38" customFormat="1" ht="25.5" customHeight="1">
      <c r="A2" s="137"/>
      <c r="B2" s="138"/>
      <c r="C2" s="138"/>
      <c r="D2" s="139"/>
      <c r="E2" s="54" t="s">
        <v>78</v>
      </c>
      <c r="F2" s="146" t="s">
        <v>216</v>
      </c>
      <c r="G2" s="146"/>
      <c r="H2" s="146"/>
      <c r="I2" s="146"/>
      <c r="J2" s="146"/>
      <c r="K2" s="146"/>
      <c r="L2" s="146"/>
      <c r="M2" s="124"/>
      <c r="N2" s="124"/>
      <c r="O2" s="124"/>
    </row>
    <row r="3" spans="1:17" s="38" customFormat="1" ht="21" customHeight="1">
      <c r="A3" s="140"/>
      <c r="B3" s="141"/>
      <c r="C3" s="141"/>
      <c r="D3" s="142"/>
      <c r="E3" s="54" t="s">
        <v>79</v>
      </c>
      <c r="F3" s="146" t="s">
        <v>217</v>
      </c>
      <c r="G3" s="146"/>
      <c r="H3" s="146"/>
      <c r="I3" s="146"/>
      <c r="J3" s="146"/>
      <c r="K3" s="146"/>
      <c r="L3" s="146"/>
      <c r="M3" s="124"/>
      <c r="N3" s="124"/>
      <c r="O3" s="124"/>
    </row>
    <row r="4" spans="1:17" s="38" customFormat="1" ht="21" customHeight="1">
      <c r="A4" s="140"/>
      <c r="B4" s="141"/>
      <c r="C4" s="141"/>
      <c r="D4" s="142"/>
      <c r="E4" s="54" t="s">
        <v>80</v>
      </c>
      <c r="F4" s="146" t="s">
        <v>218</v>
      </c>
      <c r="G4" s="146"/>
      <c r="H4" s="146"/>
      <c r="I4" s="146"/>
      <c r="J4" s="146"/>
      <c r="K4" s="146"/>
      <c r="L4" s="146"/>
      <c r="M4" s="124"/>
      <c r="N4" s="124"/>
      <c r="O4" s="124"/>
    </row>
    <row r="5" spans="1:17" s="38" customFormat="1" ht="21" customHeight="1">
      <c r="A5" s="140"/>
      <c r="B5" s="141"/>
      <c r="C5" s="141"/>
      <c r="D5" s="142"/>
      <c r="E5" s="54" t="s">
        <v>81</v>
      </c>
      <c r="F5" s="146" t="s">
        <v>219</v>
      </c>
      <c r="G5" s="146"/>
      <c r="H5" s="146"/>
      <c r="I5" s="146"/>
      <c r="J5" s="146"/>
      <c r="K5" s="146"/>
      <c r="L5" s="146"/>
      <c r="M5" s="124"/>
      <c r="N5" s="124"/>
      <c r="O5" s="124"/>
    </row>
    <row r="6" spans="1:17" s="38" customFormat="1" ht="21" customHeight="1">
      <c r="A6" s="143"/>
      <c r="B6" s="144"/>
      <c r="C6" s="144"/>
      <c r="D6" s="145"/>
      <c r="E6" s="54" t="s">
        <v>82</v>
      </c>
      <c r="F6" s="222">
        <v>45632</v>
      </c>
      <c r="G6" s="146"/>
      <c r="H6" s="146"/>
      <c r="I6" s="146"/>
      <c r="J6" s="146"/>
      <c r="K6" s="146"/>
      <c r="L6" s="146"/>
      <c r="M6" s="124"/>
      <c r="N6" s="124"/>
      <c r="O6" s="124"/>
      <c r="Q6" s="38" t="s">
        <v>171</v>
      </c>
    </row>
    <row r="7" spans="1:17" s="38" customFormat="1" ht="20.25" customHeight="1">
      <c r="A7" s="55"/>
      <c r="B7" s="55"/>
      <c r="C7" s="55"/>
      <c r="D7" s="55"/>
      <c r="E7" s="55"/>
      <c r="F7" s="55"/>
      <c r="G7" s="55"/>
      <c r="H7" s="55"/>
      <c r="I7" s="55"/>
      <c r="J7" s="55"/>
      <c r="K7" s="55"/>
      <c r="L7" s="55"/>
      <c r="M7" s="55"/>
      <c r="N7" s="55"/>
      <c r="O7" s="55"/>
      <c r="Q7" s="38" t="s">
        <v>170</v>
      </c>
    </row>
    <row r="8" spans="1:17" s="38" customFormat="1" ht="14.25"/>
    <row r="9" spans="1:17" s="38" customFormat="1" ht="40.15" customHeight="1">
      <c r="A9" s="56" t="s">
        <v>83</v>
      </c>
      <c r="B9" s="57"/>
      <c r="C9" s="147" t="s">
        <v>84</v>
      </c>
      <c r="D9" s="147"/>
      <c r="E9" s="147"/>
      <c r="F9" s="147"/>
      <c r="G9" s="147"/>
      <c r="H9" s="147"/>
      <c r="I9" s="147"/>
      <c r="J9" s="147"/>
      <c r="K9" s="147"/>
      <c r="L9" s="57"/>
      <c r="M9" s="56" t="s">
        <v>85</v>
      </c>
      <c r="N9" s="57"/>
      <c r="O9" s="56" t="s">
        <v>86</v>
      </c>
    </row>
    <row r="10" spans="1:17" s="38" customFormat="1" ht="15" customHeight="1">
      <c r="A10" s="217" t="s">
        <v>131</v>
      </c>
    </row>
    <row r="11" spans="1:17" s="57" customFormat="1" ht="67.5" customHeight="1">
      <c r="A11" s="217"/>
      <c r="C11" s="58" t="s">
        <v>194</v>
      </c>
      <c r="E11" s="58" t="s">
        <v>195</v>
      </c>
      <c r="G11" s="58" t="s">
        <v>196</v>
      </c>
      <c r="I11" s="58" t="s">
        <v>197</v>
      </c>
      <c r="K11" s="58" t="s">
        <v>198</v>
      </c>
      <c r="M11" s="218" t="s">
        <v>199</v>
      </c>
      <c r="O11" s="219" t="s">
        <v>200</v>
      </c>
    </row>
    <row r="12" spans="1:17" s="38" customFormat="1" ht="14.25"/>
    <row r="13" spans="1:17" s="57" customFormat="1" ht="75" customHeight="1">
      <c r="C13" s="58" t="s">
        <v>201</v>
      </c>
      <c r="E13" s="58" t="s">
        <v>202</v>
      </c>
      <c r="G13" s="58" t="s">
        <v>203</v>
      </c>
      <c r="I13" s="58" t="s">
        <v>204</v>
      </c>
      <c r="K13" s="58" t="s">
        <v>205</v>
      </c>
      <c r="M13" s="218" t="s">
        <v>206</v>
      </c>
      <c r="O13" s="219" t="s">
        <v>207</v>
      </c>
    </row>
    <row r="14" spans="1:17" s="38" customFormat="1" ht="14.25"/>
    <row r="15" spans="1:17" s="57" customFormat="1" ht="40.15" customHeight="1"/>
    <row r="16" spans="1:17" s="38" customFormat="1" ht="14.25"/>
    <row r="17" spans="1:15" s="57" customFormat="1" ht="67.5" customHeight="1">
      <c r="C17" s="58" t="s">
        <v>212</v>
      </c>
      <c r="E17" s="58" t="s">
        <v>208</v>
      </c>
      <c r="G17" s="58" t="s">
        <v>209</v>
      </c>
      <c r="I17" s="58" t="s">
        <v>213</v>
      </c>
      <c r="K17" s="58" t="s">
        <v>214</v>
      </c>
      <c r="M17" s="218" t="s">
        <v>210</v>
      </c>
      <c r="O17" s="219" t="s">
        <v>211</v>
      </c>
    </row>
    <row r="18" spans="1:15" s="38" customFormat="1" ht="14.25"/>
    <row r="19" spans="1:15" s="57" customFormat="1" ht="40.15" customHeight="1">
      <c r="E19" s="220"/>
      <c r="F19" s="220"/>
      <c r="G19" s="220"/>
      <c r="H19" s="220"/>
      <c r="I19" s="220"/>
      <c r="J19" s="220"/>
      <c r="K19" s="220"/>
      <c r="L19" s="220"/>
      <c r="M19" s="220"/>
      <c r="N19" s="220"/>
      <c r="O19" s="220"/>
    </row>
    <row r="20" spans="1:15" s="38" customFormat="1" ht="14.25">
      <c r="E20" s="221"/>
      <c r="F20" s="221"/>
      <c r="G20" s="221"/>
      <c r="H20" s="221"/>
      <c r="I20" s="221"/>
      <c r="J20" s="221"/>
      <c r="K20" s="221"/>
      <c r="L20" s="221"/>
      <c r="M20" s="221"/>
      <c r="N20" s="221"/>
      <c r="O20" s="221"/>
    </row>
    <row r="21" spans="1:15" s="57" customFormat="1" ht="40.15" customHeight="1">
      <c r="E21" s="220"/>
      <c r="F21" s="220"/>
      <c r="G21" s="220"/>
      <c r="H21" s="220"/>
      <c r="I21" s="220"/>
      <c r="J21" s="220"/>
      <c r="K21" s="220"/>
      <c r="L21" s="220"/>
      <c r="M21" s="220"/>
      <c r="N21" s="220"/>
      <c r="O21" s="220"/>
    </row>
    <row r="22" spans="1:15" s="38" customFormat="1" ht="14.25"/>
    <row r="23" spans="1:15">
      <c r="A23" s="141" t="s">
        <v>127</v>
      </c>
      <c r="B23" s="141"/>
      <c r="C23" s="141"/>
      <c r="D23" s="141"/>
      <c r="E23" s="141"/>
      <c r="F23" s="141"/>
      <c r="G23" s="141"/>
      <c r="H23" s="141"/>
      <c r="I23" s="141"/>
      <c r="J23" s="141"/>
      <c r="K23" s="141"/>
      <c r="L23" s="141"/>
      <c r="M23" s="141"/>
      <c r="N23" s="141"/>
      <c r="O23" s="141"/>
    </row>
    <row r="24" spans="1:15">
      <c r="O24" t="s">
        <v>172</v>
      </c>
    </row>
  </sheetData>
  <protectedRanges>
    <protectedRange sqref="F2:O6" name="Rango2"/>
    <protectedRange sqref="B8:O9 A8:A10 A12:A21 B18:O21" name="Rango1"/>
    <protectedRange sqref="B10:O17" name="Rango1_1"/>
  </protectedRanges>
  <mergeCells count="11">
    <mergeCell ref="C9:K9"/>
    <mergeCell ref="A23:O23"/>
    <mergeCell ref="A1:O1"/>
    <mergeCell ref="A2:D6"/>
    <mergeCell ref="F2:L2"/>
    <mergeCell ref="M2:O6"/>
    <mergeCell ref="F3:L3"/>
    <mergeCell ref="F4:L4"/>
    <mergeCell ref="F5:L5"/>
    <mergeCell ref="F6:L6"/>
    <mergeCell ref="A10:A1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tabSelected="1" topLeftCell="A21" zoomScale="70" zoomScaleNormal="70" workbookViewId="0">
      <selection sqref="A1:O36"/>
    </sheetView>
  </sheetViews>
  <sheetFormatPr baseColWidth="10" defaultColWidth="11.42578125" defaultRowHeight="15"/>
  <cols>
    <col min="1" max="1" width="25.28515625" customWidth="1"/>
    <col min="2" max="4" width="11.42578125" customWidth="1"/>
  </cols>
  <sheetData>
    <row r="1" spans="1:15" ht="19.899999999999999" customHeight="1">
      <c r="A1" s="136" t="s">
        <v>104</v>
      </c>
      <c r="B1" s="136"/>
      <c r="C1" s="136"/>
      <c r="D1" s="136"/>
      <c r="E1" s="136"/>
      <c r="F1" s="136"/>
      <c r="G1" s="136"/>
      <c r="H1" s="136"/>
      <c r="I1" s="136"/>
      <c r="J1" s="136"/>
      <c r="K1" s="136"/>
      <c r="L1" s="136"/>
      <c r="M1" s="136"/>
      <c r="N1" s="136"/>
      <c r="O1" s="136"/>
    </row>
    <row r="2" spans="1:15" ht="17.25" customHeight="1">
      <c r="A2" s="137"/>
      <c r="B2" s="138"/>
      <c r="C2" s="138"/>
      <c r="D2" s="139"/>
      <c r="E2" s="54" t="s">
        <v>78</v>
      </c>
      <c r="F2" s="146" t="s">
        <v>216</v>
      </c>
      <c r="G2" s="146"/>
      <c r="H2" s="146"/>
      <c r="I2" s="146"/>
      <c r="J2" s="146"/>
      <c r="K2" s="146"/>
      <c r="L2" s="146"/>
      <c r="M2" s="149"/>
      <c r="N2" s="124"/>
      <c r="O2" s="124"/>
    </row>
    <row r="3" spans="1:15" ht="19.5" customHeight="1">
      <c r="A3" s="140"/>
      <c r="B3" s="141"/>
      <c r="C3" s="141"/>
      <c r="D3" s="142"/>
      <c r="E3" s="54" t="s">
        <v>79</v>
      </c>
      <c r="F3" s="146" t="s">
        <v>217</v>
      </c>
      <c r="G3" s="146"/>
      <c r="H3" s="146"/>
      <c r="I3" s="146"/>
      <c r="J3" s="146"/>
      <c r="K3" s="146"/>
      <c r="L3" s="146"/>
      <c r="M3" s="124"/>
      <c r="N3" s="124"/>
      <c r="O3" s="124"/>
    </row>
    <row r="4" spans="1:15" ht="16.899999999999999" customHeight="1">
      <c r="A4" s="140"/>
      <c r="B4" s="141"/>
      <c r="C4" s="141"/>
      <c r="D4" s="142"/>
      <c r="E4" s="54" t="s">
        <v>80</v>
      </c>
      <c r="F4" s="146" t="s">
        <v>218</v>
      </c>
      <c r="G4" s="146"/>
      <c r="H4" s="146"/>
      <c r="I4" s="146"/>
      <c r="J4" s="146"/>
      <c r="K4" s="146"/>
      <c r="L4" s="146"/>
      <c r="M4" s="124"/>
      <c r="N4" s="124"/>
      <c r="O4" s="124"/>
    </row>
    <row r="5" spans="1:15">
      <c r="A5" s="140"/>
      <c r="B5" s="141"/>
      <c r="C5" s="141"/>
      <c r="D5" s="142"/>
      <c r="E5" s="54" t="s">
        <v>81</v>
      </c>
      <c r="F5" s="146" t="s">
        <v>219</v>
      </c>
      <c r="G5" s="146"/>
      <c r="H5" s="146"/>
      <c r="I5" s="146"/>
      <c r="J5" s="146"/>
      <c r="K5" s="146"/>
      <c r="L5" s="146"/>
      <c r="M5" s="124"/>
      <c r="N5" s="124"/>
      <c r="O5" s="124"/>
    </row>
    <row r="6" spans="1:15" ht="108" customHeight="1">
      <c r="A6" s="143"/>
      <c r="B6" s="144"/>
      <c r="C6" s="144"/>
      <c r="D6" s="145"/>
      <c r="E6" s="54" t="s">
        <v>82</v>
      </c>
      <c r="F6" s="222">
        <v>45632</v>
      </c>
      <c r="G6" s="146"/>
      <c r="H6" s="146"/>
      <c r="I6" s="146"/>
      <c r="J6" s="146"/>
      <c r="K6" s="146"/>
      <c r="L6" s="146"/>
      <c r="M6" s="124"/>
      <c r="N6" s="124"/>
      <c r="O6" s="124"/>
    </row>
    <row r="7" spans="1:15">
      <c r="A7" s="55"/>
      <c r="B7" s="55"/>
      <c r="C7" s="55"/>
      <c r="D7" s="55"/>
      <c r="E7" s="55"/>
      <c r="F7" s="55"/>
      <c r="G7" s="55"/>
      <c r="H7" s="55"/>
      <c r="I7" s="55"/>
      <c r="J7" s="55"/>
      <c r="K7" s="55"/>
      <c r="L7" s="55"/>
      <c r="M7" s="55"/>
      <c r="N7" s="55"/>
      <c r="O7" s="55"/>
    </row>
    <row r="8" spans="1:15">
      <c r="A8" s="41" t="s">
        <v>52</v>
      </c>
    </row>
    <row r="9" spans="1:15" ht="107.65" customHeight="1">
      <c r="A9" s="153" t="s">
        <v>51</v>
      </c>
      <c r="B9" s="153"/>
      <c r="C9" s="153"/>
      <c r="D9" s="153"/>
    </row>
    <row r="10" spans="1:15">
      <c r="A10" s="154"/>
      <c r="B10" s="154"/>
      <c r="C10" s="154"/>
      <c r="D10" s="154"/>
    </row>
    <row r="11" spans="1:15" ht="15.75">
      <c r="A11" s="150" t="s">
        <v>50</v>
      </c>
      <c r="B11" s="151"/>
      <c r="C11" s="155" t="s">
        <v>49</v>
      </c>
      <c r="D11" s="156"/>
    </row>
    <row r="12" spans="1:15">
      <c r="A12" s="223" t="s">
        <v>247</v>
      </c>
      <c r="B12" s="148"/>
      <c r="C12" s="148">
        <v>6</v>
      </c>
      <c r="D12" s="148"/>
    </row>
    <row r="13" spans="1:15">
      <c r="A13" s="223" t="s">
        <v>221</v>
      </c>
      <c r="B13" s="148"/>
      <c r="C13" s="148">
        <v>8.3000000000000004E-2</v>
      </c>
      <c r="D13" s="148"/>
    </row>
    <row r="14" spans="1:15">
      <c r="A14" s="223" t="s">
        <v>248</v>
      </c>
      <c r="B14" s="148"/>
      <c r="C14" s="148">
        <v>5.0000000000000001E-3</v>
      </c>
      <c r="D14" s="148"/>
    </row>
    <row r="15" spans="1:15" ht="15" customHeight="1">
      <c r="A15" s="228" t="s">
        <v>249</v>
      </c>
      <c r="B15" s="229"/>
      <c r="C15" s="148">
        <v>5</v>
      </c>
      <c r="D15" s="148"/>
    </row>
    <row r="16" spans="1:15">
      <c r="A16" s="148" t="s">
        <v>250</v>
      </c>
      <c r="B16" s="148"/>
      <c r="C16" s="148">
        <v>3.3000000000000002E-2</v>
      </c>
      <c r="D16" s="148"/>
    </row>
    <row r="17" spans="1:4">
      <c r="A17" s="225" t="s">
        <v>222</v>
      </c>
      <c r="B17" s="225"/>
      <c r="C17" s="148">
        <v>0.33300000000000002</v>
      </c>
      <c r="D17" s="148"/>
    </row>
    <row r="18" spans="1:4">
      <c r="A18" s="148" t="s">
        <v>223</v>
      </c>
      <c r="B18" s="148"/>
      <c r="C18" s="148">
        <v>3.0000000000000001E-3</v>
      </c>
      <c r="D18" s="148"/>
    </row>
    <row r="19" spans="1:4">
      <c r="A19" s="148" t="s">
        <v>224</v>
      </c>
      <c r="B19" s="148"/>
      <c r="C19" s="148">
        <v>1</v>
      </c>
      <c r="D19" s="148"/>
    </row>
    <row r="20" spans="1:4">
      <c r="A20" s="148" t="s">
        <v>225</v>
      </c>
      <c r="B20" s="148"/>
      <c r="C20" s="148">
        <v>2E-3</v>
      </c>
      <c r="D20" s="148"/>
    </row>
    <row r="21" spans="1:4">
      <c r="A21" s="223" t="s">
        <v>226</v>
      </c>
      <c r="B21" s="148"/>
      <c r="C21" s="148">
        <v>4.1000000000000003E-3</v>
      </c>
      <c r="D21" s="148"/>
    </row>
    <row r="22" spans="1:4">
      <c r="A22" s="148" t="s">
        <v>251</v>
      </c>
      <c r="B22" s="148"/>
      <c r="C22" s="148">
        <v>1</v>
      </c>
      <c r="D22" s="148"/>
    </row>
    <row r="23" spans="1:4">
      <c r="A23" s="148" t="s">
        <v>227</v>
      </c>
      <c r="B23" s="148"/>
      <c r="C23" s="148">
        <v>1.4999999999999999E-2</v>
      </c>
      <c r="D23" s="148"/>
    </row>
    <row r="24" spans="1:4">
      <c r="A24" s="148" t="s">
        <v>228</v>
      </c>
      <c r="B24" s="148"/>
      <c r="C24" s="148">
        <v>0.05</v>
      </c>
      <c r="D24" s="148"/>
    </row>
    <row r="25" spans="1:4">
      <c r="A25" s="223" t="s">
        <v>246</v>
      </c>
      <c r="B25" s="148"/>
      <c r="C25" s="148">
        <v>6</v>
      </c>
      <c r="D25" s="148"/>
    </row>
    <row r="26" spans="1:4" ht="45" customHeight="1">
      <c r="A26" s="226" t="s">
        <v>229</v>
      </c>
      <c r="B26" s="227"/>
      <c r="C26" s="148">
        <v>1</v>
      </c>
      <c r="D26" s="148"/>
    </row>
    <row r="27" spans="1:4" ht="15" customHeight="1">
      <c r="A27" s="228" t="s">
        <v>230</v>
      </c>
      <c r="B27" s="229"/>
      <c r="C27" s="148">
        <v>0.5</v>
      </c>
      <c r="D27" s="148"/>
    </row>
    <row r="28" spans="1:4" ht="15" customHeight="1">
      <c r="A28" s="226" t="s">
        <v>231</v>
      </c>
      <c r="B28" s="229"/>
      <c r="C28" s="148">
        <v>6</v>
      </c>
      <c r="D28" s="148"/>
    </row>
    <row r="29" spans="1:4" ht="15" customHeight="1">
      <c r="A29" s="228" t="s">
        <v>232</v>
      </c>
      <c r="B29" s="229"/>
      <c r="C29" s="148">
        <v>8.3000000000000004E-2</v>
      </c>
      <c r="D29" s="148"/>
    </row>
    <row r="30" spans="1:4" ht="15" customHeight="1">
      <c r="A30" s="226" t="s">
        <v>233</v>
      </c>
      <c r="B30" s="227"/>
      <c r="C30" s="148">
        <v>1</v>
      </c>
      <c r="D30" s="148"/>
    </row>
    <row r="31" spans="1:4" ht="15" customHeight="1">
      <c r="A31" s="223" t="s">
        <v>234</v>
      </c>
      <c r="B31" s="148"/>
      <c r="C31" s="148">
        <v>0.25</v>
      </c>
      <c r="D31" s="148"/>
    </row>
    <row r="32" spans="1:4">
      <c r="A32" s="148" t="s">
        <v>235</v>
      </c>
      <c r="B32" s="148"/>
      <c r="C32" s="148">
        <v>3.3000000000000002E-2</v>
      </c>
      <c r="D32" s="148"/>
    </row>
    <row r="33" spans="1:6">
      <c r="A33" s="148" t="s">
        <v>236</v>
      </c>
      <c r="B33" s="148"/>
      <c r="C33" s="148">
        <v>1</v>
      </c>
      <c r="D33" s="148"/>
    </row>
    <row r="34" spans="1:6">
      <c r="A34" s="148" t="s">
        <v>237</v>
      </c>
      <c r="B34" s="148"/>
      <c r="C34" s="148">
        <v>0.16600000000000001</v>
      </c>
      <c r="D34" s="148"/>
    </row>
    <row r="35" spans="1:6">
      <c r="A35" s="223"/>
      <c r="B35" s="148"/>
      <c r="C35" s="148"/>
      <c r="D35" s="148"/>
    </row>
    <row r="36" spans="1:6">
      <c r="A36" s="148"/>
      <c r="B36" s="148"/>
      <c r="C36" s="148"/>
      <c r="D36" s="148"/>
      <c r="F36" t="s">
        <v>127</v>
      </c>
    </row>
    <row r="41" spans="1:6" ht="113.25" customHeight="1"/>
    <row r="48" spans="1:6">
      <c r="A48" s="152"/>
      <c r="B48" s="152"/>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D9" sqref="D9"/>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160" t="s">
        <v>87</v>
      </c>
      <c r="B1" s="160"/>
      <c r="C1" s="160"/>
      <c r="D1" s="160"/>
      <c r="E1" s="160"/>
      <c r="F1" s="160"/>
    </row>
    <row r="2" spans="1:6" ht="15.75">
      <c r="A2" s="161"/>
      <c r="B2" s="161"/>
      <c r="C2" s="59" t="s">
        <v>78</v>
      </c>
      <c r="D2" s="59"/>
      <c r="E2" s="162"/>
      <c r="F2" s="162"/>
    </row>
    <row r="3" spans="1:6" ht="15.75">
      <c r="A3" s="161"/>
      <c r="B3" s="161"/>
      <c r="C3" s="59" t="s">
        <v>79</v>
      </c>
      <c r="D3" s="59"/>
      <c r="E3" s="162"/>
      <c r="F3" s="162"/>
    </row>
    <row r="4" spans="1:6" ht="15.75">
      <c r="A4" s="161"/>
      <c r="B4" s="161"/>
      <c r="C4" s="59" t="s">
        <v>80</v>
      </c>
      <c r="D4" s="59"/>
      <c r="E4" s="162"/>
      <c r="F4" s="162"/>
    </row>
    <row r="5" spans="1:6" ht="15.75">
      <c r="A5" s="161"/>
      <c r="B5" s="161"/>
      <c r="C5" s="59" t="s">
        <v>82</v>
      </c>
      <c r="D5" s="59"/>
      <c r="E5" s="162"/>
      <c r="F5" s="162"/>
    </row>
    <row r="6" spans="1:6" ht="18">
      <c r="A6" s="163"/>
      <c r="B6" s="164"/>
      <c r="C6" s="164"/>
      <c r="D6" s="164"/>
      <c r="E6" s="164"/>
      <c r="F6" s="165"/>
    </row>
    <row r="7" spans="1:6" ht="18">
      <c r="A7" s="166" t="s">
        <v>88</v>
      </c>
      <c r="B7" s="167"/>
      <c r="C7" s="167"/>
      <c r="D7" s="167"/>
      <c r="E7" s="167"/>
      <c r="F7" s="168"/>
    </row>
    <row r="8" spans="1:6" ht="23.25">
      <c r="A8" s="60"/>
      <c r="B8" s="158">
        <v>1</v>
      </c>
      <c r="C8" s="159"/>
      <c r="D8" s="61">
        <v>2</v>
      </c>
      <c r="E8" s="158">
        <v>3</v>
      </c>
      <c r="F8" s="159"/>
    </row>
    <row r="9" spans="1:6" ht="90" customHeight="1">
      <c r="A9" s="61">
        <v>1</v>
      </c>
      <c r="B9" s="158"/>
      <c r="C9" s="159"/>
      <c r="D9" s="62"/>
      <c r="E9" s="158"/>
      <c r="F9" s="159"/>
    </row>
    <row r="10" spans="1:6" ht="90" customHeight="1">
      <c r="A10" s="61">
        <v>2</v>
      </c>
      <c r="B10" s="158"/>
      <c r="C10" s="159"/>
      <c r="D10" s="62"/>
      <c r="E10" s="158"/>
      <c r="F10" s="159"/>
    </row>
    <row r="11" spans="1:6" ht="90" customHeight="1">
      <c r="A11" s="61">
        <v>3</v>
      </c>
      <c r="B11" s="158"/>
      <c r="C11" s="159"/>
      <c r="D11" s="62"/>
      <c r="E11" s="158"/>
      <c r="F11" s="159"/>
    </row>
    <row r="12" spans="1:6" ht="90" customHeight="1">
      <c r="A12" s="61">
        <v>4</v>
      </c>
      <c r="B12" s="158"/>
      <c r="C12" s="159"/>
      <c r="D12" s="62"/>
      <c r="E12" s="158"/>
      <c r="F12" s="159"/>
    </row>
    <row r="13" spans="1:6" ht="90" customHeight="1">
      <c r="A13" s="61">
        <v>5</v>
      </c>
      <c r="B13" s="158"/>
      <c r="C13" s="159"/>
      <c r="D13" s="62"/>
      <c r="E13" s="158"/>
      <c r="F13" s="159"/>
    </row>
    <row r="14" spans="1:6" ht="90" customHeight="1">
      <c r="A14" s="61">
        <v>6</v>
      </c>
      <c r="B14" s="158"/>
      <c r="C14" s="159"/>
      <c r="D14" s="62"/>
      <c r="E14" s="158"/>
      <c r="F14" s="159"/>
    </row>
    <row r="15" spans="1:6">
      <c r="A15" s="157" t="s">
        <v>127</v>
      </c>
      <c r="B15" s="157"/>
      <c r="C15" s="157"/>
      <c r="D15" s="157"/>
      <c r="E15" s="157"/>
      <c r="F15" s="157"/>
    </row>
    <row r="17" spans="3:3">
      <c r="C17" t="s">
        <v>173</v>
      </c>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I6" sqref="I6"/>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172" t="s">
        <v>89</v>
      </c>
      <c r="B1" s="172"/>
      <c r="C1" s="172"/>
      <c r="D1" s="172"/>
      <c r="E1" s="172"/>
      <c r="F1" s="172"/>
      <c r="G1" s="172"/>
      <c r="H1" s="172"/>
    </row>
    <row r="2" spans="1:8">
      <c r="A2" s="173"/>
      <c r="B2" s="173"/>
      <c r="C2" s="63" t="s">
        <v>78</v>
      </c>
      <c r="D2" s="174"/>
      <c r="E2" s="174"/>
      <c r="F2" s="174"/>
      <c r="G2" s="174"/>
      <c r="H2" s="175"/>
    </row>
    <row r="3" spans="1:8">
      <c r="A3" s="173"/>
      <c r="B3" s="173"/>
      <c r="C3" s="63" t="s">
        <v>79</v>
      </c>
      <c r="D3" s="174"/>
      <c r="E3" s="174"/>
      <c r="F3" s="174"/>
      <c r="G3" s="174"/>
      <c r="H3" s="175"/>
    </row>
    <row r="4" spans="1:8">
      <c r="A4" s="173"/>
      <c r="B4" s="173"/>
      <c r="C4" s="63" t="s">
        <v>81</v>
      </c>
      <c r="D4" s="174"/>
      <c r="E4" s="174"/>
      <c r="F4" s="174"/>
      <c r="G4" s="174"/>
      <c r="H4" s="175"/>
    </row>
    <row r="5" spans="1:8">
      <c r="A5" s="173"/>
      <c r="B5" s="173"/>
      <c r="C5" s="63" t="s">
        <v>82</v>
      </c>
      <c r="D5" s="174"/>
      <c r="E5" s="174"/>
      <c r="F5" s="174"/>
      <c r="G5" s="174"/>
      <c r="H5" s="175"/>
    </row>
    <row r="6" spans="1:8" ht="20.25">
      <c r="A6" s="172"/>
      <c r="B6" s="172"/>
      <c r="C6" s="172"/>
      <c r="D6" s="172"/>
      <c r="E6" s="172"/>
      <c r="F6" s="172"/>
      <c r="G6" s="172"/>
      <c r="H6" s="172"/>
    </row>
    <row r="7" spans="1:8" ht="15.75">
      <c r="A7" s="176" t="s">
        <v>90</v>
      </c>
      <c r="B7" s="176"/>
      <c r="C7" s="177" t="s">
        <v>91</v>
      </c>
      <c r="D7" s="178"/>
      <c r="E7" s="64" t="s">
        <v>92</v>
      </c>
      <c r="F7" s="64" t="s">
        <v>93</v>
      </c>
      <c r="G7" s="64" t="s">
        <v>94</v>
      </c>
      <c r="H7" s="64" t="s">
        <v>95</v>
      </c>
    </row>
    <row r="8" spans="1:8">
      <c r="A8" s="65" t="s">
        <v>96</v>
      </c>
      <c r="B8" s="65" t="s">
        <v>97</v>
      </c>
      <c r="C8" s="179" t="s">
        <v>98</v>
      </c>
      <c r="D8" s="180"/>
      <c r="E8" s="65" t="s">
        <v>99</v>
      </c>
      <c r="F8" s="65" t="s">
        <v>100</v>
      </c>
      <c r="G8" s="65" t="s">
        <v>101</v>
      </c>
      <c r="H8" s="65" t="s">
        <v>102</v>
      </c>
    </row>
    <row r="9" spans="1:8" ht="130.15" customHeight="1">
      <c r="A9" s="66">
        <v>1</v>
      </c>
      <c r="B9" s="67" t="s">
        <v>238</v>
      </c>
      <c r="C9" s="169"/>
      <c r="D9" s="170"/>
      <c r="E9" s="67" t="s">
        <v>239</v>
      </c>
      <c r="F9" s="67"/>
      <c r="G9" s="67"/>
      <c r="H9" s="67"/>
    </row>
    <row r="10" spans="1:8" ht="130.15" customHeight="1">
      <c r="A10" s="66">
        <v>2</v>
      </c>
      <c r="B10" s="67"/>
      <c r="C10" s="169"/>
      <c r="D10" s="170"/>
      <c r="E10" s="67"/>
      <c r="F10" s="67"/>
      <c r="G10" s="67"/>
      <c r="H10" s="67"/>
    </row>
    <row r="11" spans="1:8" ht="130.15" customHeight="1">
      <c r="A11" s="66">
        <v>3</v>
      </c>
      <c r="B11" s="67"/>
      <c r="C11" s="169"/>
      <c r="D11" s="170"/>
      <c r="E11" s="67"/>
      <c r="F11" s="67"/>
      <c r="G11" s="67"/>
      <c r="H11" s="67"/>
    </row>
    <row r="12" spans="1:8" ht="130.15" customHeight="1">
      <c r="A12" s="66">
        <v>4</v>
      </c>
      <c r="B12" s="67"/>
      <c r="C12" s="169"/>
      <c r="D12" s="170"/>
      <c r="E12" s="67"/>
      <c r="F12" s="67"/>
      <c r="G12" s="67"/>
      <c r="H12" s="67"/>
    </row>
    <row r="13" spans="1:8" ht="130.15" customHeight="1">
      <c r="A13" s="66">
        <v>5</v>
      </c>
      <c r="B13" s="67"/>
      <c r="C13" s="169"/>
      <c r="D13" s="170"/>
      <c r="E13" s="67"/>
      <c r="F13" s="67"/>
      <c r="G13" s="67"/>
      <c r="H13" s="67"/>
    </row>
    <row r="14" spans="1:8" ht="130.15" customHeight="1">
      <c r="A14" s="66">
        <v>6</v>
      </c>
      <c r="B14" s="67"/>
      <c r="C14" s="169"/>
      <c r="D14" s="170"/>
      <c r="E14" s="67"/>
      <c r="F14" s="67"/>
      <c r="G14" s="67"/>
      <c r="H14" s="67"/>
    </row>
    <row r="15" spans="1:8" ht="130.15" customHeight="1">
      <c r="A15" s="66">
        <v>7</v>
      </c>
      <c r="B15" s="67"/>
      <c r="C15" s="169"/>
      <c r="D15" s="170"/>
      <c r="E15" s="67"/>
      <c r="F15" s="67"/>
      <c r="G15" s="67"/>
      <c r="H15" s="67"/>
    </row>
    <row r="16" spans="1:8" ht="130.15" customHeight="1">
      <c r="A16" s="66">
        <v>8</v>
      </c>
      <c r="B16" s="67"/>
      <c r="C16" s="169"/>
      <c r="D16" s="170"/>
      <c r="E16" s="67"/>
      <c r="F16" s="67"/>
      <c r="G16" s="67"/>
      <c r="H16" s="67"/>
    </row>
    <row r="17" spans="1:8" ht="130.15" customHeight="1">
      <c r="A17" s="66">
        <v>9</v>
      </c>
      <c r="B17" s="67"/>
      <c r="C17" s="169"/>
      <c r="D17" s="170"/>
      <c r="E17" s="67"/>
      <c r="F17" s="67"/>
      <c r="G17" s="67"/>
      <c r="H17" s="67"/>
    </row>
    <row r="18" spans="1:8" ht="121.9" customHeight="1">
      <c r="A18" s="66">
        <v>10</v>
      </c>
      <c r="B18" s="67"/>
      <c r="C18" s="169"/>
      <c r="D18" s="170"/>
      <c r="E18" s="67"/>
      <c r="F18" s="67"/>
      <c r="G18" s="67"/>
      <c r="H18" s="67"/>
    </row>
    <row r="19" spans="1:8" ht="31.15" customHeight="1">
      <c r="A19" s="171" t="s">
        <v>127</v>
      </c>
      <c r="B19" s="171"/>
      <c r="C19" s="171"/>
      <c r="D19" s="171"/>
      <c r="E19" s="171"/>
      <c r="F19" s="171"/>
      <c r="G19" s="171"/>
      <c r="H19" s="171"/>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zoomScale="70" zoomScaleNormal="70" workbookViewId="0">
      <selection activeCell="F11" sqref="F11"/>
    </sheetView>
  </sheetViews>
  <sheetFormatPr baseColWidth="10" defaultColWidth="9.140625" defaultRowHeight="12.75"/>
  <cols>
    <col min="1" max="1" width="12.140625" style="40" bestFit="1" customWidth="1"/>
    <col min="2" max="3" width="19.28515625" style="40" customWidth="1"/>
    <col min="4" max="4" width="11.42578125" style="40" customWidth="1"/>
    <col min="5" max="5" width="21.42578125" style="40" customWidth="1"/>
    <col min="6" max="6" width="23.140625" style="40" bestFit="1" customWidth="1"/>
    <col min="7" max="7" width="23.140625" style="40" customWidth="1"/>
    <col min="8" max="8" width="18.42578125" style="40" customWidth="1"/>
    <col min="9" max="9" width="17.42578125" style="40" customWidth="1"/>
    <col min="10" max="10" width="7.140625" style="40" bestFit="1" customWidth="1"/>
    <col min="11" max="11" width="23.140625" style="40" bestFit="1" customWidth="1"/>
    <col min="12" max="12" width="18.42578125" style="40" customWidth="1"/>
    <col min="13" max="13" width="29.7109375" style="40" customWidth="1"/>
    <col min="14" max="14" width="8.42578125" style="40" bestFit="1" customWidth="1"/>
    <col min="15" max="258" width="9.140625" style="40"/>
    <col min="259" max="259" width="12.140625" style="40" bestFit="1" customWidth="1"/>
    <col min="260" max="260" width="19.28515625" style="40" customWidth="1"/>
    <col min="261" max="261" width="11.42578125" style="40" customWidth="1"/>
    <col min="262" max="262" width="21.42578125" style="40" customWidth="1"/>
    <col min="263" max="263" width="23.140625" style="40" bestFit="1" customWidth="1"/>
    <col min="264" max="264" width="18.42578125" style="40" customWidth="1"/>
    <col min="265" max="265" width="17.42578125" style="40" customWidth="1"/>
    <col min="266" max="266" width="7.140625" style="40" bestFit="1" customWidth="1"/>
    <col min="267" max="267" width="23.140625" style="40" bestFit="1" customWidth="1"/>
    <col min="268" max="268" width="18.42578125" style="40" customWidth="1"/>
    <col min="269" max="269" width="29.7109375" style="40" customWidth="1"/>
    <col min="270" max="270" width="8.42578125" style="40" bestFit="1" customWidth="1"/>
    <col min="271" max="514" width="9.140625" style="40"/>
    <col min="515" max="515" width="12.140625" style="40" bestFit="1" customWidth="1"/>
    <col min="516" max="516" width="19.28515625" style="40" customWidth="1"/>
    <col min="517" max="517" width="11.42578125" style="40" customWidth="1"/>
    <col min="518" max="518" width="21.42578125" style="40" customWidth="1"/>
    <col min="519" max="519" width="23.140625" style="40" bestFit="1" customWidth="1"/>
    <col min="520" max="520" width="18.42578125" style="40" customWidth="1"/>
    <col min="521" max="521" width="17.42578125" style="40" customWidth="1"/>
    <col min="522" max="522" width="7.140625" style="40" bestFit="1" customWidth="1"/>
    <col min="523" max="523" width="23.140625" style="40" bestFit="1" customWidth="1"/>
    <col min="524" max="524" width="18.42578125" style="40" customWidth="1"/>
    <col min="525" max="525" width="29.7109375" style="40" customWidth="1"/>
    <col min="526" max="526" width="8.42578125" style="40" bestFit="1" customWidth="1"/>
    <col min="527" max="770" width="9.140625" style="40"/>
    <col min="771" max="771" width="12.140625" style="40" bestFit="1" customWidth="1"/>
    <col min="772" max="772" width="19.28515625" style="40" customWidth="1"/>
    <col min="773" max="773" width="11.42578125" style="40" customWidth="1"/>
    <col min="774" max="774" width="21.42578125" style="40" customWidth="1"/>
    <col min="775" max="775" width="23.140625" style="40" bestFit="1" customWidth="1"/>
    <col min="776" max="776" width="18.42578125" style="40" customWidth="1"/>
    <col min="777" max="777" width="17.42578125" style="40" customWidth="1"/>
    <col min="778" max="778" width="7.140625" style="40" bestFit="1" customWidth="1"/>
    <col min="779" max="779" width="23.140625" style="40" bestFit="1" customWidth="1"/>
    <col min="780" max="780" width="18.42578125" style="40" customWidth="1"/>
    <col min="781" max="781" width="29.7109375" style="40" customWidth="1"/>
    <col min="782" max="782" width="8.42578125" style="40" bestFit="1" customWidth="1"/>
    <col min="783" max="1026" width="9.140625" style="40"/>
    <col min="1027" max="1027" width="12.140625" style="40" bestFit="1" customWidth="1"/>
    <col min="1028" max="1028" width="19.28515625" style="40" customWidth="1"/>
    <col min="1029" max="1029" width="11.42578125" style="40" customWidth="1"/>
    <col min="1030" max="1030" width="21.42578125" style="40" customWidth="1"/>
    <col min="1031" max="1031" width="23.140625" style="40" bestFit="1" customWidth="1"/>
    <col min="1032" max="1032" width="18.42578125" style="40" customWidth="1"/>
    <col min="1033" max="1033" width="17.42578125" style="40" customWidth="1"/>
    <col min="1034" max="1034" width="7.140625" style="40" bestFit="1" customWidth="1"/>
    <col min="1035" max="1035" width="23.140625" style="40" bestFit="1" customWidth="1"/>
    <col min="1036" max="1036" width="18.42578125" style="40" customWidth="1"/>
    <col min="1037" max="1037" width="29.7109375" style="40" customWidth="1"/>
    <col min="1038" max="1038" width="8.42578125" style="40" bestFit="1" customWidth="1"/>
    <col min="1039" max="1282" width="9.140625" style="40"/>
    <col min="1283" max="1283" width="12.140625" style="40" bestFit="1" customWidth="1"/>
    <col min="1284" max="1284" width="19.28515625" style="40" customWidth="1"/>
    <col min="1285" max="1285" width="11.42578125" style="40" customWidth="1"/>
    <col min="1286" max="1286" width="21.42578125" style="40" customWidth="1"/>
    <col min="1287" max="1287" width="23.140625" style="40" bestFit="1" customWidth="1"/>
    <col min="1288" max="1288" width="18.42578125" style="40" customWidth="1"/>
    <col min="1289" max="1289" width="17.42578125" style="40" customWidth="1"/>
    <col min="1290" max="1290" width="7.140625" style="40" bestFit="1" customWidth="1"/>
    <col min="1291" max="1291" width="23.140625" style="40" bestFit="1" customWidth="1"/>
    <col min="1292" max="1292" width="18.42578125" style="40" customWidth="1"/>
    <col min="1293" max="1293" width="29.7109375" style="40" customWidth="1"/>
    <col min="1294" max="1294" width="8.42578125" style="40" bestFit="1" customWidth="1"/>
    <col min="1295" max="1538" width="9.140625" style="40"/>
    <col min="1539" max="1539" width="12.140625" style="40" bestFit="1" customWidth="1"/>
    <col min="1540" max="1540" width="19.28515625" style="40" customWidth="1"/>
    <col min="1541" max="1541" width="11.42578125" style="40" customWidth="1"/>
    <col min="1542" max="1542" width="21.42578125" style="40" customWidth="1"/>
    <col min="1543" max="1543" width="23.140625" style="40" bestFit="1" customWidth="1"/>
    <col min="1544" max="1544" width="18.42578125" style="40" customWidth="1"/>
    <col min="1545" max="1545" width="17.42578125" style="40" customWidth="1"/>
    <col min="1546" max="1546" width="7.140625" style="40" bestFit="1" customWidth="1"/>
    <col min="1547" max="1547" width="23.140625" style="40" bestFit="1" customWidth="1"/>
    <col min="1548" max="1548" width="18.42578125" style="40" customWidth="1"/>
    <col min="1549" max="1549" width="29.7109375" style="40" customWidth="1"/>
    <col min="1550" max="1550" width="8.42578125" style="40" bestFit="1" customWidth="1"/>
    <col min="1551" max="1794" width="9.140625" style="40"/>
    <col min="1795" max="1795" width="12.140625" style="40" bestFit="1" customWidth="1"/>
    <col min="1796" max="1796" width="19.28515625" style="40" customWidth="1"/>
    <col min="1797" max="1797" width="11.42578125" style="40" customWidth="1"/>
    <col min="1798" max="1798" width="21.42578125" style="40" customWidth="1"/>
    <col min="1799" max="1799" width="23.140625" style="40" bestFit="1" customWidth="1"/>
    <col min="1800" max="1800" width="18.42578125" style="40" customWidth="1"/>
    <col min="1801" max="1801" width="17.42578125" style="40" customWidth="1"/>
    <col min="1802" max="1802" width="7.140625" style="40" bestFit="1" customWidth="1"/>
    <col min="1803" max="1803" width="23.140625" style="40" bestFit="1" customWidth="1"/>
    <col min="1804" max="1804" width="18.42578125" style="40" customWidth="1"/>
    <col min="1805" max="1805" width="29.7109375" style="40" customWidth="1"/>
    <col min="1806" max="1806" width="8.42578125" style="40" bestFit="1" customWidth="1"/>
    <col min="1807" max="2050" width="9.140625" style="40"/>
    <col min="2051" max="2051" width="12.140625" style="40" bestFit="1" customWidth="1"/>
    <col min="2052" max="2052" width="19.28515625" style="40" customWidth="1"/>
    <col min="2053" max="2053" width="11.42578125" style="40" customWidth="1"/>
    <col min="2054" max="2054" width="21.42578125" style="40" customWidth="1"/>
    <col min="2055" max="2055" width="23.140625" style="40" bestFit="1" customWidth="1"/>
    <col min="2056" max="2056" width="18.42578125" style="40" customWidth="1"/>
    <col min="2057" max="2057" width="17.42578125" style="40" customWidth="1"/>
    <col min="2058" max="2058" width="7.140625" style="40" bestFit="1" customWidth="1"/>
    <col min="2059" max="2059" width="23.140625" style="40" bestFit="1" customWidth="1"/>
    <col min="2060" max="2060" width="18.42578125" style="40" customWidth="1"/>
    <col min="2061" max="2061" width="29.7109375" style="40" customWidth="1"/>
    <col min="2062" max="2062" width="8.42578125" style="40" bestFit="1" customWidth="1"/>
    <col min="2063" max="2306" width="9.140625" style="40"/>
    <col min="2307" max="2307" width="12.140625" style="40" bestFit="1" customWidth="1"/>
    <col min="2308" max="2308" width="19.28515625" style="40" customWidth="1"/>
    <col min="2309" max="2309" width="11.42578125" style="40" customWidth="1"/>
    <col min="2310" max="2310" width="21.42578125" style="40" customWidth="1"/>
    <col min="2311" max="2311" width="23.140625" style="40" bestFit="1" customWidth="1"/>
    <col min="2312" max="2312" width="18.42578125" style="40" customWidth="1"/>
    <col min="2313" max="2313" width="17.42578125" style="40" customWidth="1"/>
    <col min="2314" max="2314" width="7.140625" style="40" bestFit="1" customWidth="1"/>
    <col min="2315" max="2315" width="23.140625" style="40" bestFit="1" customWidth="1"/>
    <col min="2316" max="2316" width="18.42578125" style="40" customWidth="1"/>
    <col min="2317" max="2317" width="29.7109375" style="40" customWidth="1"/>
    <col min="2318" max="2318" width="8.42578125" style="40" bestFit="1" customWidth="1"/>
    <col min="2319" max="2562" width="9.140625" style="40"/>
    <col min="2563" max="2563" width="12.140625" style="40" bestFit="1" customWidth="1"/>
    <col min="2564" max="2564" width="19.28515625" style="40" customWidth="1"/>
    <col min="2565" max="2565" width="11.42578125" style="40" customWidth="1"/>
    <col min="2566" max="2566" width="21.42578125" style="40" customWidth="1"/>
    <col min="2567" max="2567" width="23.140625" style="40" bestFit="1" customWidth="1"/>
    <col min="2568" max="2568" width="18.42578125" style="40" customWidth="1"/>
    <col min="2569" max="2569" width="17.42578125" style="40" customWidth="1"/>
    <col min="2570" max="2570" width="7.140625" style="40" bestFit="1" customWidth="1"/>
    <col min="2571" max="2571" width="23.140625" style="40" bestFit="1" customWidth="1"/>
    <col min="2572" max="2572" width="18.42578125" style="40" customWidth="1"/>
    <col min="2573" max="2573" width="29.7109375" style="40" customWidth="1"/>
    <col min="2574" max="2574" width="8.42578125" style="40" bestFit="1" customWidth="1"/>
    <col min="2575" max="2818" width="9.140625" style="40"/>
    <col min="2819" max="2819" width="12.140625" style="40" bestFit="1" customWidth="1"/>
    <col min="2820" max="2820" width="19.28515625" style="40" customWidth="1"/>
    <col min="2821" max="2821" width="11.42578125" style="40" customWidth="1"/>
    <col min="2822" max="2822" width="21.42578125" style="40" customWidth="1"/>
    <col min="2823" max="2823" width="23.140625" style="40" bestFit="1" customWidth="1"/>
    <col min="2824" max="2824" width="18.42578125" style="40" customWidth="1"/>
    <col min="2825" max="2825" width="17.42578125" style="40" customWidth="1"/>
    <col min="2826" max="2826" width="7.140625" style="40" bestFit="1" customWidth="1"/>
    <col min="2827" max="2827" width="23.140625" style="40" bestFit="1" customWidth="1"/>
    <col min="2828" max="2828" width="18.42578125" style="40" customWidth="1"/>
    <col min="2829" max="2829" width="29.7109375" style="40" customWidth="1"/>
    <col min="2830" max="2830" width="8.42578125" style="40" bestFit="1" customWidth="1"/>
    <col min="2831" max="3074" width="9.140625" style="40"/>
    <col min="3075" max="3075" width="12.140625" style="40" bestFit="1" customWidth="1"/>
    <col min="3076" max="3076" width="19.28515625" style="40" customWidth="1"/>
    <col min="3077" max="3077" width="11.42578125" style="40" customWidth="1"/>
    <col min="3078" max="3078" width="21.42578125" style="40" customWidth="1"/>
    <col min="3079" max="3079" width="23.140625" style="40" bestFit="1" customWidth="1"/>
    <col min="3080" max="3080" width="18.42578125" style="40" customWidth="1"/>
    <col min="3081" max="3081" width="17.42578125" style="40" customWidth="1"/>
    <col min="3082" max="3082" width="7.140625" style="40" bestFit="1" customWidth="1"/>
    <col min="3083" max="3083" width="23.140625" style="40" bestFit="1" customWidth="1"/>
    <col min="3084" max="3084" width="18.42578125" style="40" customWidth="1"/>
    <col min="3085" max="3085" width="29.7109375" style="40" customWidth="1"/>
    <col min="3086" max="3086" width="8.42578125" style="40" bestFit="1" customWidth="1"/>
    <col min="3087" max="3330" width="9.140625" style="40"/>
    <col min="3331" max="3331" width="12.140625" style="40" bestFit="1" customWidth="1"/>
    <col min="3332" max="3332" width="19.28515625" style="40" customWidth="1"/>
    <col min="3333" max="3333" width="11.42578125" style="40" customWidth="1"/>
    <col min="3334" max="3334" width="21.42578125" style="40" customWidth="1"/>
    <col min="3335" max="3335" width="23.140625" style="40" bestFit="1" customWidth="1"/>
    <col min="3336" max="3336" width="18.42578125" style="40" customWidth="1"/>
    <col min="3337" max="3337" width="17.42578125" style="40" customWidth="1"/>
    <col min="3338" max="3338" width="7.140625" style="40" bestFit="1" customWidth="1"/>
    <col min="3339" max="3339" width="23.140625" style="40" bestFit="1" customWidth="1"/>
    <col min="3340" max="3340" width="18.42578125" style="40" customWidth="1"/>
    <col min="3341" max="3341" width="29.7109375" style="40" customWidth="1"/>
    <col min="3342" max="3342" width="8.42578125" style="40" bestFit="1" customWidth="1"/>
    <col min="3343" max="3586" width="9.140625" style="40"/>
    <col min="3587" max="3587" width="12.140625" style="40" bestFit="1" customWidth="1"/>
    <col min="3588" max="3588" width="19.28515625" style="40" customWidth="1"/>
    <col min="3589" max="3589" width="11.42578125" style="40" customWidth="1"/>
    <col min="3590" max="3590" width="21.42578125" style="40" customWidth="1"/>
    <col min="3591" max="3591" width="23.140625" style="40" bestFit="1" customWidth="1"/>
    <col min="3592" max="3592" width="18.42578125" style="40" customWidth="1"/>
    <col min="3593" max="3593" width="17.42578125" style="40" customWidth="1"/>
    <col min="3594" max="3594" width="7.140625" style="40" bestFit="1" customWidth="1"/>
    <col min="3595" max="3595" width="23.140625" style="40" bestFit="1" customWidth="1"/>
    <col min="3596" max="3596" width="18.42578125" style="40" customWidth="1"/>
    <col min="3597" max="3597" width="29.7109375" style="40" customWidth="1"/>
    <col min="3598" max="3598" width="8.42578125" style="40" bestFit="1" customWidth="1"/>
    <col min="3599" max="3842" width="9.140625" style="40"/>
    <col min="3843" max="3843" width="12.140625" style="40" bestFit="1" customWidth="1"/>
    <col min="3844" max="3844" width="19.28515625" style="40" customWidth="1"/>
    <col min="3845" max="3845" width="11.42578125" style="40" customWidth="1"/>
    <col min="3846" max="3846" width="21.42578125" style="40" customWidth="1"/>
    <col min="3847" max="3847" width="23.140625" style="40" bestFit="1" customWidth="1"/>
    <col min="3848" max="3848" width="18.42578125" style="40" customWidth="1"/>
    <col min="3849" max="3849" width="17.42578125" style="40" customWidth="1"/>
    <col min="3850" max="3850" width="7.140625" style="40" bestFit="1" customWidth="1"/>
    <col min="3851" max="3851" width="23.140625" style="40" bestFit="1" customWidth="1"/>
    <col min="3852" max="3852" width="18.42578125" style="40" customWidth="1"/>
    <col min="3853" max="3853" width="29.7109375" style="40" customWidth="1"/>
    <col min="3854" max="3854" width="8.42578125" style="40" bestFit="1" customWidth="1"/>
    <col min="3855" max="4098" width="9.140625" style="40"/>
    <col min="4099" max="4099" width="12.140625" style="40" bestFit="1" customWidth="1"/>
    <col min="4100" max="4100" width="19.28515625" style="40" customWidth="1"/>
    <col min="4101" max="4101" width="11.42578125" style="40" customWidth="1"/>
    <col min="4102" max="4102" width="21.42578125" style="40" customWidth="1"/>
    <col min="4103" max="4103" width="23.140625" style="40" bestFit="1" customWidth="1"/>
    <col min="4104" max="4104" width="18.42578125" style="40" customWidth="1"/>
    <col min="4105" max="4105" width="17.42578125" style="40" customWidth="1"/>
    <col min="4106" max="4106" width="7.140625" style="40" bestFit="1" customWidth="1"/>
    <col min="4107" max="4107" width="23.140625" style="40" bestFit="1" customWidth="1"/>
    <col min="4108" max="4108" width="18.42578125" style="40" customWidth="1"/>
    <col min="4109" max="4109" width="29.7109375" style="40" customWidth="1"/>
    <col min="4110" max="4110" width="8.42578125" style="40" bestFit="1" customWidth="1"/>
    <col min="4111" max="4354" width="9.140625" style="40"/>
    <col min="4355" max="4355" width="12.140625" style="40" bestFit="1" customWidth="1"/>
    <col min="4356" max="4356" width="19.28515625" style="40" customWidth="1"/>
    <col min="4357" max="4357" width="11.42578125" style="40" customWidth="1"/>
    <col min="4358" max="4358" width="21.42578125" style="40" customWidth="1"/>
    <col min="4359" max="4359" width="23.140625" style="40" bestFit="1" customWidth="1"/>
    <col min="4360" max="4360" width="18.42578125" style="40" customWidth="1"/>
    <col min="4361" max="4361" width="17.42578125" style="40" customWidth="1"/>
    <col min="4362" max="4362" width="7.140625" style="40" bestFit="1" customWidth="1"/>
    <col min="4363" max="4363" width="23.140625" style="40" bestFit="1" customWidth="1"/>
    <col min="4364" max="4364" width="18.42578125" style="40" customWidth="1"/>
    <col min="4365" max="4365" width="29.7109375" style="40" customWidth="1"/>
    <col min="4366" max="4366" width="8.42578125" style="40" bestFit="1" customWidth="1"/>
    <col min="4367" max="4610" width="9.140625" style="40"/>
    <col min="4611" max="4611" width="12.140625" style="40" bestFit="1" customWidth="1"/>
    <col min="4612" max="4612" width="19.28515625" style="40" customWidth="1"/>
    <col min="4613" max="4613" width="11.42578125" style="40" customWidth="1"/>
    <col min="4614" max="4614" width="21.42578125" style="40" customWidth="1"/>
    <col min="4615" max="4615" width="23.140625" style="40" bestFit="1" customWidth="1"/>
    <col min="4616" max="4616" width="18.42578125" style="40" customWidth="1"/>
    <col min="4617" max="4617" width="17.42578125" style="40" customWidth="1"/>
    <col min="4618" max="4618" width="7.140625" style="40" bestFit="1" customWidth="1"/>
    <col min="4619" max="4619" width="23.140625" style="40" bestFit="1" customWidth="1"/>
    <col min="4620" max="4620" width="18.42578125" style="40" customWidth="1"/>
    <col min="4621" max="4621" width="29.7109375" style="40" customWidth="1"/>
    <col min="4622" max="4622" width="8.42578125" style="40" bestFit="1" customWidth="1"/>
    <col min="4623" max="4866" width="9.140625" style="40"/>
    <col min="4867" max="4867" width="12.140625" style="40" bestFit="1" customWidth="1"/>
    <col min="4868" max="4868" width="19.28515625" style="40" customWidth="1"/>
    <col min="4869" max="4869" width="11.42578125" style="40" customWidth="1"/>
    <col min="4870" max="4870" width="21.42578125" style="40" customWidth="1"/>
    <col min="4871" max="4871" width="23.140625" style="40" bestFit="1" customWidth="1"/>
    <col min="4872" max="4872" width="18.42578125" style="40" customWidth="1"/>
    <col min="4873" max="4873" width="17.42578125" style="40" customWidth="1"/>
    <col min="4874" max="4874" width="7.140625" style="40" bestFit="1" customWidth="1"/>
    <col min="4875" max="4875" width="23.140625" style="40" bestFit="1" customWidth="1"/>
    <col min="4876" max="4876" width="18.42578125" style="40" customWidth="1"/>
    <col min="4877" max="4877" width="29.7109375" style="40" customWidth="1"/>
    <col min="4878" max="4878" width="8.42578125" style="40" bestFit="1" customWidth="1"/>
    <col min="4879" max="5122" width="9.140625" style="40"/>
    <col min="5123" max="5123" width="12.140625" style="40" bestFit="1" customWidth="1"/>
    <col min="5124" max="5124" width="19.28515625" style="40" customWidth="1"/>
    <col min="5125" max="5125" width="11.42578125" style="40" customWidth="1"/>
    <col min="5126" max="5126" width="21.42578125" style="40" customWidth="1"/>
    <col min="5127" max="5127" width="23.140625" style="40" bestFit="1" customWidth="1"/>
    <col min="5128" max="5128" width="18.42578125" style="40" customWidth="1"/>
    <col min="5129" max="5129" width="17.42578125" style="40" customWidth="1"/>
    <col min="5130" max="5130" width="7.140625" style="40" bestFit="1" customWidth="1"/>
    <col min="5131" max="5131" width="23.140625" style="40" bestFit="1" customWidth="1"/>
    <col min="5132" max="5132" width="18.42578125" style="40" customWidth="1"/>
    <col min="5133" max="5133" width="29.7109375" style="40" customWidth="1"/>
    <col min="5134" max="5134" width="8.42578125" style="40" bestFit="1" customWidth="1"/>
    <col min="5135" max="5378" width="9.140625" style="40"/>
    <col min="5379" max="5379" width="12.140625" style="40" bestFit="1" customWidth="1"/>
    <col min="5380" max="5380" width="19.28515625" style="40" customWidth="1"/>
    <col min="5381" max="5381" width="11.42578125" style="40" customWidth="1"/>
    <col min="5382" max="5382" width="21.42578125" style="40" customWidth="1"/>
    <col min="5383" max="5383" width="23.140625" style="40" bestFit="1" customWidth="1"/>
    <col min="5384" max="5384" width="18.42578125" style="40" customWidth="1"/>
    <col min="5385" max="5385" width="17.42578125" style="40" customWidth="1"/>
    <col min="5386" max="5386" width="7.140625" style="40" bestFit="1" customWidth="1"/>
    <col min="5387" max="5387" width="23.140625" style="40" bestFit="1" customWidth="1"/>
    <col min="5388" max="5388" width="18.42578125" style="40" customWidth="1"/>
    <col min="5389" max="5389" width="29.7109375" style="40" customWidth="1"/>
    <col min="5390" max="5390" width="8.42578125" style="40" bestFit="1" customWidth="1"/>
    <col min="5391" max="5634" width="9.140625" style="40"/>
    <col min="5635" max="5635" width="12.140625" style="40" bestFit="1" customWidth="1"/>
    <col min="5636" max="5636" width="19.28515625" style="40" customWidth="1"/>
    <col min="5637" max="5637" width="11.42578125" style="40" customWidth="1"/>
    <col min="5638" max="5638" width="21.42578125" style="40" customWidth="1"/>
    <col min="5639" max="5639" width="23.140625" style="40" bestFit="1" customWidth="1"/>
    <col min="5640" max="5640" width="18.42578125" style="40" customWidth="1"/>
    <col min="5641" max="5641" width="17.42578125" style="40" customWidth="1"/>
    <col min="5642" max="5642" width="7.140625" style="40" bestFit="1" customWidth="1"/>
    <col min="5643" max="5643" width="23.140625" style="40" bestFit="1" customWidth="1"/>
    <col min="5644" max="5644" width="18.42578125" style="40" customWidth="1"/>
    <col min="5645" max="5645" width="29.7109375" style="40" customWidth="1"/>
    <col min="5646" max="5646" width="8.42578125" style="40" bestFit="1" customWidth="1"/>
    <col min="5647" max="5890" width="9.140625" style="40"/>
    <col min="5891" max="5891" width="12.140625" style="40" bestFit="1" customWidth="1"/>
    <col min="5892" max="5892" width="19.28515625" style="40" customWidth="1"/>
    <col min="5893" max="5893" width="11.42578125" style="40" customWidth="1"/>
    <col min="5894" max="5894" width="21.42578125" style="40" customWidth="1"/>
    <col min="5895" max="5895" width="23.140625" style="40" bestFit="1" customWidth="1"/>
    <col min="5896" max="5896" width="18.42578125" style="40" customWidth="1"/>
    <col min="5897" max="5897" width="17.42578125" style="40" customWidth="1"/>
    <col min="5898" max="5898" width="7.140625" style="40" bestFit="1" customWidth="1"/>
    <col min="5899" max="5899" width="23.140625" style="40" bestFit="1" customWidth="1"/>
    <col min="5900" max="5900" width="18.42578125" style="40" customWidth="1"/>
    <col min="5901" max="5901" width="29.7109375" style="40" customWidth="1"/>
    <col min="5902" max="5902" width="8.42578125" style="40" bestFit="1" customWidth="1"/>
    <col min="5903" max="6146" width="9.140625" style="40"/>
    <col min="6147" max="6147" width="12.140625" style="40" bestFit="1" customWidth="1"/>
    <col min="6148" max="6148" width="19.28515625" style="40" customWidth="1"/>
    <col min="6149" max="6149" width="11.42578125" style="40" customWidth="1"/>
    <col min="6150" max="6150" width="21.42578125" style="40" customWidth="1"/>
    <col min="6151" max="6151" width="23.140625" style="40" bestFit="1" customWidth="1"/>
    <col min="6152" max="6152" width="18.42578125" style="40" customWidth="1"/>
    <col min="6153" max="6153" width="17.42578125" style="40" customWidth="1"/>
    <col min="6154" max="6154" width="7.140625" style="40" bestFit="1" customWidth="1"/>
    <col min="6155" max="6155" width="23.140625" style="40" bestFit="1" customWidth="1"/>
    <col min="6156" max="6156" width="18.42578125" style="40" customWidth="1"/>
    <col min="6157" max="6157" width="29.7109375" style="40" customWidth="1"/>
    <col min="6158" max="6158" width="8.42578125" style="40" bestFit="1" customWidth="1"/>
    <col min="6159" max="6402" width="9.140625" style="40"/>
    <col min="6403" max="6403" width="12.140625" style="40" bestFit="1" customWidth="1"/>
    <col min="6404" max="6404" width="19.28515625" style="40" customWidth="1"/>
    <col min="6405" max="6405" width="11.42578125" style="40" customWidth="1"/>
    <col min="6406" max="6406" width="21.42578125" style="40" customWidth="1"/>
    <col min="6407" max="6407" width="23.140625" style="40" bestFit="1" customWidth="1"/>
    <col min="6408" max="6408" width="18.42578125" style="40" customWidth="1"/>
    <col min="6409" max="6409" width="17.42578125" style="40" customWidth="1"/>
    <col min="6410" max="6410" width="7.140625" style="40" bestFit="1" customWidth="1"/>
    <col min="6411" max="6411" width="23.140625" style="40" bestFit="1" customWidth="1"/>
    <col min="6412" max="6412" width="18.42578125" style="40" customWidth="1"/>
    <col min="6413" max="6413" width="29.7109375" style="40" customWidth="1"/>
    <col min="6414" max="6414" width="8.42578125" style="40" bestFit="1" customWidth="1"/>
    <col min="6415" max="6658" width="9.140625" style="40"/>
    <col min="6659" max="6659" width="12.140625" style="40" bestFit="1" customWidth="1"/>
    <col min="6660" max="6660" width="19.28515625" style="40" customWidth="1"/>
    <col min="6661" max="6661" width="11.42578125" style="40" customWidth="1"/>
    <col min="6662" max="6662" width="21.42578125" style="40" customWidth="1"/>
    <col min="6663" max="6663" width="23.140625" style="40" bestFit="1" customWidth="1"/>
    <col min="6664" max="6664" width="18.42578125" style="40" customWidth="1"/>
    <col min="6665" max="6665" width="17.42578125" style="40" customWidth="1"/>
    <col min="6666" max="6666" width="7.140625" style="40" bestFit="1" customWidth="1"/>
    <col min="6667" max="6667" width="23.140625" style="40" bestFit="1" customWidth="1"/>
    <col min="6668" max="6668" width="18.42578125" style="40" customWidth="1"/>
    <col min="6669" max="6669" width="29.7109375" style="40" customWidth="1"/>
    <col min="6670" max="6670" width="8.42578125" style="40" bestFit="1" customWidth="1"/>
    <col min="6671" max="6914" width="9.140625" style="40"/>
    <col min="6915" max="6915" width="12.140625" style="40" bestFit="1" customWidth="1"/>
    <col min="6916" max="6916" width="19.28515625" style="40" customWidth="1"/>
    <col min="6917" max="6917" width="11.42578125" style="40" customWidth="1"/>
    <col min="6918" max="6918" width="21.42578125" style="40" customWidth="1"/>
    <col min="6919" max="6919" width="23.140625" style="40" bestFit="1" customWidth="1"/>
    <col min="6920" max="6920" width="18.42578125" style="40" customWidth="1"/>
    <col min="6921" max="6921" width="17.42578125" style="40" customWidth="1"/>
    <col min="6922" max="6922" width="7.140625" style="40" bestFit="1" customWidth="1"/>
    <col min="6923" max="6923" width="23.140625" style="40" bestFit="1" customWidth="1"/>
    <col min="6924" max="6924" width="18.42578125" style="40" customWidth="1"/>
    <col min="6925" max="6925" width="29.7109375" style="40" customWidth="1"/>
    <col min="6926" max="6926" width="8.42578125" style="40" bestFit="1" customWidth="1"/>
    <col min="6927" max="7170" width="9.140625" style="40"/>
    <col min="7171" max="7171" width="12.140625" style="40" bestFit="1" customWidth="1"/>
    <col min="7172" max="7172" width="19.28515625" style="40" customWidth="1"/>
    <col min="7173" max="7173" width="11.42578125" style="40" customWidth="1"/>
    <col min="7174" max="7174" width="21.42578125" style="40" customWidth="1"/>
    <col min="7175" max="7175" width="23.140625" style="40" bestFit="1" customWidth="1"/>
    <col min="7176" max="7176" width="18.42578125" style="40" customWidth="1"/>
    <col min="7177" max="7177" width="17.42578125" style="40" customWidth="1"/>
    <col min="7178" max="7178" width="7.140625" style="40" bestFit="1" customWidth="1"/>
    <col min="7179" max="7179" width="23.140625" style="40" bestFit="1" customWidth="1"/>
    <col min="7180" max="7180" width="18.42578125" style="40" customWidth="1"/>
    <col min="7181" max="7181" width="29.7109375" style="40" customWidth="1"/>
    <col min="7182" max="7182" width="8.42578125" style="40" bestFit="1" customWidth="1"/>
    <col min="7183" max="7426" width="9.140625" style="40"/>
    <col min="7427" max="7427" width="12.140625" style="40" bestFit="1" customWidth="1"/>
    <col min="7428" max="7428" width="19.28515625" style="40" customWidth="1"/>
    <col min="7429" max="7429" width="11.42578125" style="40" customWidth="1"/>
    <col min="7430" max="7430" width="21.42578125" style="40" customWidth="1"/>
    <col min="7431" max="7431" width="23.140625" style="40" bestFit="1" customWidth="1"/>
    <col min="7432" max="7432" width="18.42578125" style="40" customWidth="1"/>
    <col min="7433" max="7433" width="17.42578125" style="40" customWidth="1"/>
    <col min="7434" max="7434" width="7.140625" style="40" bestFit="1" customWidth="1"/>
    <col min="7435" max="7435" width="23.140625" style="40" bestFit="1" customWidth="1"/>
    <col min="7436" max="7436" width="18.42578125" style="40" customWidth="1"/>
    <col min="7437" max="7437" width="29.7109375" style="40" customWidth="1"/>
    <col min="7438" max="7438" width="8.42578125" style="40" bestFit="1" customWidth="1"/>
    <col min="7439" max="7682" width="9.140625" style="40"/>
    <col min="7683" max="7683" width="12.140625" style="40" bestFit="1" customWidth="1"/>
    <col min="7684" max="7684" width="19.28515625" style="40" customWidth="1"/>
    <col min="7685" max="7685" width="11.42578125" style="40" customWidth="1"/>
    <col min="7686" max="7686" width="21.42578125" style="40" customWidth="1"/>
    <col min="7687" max="7687" width="23.140625" style="40" bestFit="1" customWidth="1"/>
    <col min="7688" max="7688" width="18.42578125" style="40" customWidth="1"/>
    <col min="7689" max="7689" width="17.42578125" style="40" customWidth="1"/>
    <col min="7690" max="7690" width="7.140625" style="40" bestFit="1" customWidth="1"/>
    <col min="7691" max="7691" width="23.140625" style="40" bestFit="1" customWidth="1"/>
    <col min="7692" max="7692" width="18.42578125" style="40" customWidth="1"/>
    <col min="7693" max="7693" width="29.7109375" style="40" customWidth="1"/>
    <col min="7694" max="7694" width="8.42578125" style="40" bestFit="1" customWidth="1"/>
    <col min="7695" max="7938" width="9.140625" style="40"/>
    <col min="7939" max="7939" width="12.140625" style="40" bestFit="1" customWidth="1"/>
    <col min="7940" max="7940" width="19.28515625" style="40" customWidth="1"/>
    <col min="7941" max="7941" width="11.42578125" style="40" customWidth="1"/>
    <col min="7942" max="7942" width="21.42578125" style="40" customWidth="1"/>
    <col min="7943" max="7943" width="23.140625" style="40" bestFit="1" customWidth="1"/>
    <col min="7944" max="7944" width="18.42578125" style="40" customWidth="1"/>
    <col min="7945" max="7945" width="17.42578125" style="40" customWidth="1"/>
    <col min="7946" max="7946" width="7.140625" style="40" bestFit="1" customWidth="1"/>
    <col min="7947" max="7947" width="23.140625" style="40" bestFit="1" customWidth="1"/>
    <col min="7948" max="7948" width="18.42578125" style="40" customWidth="1"/>
    <col min="7949" max="7949" width="29.7109375" style="40" customWidth="1"/>
    <col min="7950" max="7950" width="8.42578125" style="40" bestFit="1" customWidth="1"/>
    <col min="7951" max="8194" width="9.140625" style="40"/>
    <col min="8195" max="8195" width="12.140625" style="40" bestFit="1" customWidth="1"/>
    <col min="8196" max="8196" width="19.28515625" style="40" customWidth="1"/>
    <col min="8197" max="8197" width="11.42578125" style="40" customWidth="1"/>
    <col min="8198" max="8198" width="21.42578125" style="40" customWidth="1"/>
    <col min="8199" max="8199" width="23.140625" style="40" bestFit="1" customWidth="1"/>
    <col min="8200" max="8200" width="18.42578125" style="40" customWidth="1"/>
    <col min="8201" max="8201" width="17.42578125" style="40" customWidth="1"/>
    <col min="8202" max="8202" width="7.140625" style="40" bestFit="1" customWidth="1"/>
    <col min="8203" max="8203" width="23.140625" style="40" bestFit="1" customWidth="1"/>
    <col min="8204" max="8204" width="18.42578125" style="40" customWidth="1"/>
    <col min="8205" max="8205" width="29.7109375" style="40" customWidth="1"/>
    <col min="8206" max="8206" width="8.42578125" style="40" bestFit="1" customWidth="1"/>
    <col min="8207" max="8450" width="9.140625" style="40"/>
    <col min="8451" max="8451" width="12.140625" style="40" bestFit="1" customWidth="1"/>
    <col min="8452" max="8452" width="19.28515625" style="40" customWidth="1"/>
    <col min="8453" max="8453" width="11.42578125" style="40" customWidth="1"/>
    <col min="8454" max="8454" width="21.42578125" style="40" customWidth="1"/>
    <col min="8455" max="8455" width="23.140625" style="40" bestFit="1" customWidth="1"/>
    <col min="8456" max="8456" width="18.42578125" style="40" customWidth="1"/>
    <col min="8457" max="8457" width="17.42578125" style="40" customWidth="1"/>
    <col min="8458" max="8458" width="7.140625" style="40" bestFit="1" customWidth="1"/>
    <col min="8459" max="8459" width="23.140625" style="40" bestFit="1" customWidth="1"/>
    <col min="8460" max="8460" width="18.42578125" style="40" customWidth="1"/>
    <col min="8461" max="8461" width="29.7109375" style="40" customWidth="1"/>
    <col min="8462" max="8462" width="8.42578125" style="40" bestFit="1" customWidth="1"/>
    <col min="8463" max="8706" width="9.140625" style="40"/>
    <col min="8707" max="8707" width="12.140625" style="40" bestFit="1" customWidth="1"/>
    <col min="8708" max="8708" width="19.28515625" style="40" customWidth="1"/>
    <col min="8709" max="8709" width="11.42578125" style="40" customWidth="1"/>
    <col min="8710" max="8710" width="21.42578125" style="40" customWidth="1"/>
    <col min="8711" max="8711" width="23.140625" style="40" bestFit="1" customWidth="1"/>
    <col min="8712" max="8712" width="18.42578125" style="40" customWidth="1"/>
    <col min="8713" max="8713" width="17.42578125" style="40" customWidth="1"/>
    <col min="8714" max="8714" width="7.140625" style="40" bestFit="1" customWidth="1"/>
    <col min="8715" max="8715" width="23.140625" style="40" bestFit="1" customWidth="1"/>
    <col min="8716" max="8716" width="18.42578125" style="40" customWidth="1"/>
    <col min="8717" max="8717" width="29.7109375" style="40" customWidth="1"/>
    <col min="8718" max="8718" width="8.42578125" style="40" bestFit="1" customWidth="1"/>
    <col min="8719" max="8962" width="9.140625" style="40"/>
    <col min="8963" max="8963" width="12.140625" style="40" bestFit="1" customWidth="1"/>
    <col min="8964" max="8964" width="19.28515625" style="40" customWidth="1"/>
    <col min="8965" max="8965" width="11.42578125" style="40" customWidth="1"/>
    <col min="8966" max="8966" width="21.42578125" style="40" customWidth="1"/>
    <col min="8967" max="8967" width="23.140625" style="40" bestFit="1" customWidth="1"/>
    <col min="8968" max="8968" width="18.42578125" style="40" customWidth="1"/>
    <col min="8969" max="8969" width="17.42578125" style="40" customWidth="1"/>
    <col min="8970" max="8970" width="7.140625" style="40" bestFit="1" customWidth="1"/>
    <col min="8971" max="8971" width="23.140625" style="40" bestFit="1" customWidth="1"/>
    <col min="8972" max="8972" width="18.42578125" style="40" customWidth="1"/>
    <col min="8973" max="8973" width="29.7109375" style="40" customWidth="1"/>
    <col min="8974" max="8974" width="8.42578125" style="40" bestFit="1" customWidth="1"/>
    <col min="8975" max="9218" width="9.140625" style="40"/>
    <col min="9219" max="9219" width="12.140625" style="40" bestFit="1" customWidth="1"/>
    <col min="9220" max="9220" width="19.28515625" style="40" customWidth="1"/>
    <col min="9221" max="9221" width="11.42578125" style="40" customWidth="1"/>
    <col min="9222" max="9222" width="21.42578125" style="40" customWidth="1"/>
    <col min="9223" max="9223" width="23.140625" style="40" bestFit="1" customWidth="1"/>
    <col min="9224" max="9224" width="18.42578125" style="40" customWidth="1"/>
    <col min="9225" max="9225" width="17.42578125" style="40" customWidth="1"/>
    <col min="9226" max="9226" width="7.140625" style="40" bestFit="1" customWidth="1"/>
    <col min="9227" max="9227" width="23.140625" style="40" bestFit="1" customWidth="1"/>
    <col min="9228" max="9228" width="18.42578125" style="40" customWidth="1"/>
    <col min="9229" max="9229" width="29.7109375" style="40" customWidth="1"/>
    <col min="9230" max="9230" width="8.42578125" style="40" bestFit="1" customWidth="1"/>
    <col min="9231" max="9474" width="9.140625" style="40"/>
    <col min="9475" max="9475" width="12.140625" style="40" bestFit="1" customWidth="1"/>
    <col min="9476" max="9476" width="19.28515625" style="40" customWidth="1"/>
    <col min="9477" max="9477" width="11.42578125" style="40" customWidth="1"/>
    <col min="9478" max="9478" width="21.42578125" style="40" customWidth="1"/>
    <col min="9479" max="9479" width="23.140625" style="40" bestFit="1" customWidth="1"/>
    <col min="9480" max="9480" width="18.42578125" style="40" customWidth="1"/>
    <col min="9481" max="9481" width="17.42578125" style="40" customWidth="1"/>
    <col min="9482" max="9482" width="7.140625" style="40" bestFit="1" customWidth="1"/>
    <col min="9483" max="9483" width="23.140625" style="40" bestFit="1" customWidth="1"/>
    <col min="9484" max="9484" width="18.42578125" style="40" customWidth="1"/>
    <col min="9485" max="9485" width="29.7109375" style="40" customWidth="1"/>
    <col min="9486" max="9486" width="8.42578125" style="40" bestFit="1" customWidth="1"/>
    <col min="9487" max="9730" width="9.140625" style="40"/>
    <col min="9731" max="9731" width="12.140625" style="40" bestFit="1" customWidth="1"/>
    <col min="9732" max="9732" width="19.28515625" style="40" customWidth="1"/>
    <col min="9733" max="9733" width="11.42578125" style="40" customWidth="1"/>
    <col min="9734" max="9734" width="21.42578125" style="40" customWidth="1"/>
    <col min="9735" max="9735" width="23.140625" style="40" bestFit="1" customWidth="1"/>
    <col min="9736" max="9736" width="18.42578125" style="40" customWidth="1"/>
    <col min="9737" max="9737" width="17.42578125" style="40" customWidth="1"/>
    <col min="9738" max="9738" width="7.140625" style="40" bestFit="1" customWidth="1"/>
    <col min="9739" max="9739" width="23.140625" style="40" bestFit="1" customWidth="1"/>
    <col min="9740" max="9740" width="18.42578125" style="40" customWidth="1"/>
    <col min="9741" max="9741" width="29.7109375" style="40" customWidth="1"/>
    <col min="9742" max="9742" width="8.42578125" style="40" bestFit="1" customWidth="1"/>
    <col min="9743" max="9986" width="9.140625" style="40"/>
    <col min="9987" max="9987" width="12.140625" style="40" bestFit="1" customWidth="1"/>
    <col min="9988" max="9988" width="19.28515625" style="40" customWidth="1"/>
    <col min="9989" max="9989" width="11.42578125" style="40" customWidth="1"/>
    <col min="9990" max="9990" width="21.42578125" style="40" customWidth="1"/>
    <col min="9991" max="9991" width="23.140625" style="40" bestFit="1" customWidth="1"/>
    <col min="9992" max="9992" width="18.42578125" style="40" customWidth="1"/>
    <col min="9993" max="9993" width="17.42578125" style="40" customWidth="1"/>
    <col min="9994" max="9994" width="7.140625" style="40" bestFit="1" customWidth="1"/>
    <col min="9995" max="9995" width="23.140625" style="40" bestFit="1" customWidth="1"/>
    <col min="9996" max="9996" width="18.42578125" style="40" customWidth="1"/>
    <col min="9997" max="9997" width="29.7109375" style="40" customWidth="1"/>
    <col min="9998" max="9998" width="8.42578125" style="40" bestFit="1" customWidth="1"/>
    <col min="9999" max="10242" width="9.140625" style="40"/>
    <col min="10243" max="10243" width="12.140625" style="40" bestFit="1" customWidth="1"/>
    <col min="10244" max="10244" width="19.28515625" style="40" customWidth="1"/>
    <col min="10245" max="10245" width="11.42578125" style="40" customWidth="1"/>
    <col min="10246" max="10246" width="21.42578125" style="40" customWidth="1"/>
    <col min="10247" max="10247" width="23.140625" style="40" bestFit="1" customWidth="1"/>
    <col min="10248" max="10248" width="18.42578125" style="40" customWidth="1"/>
    <col min="10249" max="10249" width="17.42578125" style="40" customWidth="1"/>
    <col min="10250" max="10250" width="7.140625" style="40" bestFit="1" customWidth="1"/>
    <col min="10251" max="10251" width="23.140625" style="40" bestFit="1" customWidth="1"/>
    <col min="10252" max="10252" width="18.42578125" style="40" customWidth="1"/>
    <col min="10253" max="10253" width="29.7109375" style="40" customWidth="1"/>
    <col min="10254" max="10254" width="8.42578125" style="40" bestFit="1" customWidth="1"/>
    <col min="10255" max="10498" width="9.140625" style="40"/>
    <col min="10499" max="10499" width="12.140625" style="40" bestFit="1" customWidth="1"/>
    <col min="10500" max="10500" width="19.28515625" style="40" customWidth="1"/>
    <col min="10501" max="10501" width="11.42578125" style="40" customWidth="1"/>
    <col min="10502" max="10502" width="21.42578125" style="40" customWidth="1"/>
    <col min="10503" max="10503" width="23.140625" style="40" bestFit="1" customWidth="1"/>
    <col min="10504" max="10504" width="18.42578125" style="40" customWidth="1"/>
    <col min="10505" max="10505" width="17.42578125" style="40" customWidth="1"/>
    <col min="10506" max="10506" width="7.140625" style="40" bestFit="1" customWidth="1"/>
    <col min="10507" max="10507" width="23.140625" style="40" bestFit="1" customWidth="1"/>
    <col min="10508" max="10508" width="18.42578125" style="40" customWidth="1"/>
    <col min="10509" max="10509" width="29.7109375" style="40" customWidth="1"/>
    <col min="10510" max="10510" width="8.42578125" style="40" bestFit="1" customWidth="1"/>
    <col min="10511" max="10754" width="9.140625" style="40"/>
    <col min="10755" max="10755" width="12.140625" style="40" bestFit="1" customWidth="1"/>
    <col min="10756" max="10756" width="19.28515625" style="40" customWidth="1"/>
    <col min="10757" max="10757" width="11.42578125" style="40" customWidth="1"/>
    <col min="10758" max="10758" width="21.42578125" style="40" customWidth="1"/>
    <col min="10759" max="10759" width="23.140625" style="40" bestFit="1" customWidth="1"/>
    <col min="10760" max="10760" width="18.42578125" style="40" customWidth="1"/>
    <col min="10761" max="10761" width="17.42578125" style="40" customWidth="1"/>
    <col min="10762" max="10762" width="7.140625" style="40" bestFit="1" customWidth="1"/>
    <col min="10763" max="10763" width="23.140625" style="40" bestFit="1" customWidth="1"/>
    <col min="10764" max="10764" width="18.42578125" style="40" customWidth="1"/>
    <col min="10765" max="10765" width="29.7109375" style="40" customWidth="1"/>
    <col min="10766" max="10766" width="8.42578125" style="40" bestFit="1" customWidth="1"/>
    <col min="10767" max="11010" width="9.140625" style="40"/>
    <col min="11011" max="11011" width="12.140625" style="40" bestFit="1" customWidth="1"/>
    <col min="11012" max="11012" width="19.28515625" style="40" customWidth="1"/>
    <col min="11013" max="11013" width="11.42578125" style="40" customWidth="1"/>
    <col min="11014" max="11014" width="21.42578125" style="40" customWidth="1"/>
    <col min="11015" max="11015" width="23.140625" style="40" bestFit="1" customWidth="1"/>
    <col min="11016" max="11016" width="18.42578125" style="40" customWidth="1"/>
    <col min="11017" max="11017" width="17.42578125" style="40" customWidth="1"/>
    <col min="11018" max="11018" width="7.140625" style="40" bestFit="1" customWidth="1"/>
    <col min="11019" max="11019" width="23.140625" style="40" bestFit="1" customWidth="1"/>
    <col min="11020" max="11020" width="18.42578125" style="40" customWidth="1"/>
    <col min="11021" max="11021" width="29.7109375" style="40" customWidth="1"/>
    <col min="11022" max="11022" width="8.42578125" style="40" bestFit="1" customWidth="1"/>
    <col min="11023" max="11266" width="9.140625" style="40"/>
    <col min="11267" max="11267" width="12.140625" style="40" bestFit="1" customWidth="1"/>
    <col min="11268" max="11268" width="19.28515625" style="40" customWidth="1"/>
    <col min="11269" max="11269" width="11.42578125" style="40" customWidth="1"/>
    <col min="11270" max="11270" width="21.42578125" style="40" customWidth="1"/>
    <col min="11271" max="11271" width="23.140625" style="40" bestFit="1" customWidth="1"/>
    <col min="11272" max="11272" width="18.42578125" style="40" customWidth="1"/>
    <col min="11273" max="11273" width="17.42578125" style="40" customWidth="1"/>
    <col min="11274" max="11274" width="7.140625" style="40" bestFit="1" customWidth="1"/>
    <col min="11275" max="11275" width="23.140625" style="40" bestFit="1" customWidth="1"/>
    <col min="11276" max="11276" width="18.42578125" style="40" customWidth="1"/>
    <col min="11277" max="11277" width="29.7109375" style="40" customWidth="1"/>
    <col min="11278" max="11278" width="8.42578125" style="40" bestFit="1" customWidth="1"/>
    <col min="11279" max="11522" width="9.140625" style="40"/>
    <col min="11523" max="11523" width="12.140625" style="40" bestFit="1" customWidth="1"/>
    <col min="11524" max="11524" width="19.28515625" style="40" customWidth="1"/>
    <col min="11525" max="11525" width="11.42578125" style="40" customWidth="1"/>
    <col min="11526" max="11526" width="21.42578125" style="40" customWidth="1"/>
    <col min="11527" max="11527" width="23.140625" style="40" bestFit="1" customWidth="1"/>
    <col min="11528" max="11528" width="18.42578125" style="40" customWidth="1"/>
    <col min="11529" max="11529" width="17.42578125" style="40" customWidth="1"/>
    <col min="11530" max="11530" width="7.140625" style="40" bestFit="1" customWidth="1"/>
    <col min="11531" max="11531" width="23.140625" style="40" bestFit="1" customWidth="1"/>
    <col min="11532" max="11532" width="18.42578125" style="40" customWidth="1"/>
    <col min="11533" max="11533" width="29.7109375" style="40" customWidth="1"/>
    <col min="11534" max="11534" width="8.42578125" style="40" bestFit="1" customWidth="1"/>
    <col min="11535" max="11778" width="9.140625" style="40"/>
    <col min="11779" max="11779" width="12.140625" style="40" bestFit="1" customWidth="1"/>
    <col min="11780" max="11780" width="19.28515625" style="40" customWidth="1"/>
    <col min="11781" max="11781" width="11.42578125" style="40" customWidth="1"/>
    <col min="11782" max="11782" width="21.42578125" style="40" customWidth="1"/>
    <col min="11783" max="11783" width="23.140625" style="40" bestFit="1" customWidth="1"/>
    <col min="11784" max="11784" width="18.42578125" style="40" customWidth="1"/>
    <col min="11785" max="11785" width="17.42578125" style="40" customWidth="1"/>
    <col min="11786" max="11786" width="7.140625" style="40" bestFit="1" customWidth="1"/>
    <col min="11787" max="11787" width="23.140625" style="40" bestFit="1" customWidth="1"/>
    <col min="11788" max="11788" width="18.42578125" style="40" customWidth="1"/>
    <col min="11789" max="11789" width="29.7109375" style="40" customWidth="1"/>
    <col min="11790" max="11790" width="8.42578125" style="40" bestFit="1" customWidth="1"/>
    <col min="11791" max="12034" width="9.140625" style="40"/>
    <col min="12035" max="12035" width="12.140625" style="40" bestFit="1" customWidth="1"/>
    <col min="12036" max="12036" width="19.28515625" style="40" customWidth="1"/>
    <col min="12037" max="12037" width="11.42578125" style="40" customWidth="1"/>
    <col min="12038" max="12038" width="21.42578125" style="40" customWidth="1"/>
    <col min="12039" max="12039" width="23.140625" style="40" bestFit="1" customWidth="1"/>
    <col min="12040" max="12040" width="18.42578125" style="40" customWidth="1"/>
    <col min="12041" max="12041" width="17.42578125" style="40" customWidth="1"/>
    <col min="12042" max="12042" width="7.140625" style="40" bestFit="1" customWidth="1"/>
    <col min="12043" max="12043" width="23.140625" style="40" bestFit="1" customWidth="1"/>
    <col min="12044" max="12044" width="18.42578125" style="40" customWidth="1"/>
    <col min="12045" max="12045" width="29.7109375" style="40" customWidth="1"/>
    <col min="12046" max="12046" width="8.42578125" style="40" bestFit="1" customWidth="1"/>
    <col min="12047" max="12290" width="9.140625" style="40"/>
    <col min="12291" max="12291" width="12.140625" style="40" bestFit="1" customWidth="1"/>
    <col min="12292" max="12292" width="19.28515625" style="40" customWidth="1"/>
    <col min="12293" max="12293" width="11.42578125" style="40" customWidth="1"/>
    <col min="12294" max="12294" width="21.42578125" style="40" customWidth="1"/>
    <col min="12295" max="12295" width="23.140625" style="40" bestFit="1" customWidth="1"/>
    <col min="12296" max="12296" width="18.42578125" style="40" customWidth="1"/>
    <col min="12297" max="12297" width="17.42578125" style="40" customWidth="1"/>
    <col min="12298" max="12298" width="7.140625" style="40" bestFit="1" customWidth="1"/>
    <col min="12299" max="12299" width="23.140625" style="40" bestFit="1" customWidth="1"/>
    <col min="12300" max="12300" width="18.42578125" style="40" customWidth="1"/>
    <col min="12301" max="12301" width="29.7109375" style="40" customWidth="1"/>
    <col min="12302" max="12302" width="8.42578125" style="40" bestFit="1" customWidth="1"/>
    <col min="12303" max="12546" width="9.140625" style="40"/>
    <col min="12547" max="12547" width="12.140625" style="40" bestFit="1" customWidth="1"/>
    <col min="12548" max="12548" width="19.28515625" style="40" customWidth="1"/>
    <col min="12549" max="12549" width="11.42578125" style="40" customWidth="1"/>
    <col min="12550" max="12550" width="21.42578125" style="40" customWidth="1"/>
    <col min="12551" max="12551" width="23.140625" style="40" bestFit="1" customWidth="1"/>
    <col min="12552" max="12552" width="18.42578125" style="40" customWidth="1"/>
    <col min="12553" max="12553" width="17.42578125" style="40" customWidth="1"/>
    <col min="12554" max="12554" width="7.140625" style="40" bestFit="1" customWidth="1"/>
    <col min="12555" max="12555" width="23.140625" style="40" bestFit="1" customWidth="1"/>
    <col min="12556" max="12556" width="18.42578125" style="40" customWidth="1"/>
    <col min="12557" max="12557" width="29.7109375" style="40" customWidth="1"/>
    <col min="12558" max="12558" width="8.42578125" style="40" bestFit="1" customWidth="1"/>
    <col min="12559" max="12802" width="9.140625" style="40"/>
    <col min="12803" max="12803" width="12.140625" style="40" bestFit="1" customWidth="1"/>
    <col min="12804" max="12804" width="19.28515625" style="40" customWidth="1"/>
    <col min="12805" max="12805" width="11.42578125" style="40" customWidth="1"/>
    <col min="12806" max="12806" width="21.42578125" style="40" customWidth="1"/>
    <col min="12807" max="12807" width="23.140625" style="40" bestFit="1" customWidth="1"/>
    <col min="12808" max="12808" width="18.42578125" style="40" customWidth="1"/>
    <col min="12809" max="12809" width="17.42578125" style="40" customWidth="1"/>
    <col min="12810" max="12810" width="7.140625" style="40" bestFit="1" customWidth="1"/>
    <col min="12811" max="12811" width="23.140625" style="40" bestFit="1" customWidth="1"/>
    <col min="12812" max="12812" width="18.42578125" style="40" customWidth="1"/>
    <col min="12813" max="12813" width="29.7109375" style="40" customWidth="1"/>
    <col min="12814" max="12814" width="8.42578125" style="40" bestFit="1" customWidth="1"/>
    <col min="12815" max="13058" width="9.140625" style="40"/>
    <col min="13059" max="13059" width="12.140625" style="40" bestFit="1" customWidth="1"/>
    <col min="13060" max="13060" width="19.28515625" style="40" customWidth="1"/>
    <col min="13061" max="13061" width="11.42578125" style="40" customWidth="1"/>
    <col min="13062" max="13062" width="21.42578125" style="40" customWidth="1"/>
    <col min="13063" max="13063" width="23.140625" style="40" bestFit="1" customWidth="1"/>
    <col min="13064" max="13064" width="18.42578125" style="40" customWidth="1"/>
    <col min="13065" max="13065" width="17.42578125" style="40" customWidth="1"/>
    <col min="13066" max="13066" width="7.140625" style="40" bestFit="1" customWidth="1"/>
    <col min="13067" max="13067" width="23.140625" style="40" bestFit="1" customWidth="1"/>
    <col min="13068" max="13068" width="18.42578125" style="40" customWidth="1"/>
    <col min="13069" max="13069" width="29.7109375" style="40" customWidth="1"/>
    <col min="13070" max="13070" width="8.42578125" style="40" bestFit="1" customWidth="1"/>
    <col min="13071" max="13314" width="9.140625" style="40"/>
    <col min="13315" max="13315" width="12.140625" style="40" bestFit="1" customWidth="1"/>
    <col min="13316" max="13316" width="19.28515625" style="40" customWidth="1"/>
    <col min="13317" max="13317" width="11.42578125" style="40" customWidth="1"/>
    <col min="13318" max="13318" width="21.42578125" style="40" customWidth="1"/>
    <col min="13319" max="13319" width="23.140625" style="40" bestFit="1" customWidth="1"/>
    <col min="13320" max="13320" width="18.42578125" style="40" customWidth="1"/>
    <col min="13321" max="13321" width="17.42578125" style="40" customWidth="1"/>
    <col min="13322" max="13322" width="7.140625" style="40" bestFit="1" customWidth="1"/>
    <col min="13323" max="13323" width="23.140625" style="40" bestFit="1" customWidth="1"/>
    <col min="13324" max="13324" width="18.42578125" style="40" customWidth="1"/>
    <col min="13325" max="13325" width="29.7109375" style="40" customWidth="1"/>
    <col min="13326" max="13326" width="8.42578125" style="40" bestFit="1" customWidth="1"/>
    <col min="13327" max="13570" width="9.140625" style="40"/>
    <col min="13571" max="13571" width="12.140625" style="40" bestFit="1" customWidth="1"/>
    <col min="13572" max="13572" width="19.28515625" style="40" customWidth="1"/>
    <col min="13573" max="13573" width="11.42578125" style="40" customWidth="1"/>
    <col min="13574" max="13574" width="21.42578125" style="40" customWidth="1"/>
    <col min="13575" max="13575" width="23.140625" style="40" bestFit="1" customWidth="1"/>
    <col min="13576" max="13576" width="18.42578125" style="40" customWidth="1"/>
    <col min="13577" max="13577" width="17.42578125" style="40" customWidth="1"/>
    <col min="13578" max="13578" width="7.140625" style="40" bestFit="1" customWidth="1"/>
    <col min="13579" max="13579" width="23.140625" style="40" bestFit="1" customWidth="1"/>
    <col min="13580" max="13580" width="18.42578125" style="40" customWidth="1"/>
    <col min="13581" max="13581" width="29.7109375" style="40" customWidth="1"/>
    <col min="13582" max="13582" width="8.42578125" style="40" bestFit="1" customWidth="1"/>
    <col min="13583" max="13826" width="9.140625" style="40"/>
    <col min="13827" max="13827" width="12.140625" style="40" bestFit="1" customWidth="1"/>
    <col min="13828" max="13828" width="19.28515625" style="40" customWidth="1"/>
    <col min="13829" max="13829" width="11.42578125" style="40" customWidth="1"/>
    <col min="13830" max="13830" width="21.42578125" style="40" customWidth="1"/>
    <col min="13831" max="13831" width="23.140625" style="40" bestFit="1" customWidth="1"/>
    <col min="13832" max="13832" width="18.42578125" style="40" customWidth="1"/>
    <col min="13833" max="13833" width="17.42578125" style="40" customWidth="1"/>
    <col min="13834" max="13834" width="7.140625" style="40" bestFit="1" customWidth="1"/>
    <col min="13835" max="13835" width="23.140625" style="40" bestFit="1" customWidth="1"/>
    <col min="13836" max="13836" width="18.42578125" style="40" customWidth="1"/>
    <col min="13837" max="13837" width="29.7109375" style="40" customWidth="1"/>
    <col min="13838" max="13838" width="8.42578125" style="40" bestFit="1" customWidth="1"/>
    <col min="13839" max="14082" width="9.140625" style="40"/>
    <col min="14083" max="14083" width="12.140625" style="40" bestFit="1" customWidth="1"/>
    <col min="14084" max="14084" width="19.28515625" style="40" customWidth="1"/>
    <col min="14085" max="14085" width="11.42578125" style="40" customWidth="1"/>
    <col min="14086" max="14086" width="21.42578125" style="40" customWidth="1"/>
    <col min="14087" max="14087" width="23.140625" style="40" bestFit="1" customWidth="1"/>
    <col min="14088" max="14088" width="18.42578125" style="40" customWidth="1"/>
    <col min="14089" max="14089" width="17.42578125" style="40" customWidth="1"/>
    <col min="14090" max="14090" width="7.140625" style="40" bestFit="1" customWidth="1"/>
    <col min="14091" max="14091" width="23.140625" style="40" bestFit="1" customWidth="1"/>
    <col min="14092" max="14092" width="18.42578125" style="40" customWidth="1"/>
    <col min="14093" max="14093" width="29.7109375" style="40" customWidth="1"/>
    <col min="14094" max="14094" width="8.42578125" style="40" bestFit="1" customWidth="1"/>
    <col min="14095" max="14338" width="9.140625" style="40"/>
    <col min="14339" max="14339" width="12.140625" style="40" bestFit="1" customWidth="1"/>
    <col min="14340" max="14340" width="19.28515625" style="40" customWidth="1"/>
    <col min="14341" max="14341" width="11.42578125" style="40" customWidth="1"/>
    <col min="14342" max="14342" width="21.42578125" style="40" customWidth="1"/>
    <col min="14343" max="14343" width="23.140625" style="40" bestFit="1" customWidth="1"/>
    <col min="14344" max="14344" width="18.42578125" style="40" customWidth="1"/>
    <col min="14345" max="14345" width="17.42578125" style="40" customWidth="1"/>
    <col min="14346" max="14346" width="7.140625" style="40" bestFit="1" customWidth="1"/>
    <col min="14347" max="14347" width="23.140625" style="40" bestFit="1" customWidth="1"/>
    <col min="14348" max="14348" width="18.42578125" style="40" customWidth="1"/>
    <col min="14349" max="14349" width="29.7109375" style="40" customWidth="1"/>
    <col min="14350" max="14350" width="8.42578125" style="40" bestFit="1" customWidth="1"/>
    <col min="14351" max="14594" width="9.140625" style="40"/>
    <col min="14595" max="14595" width="12.140625" style="40" bestFit="1" customWidth="1"/>
    <col min="14596" max="14596" width="19.28515625" style="40" customWidth="1"/>
    <col min="14597" max="14597" width="11.42578125" style="40" customWidth="1"/>
    <col min="14598" max="14598" width="21.42578125" style="40" customWidth="1"/>
    <col min="14599" max="14599" width="23.140625" style="40" bestFit="1" customWidth="1"/>
    <col min="14600" max="14600" width="18.42578125" style="40" customWidth="1"/>
    <col min="14601" max="14601" width="17.42578125" style="40" customWidth="1"/>
    <col min="14602" max="14602" width="7.140625" style="40" bestFit="1" customWidth="1"/>
    <col min="14603" max="14603" width="23.140625" style="40" bestFit="1" customWidth="1"/>
    <col min="14604" max="14604" width="18.42578125" style="40" customWidth="1"/>
    <col min="14605" max="14605" width="29.7109375" style="40" customWidth="1"/>
    <col min="14606" max="14606" width="8.42578125" style="40" bestFit="1" customWidth="1"/>
    <col min="14607" max="14850" width="9.140625" style="40"/>
    <col min="14851" max="14851" width="12.140625" style="40" bestFit="1" customWidth="1"/>
    <col min="14852" max="14852" width="19.28515625" style="40" customWidth="1"/>
    <col min="14853" max="14853" width="11.42578125" style="40" customWidth="1"/>
    <col min="14854" max="14854" width="21.42578125" style="40" customWidth="1"/>
    <col min="14855" max="14855" width="23.140625" style="40" bestFit="1" customWidth="1"/>
    <col min="14856" max="14856" width="18.42578125" style="40" customWidth="1"/>
    <col min="14857" max="14857" width="17.42578125" style="40" customWidth="1"/>
    <col min="14858" max="14858" width="7.140625" style="40" bestFit="1" customWidth="1"/>
    <col min="14859" max="14859" width="23.140625" style="40" bestFit="1" customWidth="1"/>
    <col min="14860" max="14860" width="18.42578125" style="40" customWidth="1"/>
    <col min="14861" max="14861" width="29.7109375" style="40" customWidth="1"/>
    <col min="14862" max="14862" width="8.42578125" style="40" bestFit="1" customWidth="1"/>
    <col min="14863" max="15106" width="9.140625" style="40"/>
    <col min="15107" max="15107" width="12.140625" style="40" bestFit="1" customWidth="1"/>
    <col min="15108" max="15108" width="19.28515625" style="40" customWidth="1"/>
    <col min="15109" max="15109" width="11.42578125" style="40" customWidth="1"/>
    <col min="15110" max="15110" width="21.42578125" style="40" customWidth="1"/>
    <col min="15111" max="15111" width="23.140625" style="40" bestFit="1" customWidth="1"/>
    <col min="15112" max="15112" width="18.42578125" style="40" customWidth="1"/>
    <col min="15113" max="15113" width="17.42578125" style="40" customWidth="1"/>
    <col min="15114" max="15114" width="7.140625" style="40" bestFit="1" customWidth="1"/>
    <col min="15115" max="15115" width="23.140625" style="40" bestFit="1" customWidth="1"/>
    <col min="15116" max="15116" width="18.42578125" style="40" customWidth="1"/>
    <col min="15117" max="15117" width="29.7109375" style="40" customWidth="1"/>
    <col min="15118" max="15118" width="8.42578125" style="40" bestFit="1" customWidth="1"/>
    <col min="15119" max="15362" width="9.140625" style="40"/>
    <col min="15363" max="15363" width="12.140625" style="40" bestFit="1" customWidth="1"/>
    <col min="15364" max="15364" width="19.28515625" style="40" customWidth="1"/>
    <col min="15365" max="15365" width="11.42578125" style="40" customWidth="1"/>
    <col min="15366" max="15366" width="21.42578125" style="40" customWidth="1"/>
    <col min="15367" max="15367" width="23.140625" style="40" bestFit="1" customWidth="1"/>
    <col min="15368" max="15368" width="18.42578125" style="40" customWidth="1"/>
    <col min="15369" max="15369" width="17.42578125" style="40" customWidth="1"/>
    <col min="15370" max="15370" width="7.140625" style="40" bestFit="1" customWidth="1"/>
    <col min="15371" max="15371" width="23.140625" style="40" bestFit="1" customWidth="1"/>
    <col min="15372" max="15372" width="18.42578125" style="40" customWidth="1"/>
    <col min="15373" max="15373" width="29.7109375" style="40" customWidth="1"/>
    <col min="15374" max="15374" width="8.42578125" style="40" bestFit="1" customWidth="1"/>
    <col min="15375" max="15618" width="9.140625" style="40"/>
    <col min="15619" max="15619" width="12.140625" style="40" bestFit="1" customWidth="1"/>
    <col min="15620" max="15620" width="19.28515625" style="40" customWidth="1"/>
    <col min="15621" max="15621" width="11.42578125" style="40" customWidth="1"/>
    <col min="15622" max="15622" width="21.42578125" style="40" customWidth="1"/>
    <col min="15623" max="15623" width="23.140625" style="40" bestFit="1" customWidth="1"/>
    <col min="15624" max="15624" width="18.42578125" style="40" customWidth="1"/>
    <col min="15625" max="15625" width="17.42578125" style="40" customWidth="1"/>
    <col min="15626" max="15626" width="7.140625" style="40" bestFit="1" customWidth="1"/>
    <col min="15627" max="15627" width="23.140625" style="40" bestFit="1" customWidth="1"/>
    <col min="15628" max="15628" width="18.42578125" style="40" customWidth="1"/>
    <col min="15629" max="15629" width="29.7109375" style="40" customWidth="1"/>
    <col min="15630" max="15630" width="8.42578125" style="40" bestFit="1" customWidth="1"/>
    <col min="15631" max="15874" width="9.140625" style="40"/>
    <col min="15875" max="15875" width="12.140625" style="40" bestFit="1" customWidth="1"/>
    <col min="15876" max="15876" width="19.28515625" style="40" customWidth="1"/>
    <col min="15877" max="15877" width="11.42578125" style="40" customWidth="1"/>
    <col min="15878" max="15878" width="21.42578125" style="40" customWidth="1"/>
    <col min="15879" max="15879" width="23.140625" style="40" bestFit="1" customWidth="1"/>
    <col min="15880" max="15880" width="18.42578125" style="40" customWidth="1"/>
    <col min="15881" max="15881" width="17.42578125" style="40" customWidth="1"/>
    <col min="15882" max="15882" width="7.140625" style="40" bestFit="1" customWidth="1"/>
    <col min="15883" max="15883" width="23.140625" style="40" bestFit="1" customWidth="1"/>
    <col min="15884" max="15884" width="18.42578125" style="40" customWidth="1"/>
    <col min="15885" max="15885" width="29.7109375" style="40" customWidth="1"/>
    <col min="15886" max="15886" width="8.42578125" style="40" bestFit="1" customWidth="1"/>
    <col min="15887" max="16130" width="9.140625" style="40"/>
    <col min="16131" max="16131" width="12.140625" style="40" bestFit="1" customWidth="1"/>
    <col min="16132" max="16132" width="19.28515625" style="40" customWidth="1"/>
    <col min="16133" max="16133" width="11.42578125" style="40" customWidth="1"/>
    <col min="16134" max="16134" width="21.42578125" style="40" customWidth="1"/>
    <col min="16135" max="16135" width="23.140625" style="40" bestFit="1" customWidth="1"/>
    <col min="16136" max="16136" width="18.42578125" style="40" customWidth="1"/>
    <col min="16137" max="16137" width="17.42578125" style="40" customWidth="1"/>
    <col min="16138" max="16138" width="7.140625" style="40" bestFit="1" customWidth="1"/>
    <col min="16139" max="16139" width="23.140625" style="40" bestFit="1" customWidth="1"/>
    <col min="16140" max="16140" width="18.42578125" style="40" customWidth="1"/>
    <col min="16141" max="16141" width="29.7109375" style="40" customWidth="1"/>
    <col min="16142" max="16142" width="8.42578125" style="40" bestFit="1" customWidth="1"/>
    <col min="16143" max="16384" width="9.140625" style="40"/>
  </cols>
  <sheetData>
    <row r="1" spans="1:14" ht="101.65" customHeight="1">
      <c r="A1" s="186" t="s">
        <v>126</v>
      </c>
      <c r="B1" s="186"/>
      <c r="C1" s="186"/>
      <c r="D1" s="186"/>
      <c r="E1" s="186"/>
      <c r="F1" s="186"/>
      <c r="G1" s="186"/>
      <c r="H1" s="186"/>
      <c r="I1" s="186"/>
      <c r="J1" s="186"/>
      <c r="K1" s="186"/>
      <c r="L1" s="186"/>
      <c r="M1" s="186"/>
      <c r="N1" s="186"/>
    </row>
    <row r="2" spans="1:14" ht="12" customHeight="1">
      <c r="A2" s="107"/>
      <c r="B2" s="107"/>
      <c r="C2" s="107"/>
      <c r="D2" s="107"/>
      <c r="E2" s="107"/>
      <c r="F2" s="107"/>
      <c r="G2" s="107"/>
      <c r="H2" s="107"/>
      <c r="I2" s="107"/>
      <c r="J2" s="107"/>
      <c r="K2" s="107"/>
      <c r="L2" s="107"/>
      <c r="M2" s="107"/>
      <c r="N2" s="107"/>
    </row>
    <row r="3" spans="1:14" ht="18" customHeight="1" thickBot="1"/>
    <row r="4" spans="1:14" ht="28.15" customHeight="1">
      <c r="A4" s="106" t="s">
        <v>82</v>
      </c>
      <c r="B4" s="105"/>
      <c r="C4" s="105"/>
      <c r="D4" s="104"/>
      <c r="E4" s="103" t="s">
        <v>125</v>
      </c>
      <c r="F4" s="102"/>
      <c r="G4" s="101"/>
      <c r="H4" s="94"/>
      <c r="I4" s="94"/>
      <c r="J4" s="94"/>
      <c r="K4" s="94"/>
      <c r="L4" s="94"/>
      <c r="M4" s="94"/>
      <c r="N4" s="94"/>
    </row>
    <row r="5" spans="1:14" ht="28.15" customHeight="1">
      <c r="A5" s="100" t="s">
        <v>124</v>
      </c>
      <c r="B5" s="99"/>
      <c r="C5" s="99"/>
      <c r="D5" s="99"/>
      <c r="E5" s="99"/>
      <c r="F5" s="98"/>
      <c r="G5" s="94"/>
      <c r="H5" s="94"/>
      <c r="I5" s="94"/>
      <c r="J5" s="94"/>
      <c r="K5" s="94"/>
      <c r="L5" s="94"/>
      <c r="M5" s="94"/>
      <c r="N5" s="94"/>
    </row>
    <row r="6" spans="1:14" ht="28.15" customHeight="1" thickBot="1">
      <c r="A6" s="97" t="s">
        <v>24</v>
      </c>
      <c r="B6" s="96"/>
      <c r="C6" s="96"/>
      <c r="D6" s="96"/>
      <c r="E6" s="96"/>
      <c r="F6" s="95"/>
      <c r="G6" s="94"/>
      <c r="H6" s="94"/>
      <c r="I6" s="94"/>
      <c r="J6" s="94"/>
      <c r="K6" s="94"/>
      <c r="L6" s="94"/>
      <c r="M6" s="94"/>
      <c r="N6" s="94"/>
    </row>
    <row r="7" spans="1:14" ht="13.5" thickBot="1">
      <c r="A7" s="187"/>
      <c r="B7" s="187"/>
      <c r="C7" s="187"/>
      <c r="D7" s="187"/>
      <c r="E7" s="187"/>
      <c r="F7" s="187"/>
      <c r="G7" s="187"/>
      <c r="H7" s="187"/>
      <c r="I7" s="187"/>
      <c r="J7" s="187"/>
      <c r="K7" s="187"/>
      <c r="L7" s="187"/>
      <c r="M7" s="187"/>
      <c r="N7" s="187"/>
    </row>
    <row r="8" spans="1:14" ht="13.5" thickBot="1">
      <c r="A8" s="188" t="s">
        <v>15</v>
      </c>
      <c r="B8" s="189"/>
      <c r="C8" s="189"/>
      <c r="D8" s="190"/>
      <c r="E8" s="188" t="s">
        <v>123</v>
      </c>
      <c r="F8" s="189"/>
      <c r="G8" s="189"/>
      <c r="H8" s="190"/>
      <c r="I8" s="188" t="s">
        <v>122</v>
      </c>
      <c r="J8" s="189"/>
      <c r="K8" s="190"/>
      <c r="L8" s="188" t="s">
        <v>121</v>
      </c>
      <c r="M8" s="189"/>
      <c r="N8" s="190"/>
    </row>
    <row r="9" spans="1:14" ht="28.15" customHeight="1" thickBot="1">
      <c r="A9" s="93" t="s">
        <v>120</v>
      </c>
      <c r="B9" s="92" t="s">
        <v>119</v>
      </c>
      <c r="C9" s="92" t="s">
        <v>118</v>
      </c>
      <c r="D9" s="92" t="s">
        <v>117</v>
      </c>
      <c r="E9" s="92" t="s">
        <v>116</v>
      </c>
      <c r="F9" s="92" t="s">
        <v>115</v>
      </c>
      <c r="G9" s="92" t="s">
        <v>114</v>
      </c>
      <c r="H9" s="92" t="s">
        <v>113</v>
      </c>
      <c r="I9" s="92" t="s">
        <v>112</v>
      </c>
      <c r="J9" s="92" t="s">
        <v>111</v>
      </c>
      <c r="K9" s="92" t="s">
        <v>110</v>
      </c>
      <c r="L9" s="92" t="s">
        <v>109</v>
      </c>
      <c r="M9" s="91" t="s">
        <v>108</v>
      </c>
      <c r="N9" s="90" t="s">
        <v>107</v>
      </c>
    </row>
    <row r="10" spans="1:14" ht="37.9" customHeight="1">
      <c r="A10" s="89"/>
      <c r="B10" s="86"/>
      <c r="C10" s="86"/>
      <c r="D10" s="87"/>
      <c r="E10" s="87"/>
      <c r="F10" s="86"/>
      <c r="G10" s="86"/>
      <c r="H10" s="86"/>
      <c r="I10" s="88"/>
      <c r="J10" s="87"/>
      <c r="K10" s="86" t="s">
        <v>240</v>
      </c>
      <c r="L10" s="86"/>
      <c r="M10" s="86"/>
      <c r="N10" s="85"/>
    </row>
    <row r="11" spans="1:14" ht="37.9" customHeight="1">
      <c r="A11" s="82" t="s">
        <v>174</v>
      </c>
      <c r="B11" s="76" t="s">
        <v>175</v>
      </c>
      <c r="C11" s="76"/>
      <c r="D11" s="78"/>
      <c r="E11" s="76" t="s">
        <v>176</v>
      </c>
      <c r="F11" s="76"/>
      <c r="G11" s="76"/>
      <c r="H11" s="78"/>
      <c r="I11" s="77"/>
      <c r="J11" s="78"/>
      <c r="K11" s="78"/>
      <c r="L11" s="78"/>
      <c r="M11" s="76"/>
      <c r="N11" s="80"/>
    </row>
    <row r="12" spans="1:14" ht="37.9" customHeight="1">
      <c r="A12" s="82"/>
      <c r="B12" s="76"/>
      <c r="C12" s="76"/>
      <c r="D12" s="78"/>
      <c r="E12" s="76" t="s">
        <v>177</v>
      </c>
      <c r="F12" s="76"/>
      <c r="G12" s="76"/>
      <c r="H12" s="78"/>
      <c r="I12" s="81"/>
      <c r="J12" s="81"/>
      <c r="K12" s="76"/>
      <c r="L12" s="78"/>
      <c r="M12" s="76"/>
      <c r="N12" s="80"/>
    </row>
    <row r="13" spans="1:14" ht="37.9" customHeight="1">
      <c r="A13" s="82"/>
      <c r="B13" s="76"/>
      <c r="C13" s="76"/>
      <c r="D13" s="78"/>
      <c r="E13" s="76"/>
      <c r="F13" s="76"/>
      <c r="G13" s="76"/>
      <c r="H13" s="78"/>
      <c r="I13" s="81"/>
      <c r="J13" s="77"/>
      <c r="K13" s="76"/>
      <c r="L13" s="78"/>
      <c r="M13" s="76"/>
      <c r="N13" s="80"/>
    </row>
    <row r="14" spans="1:14" ht="37.9" customHeight="1">
      <c r="A14" s="82"/>
      <c r="B14" s="76"/>
      <c r="C14" s="76"/>
      <c r="D14" s="78"/>
      <c r="E14" s="76"/>
      <c r="F14" s="76"/>
      <c r="G14" s="76"/>
      <c r="H14" s="78"/>
      <c r="I14" s="84"/>
      <c r="J14" s="76"/>
      <c r="K14" s="76"/>
      <c r="L14" s="76"/>
      <c r="M14" s="76"/>
      <c r="N14" s="80"/>
    </row>
    <row r="15" spans="1:14" ht="37.9" customHeight="1">
      <c r="A15" s="79"/>
      <c r="B15" s="76"/>
      <c r="C15" s="76"/>
      <c r="D15" s="78"/>
      <c r="E15" s="78"/>
      <c r="F15" s="76"/>
      <c r="G15" s="76"/>
      <c r="H15" s="78"/>
      <c r="I15" s="81"/>
      <c r="J15" s="77"/>
      <c r="K15" s="76"/>
      <c r="L15" s="76"/>
      <c r="M15" s="76"/>
      <c r="N15" s="80"/>
    </row>
    <row r="16" spans="1:14" ht="37.9" customHeight="1">
      <c r="A16" s="83"/>
      <c r="B16" s="76"/>
      <c r="C16" s="76"/>
      <c r="D16" s="78"/>
      <c r="E16" s="78"/>
      <c r="F16" s="76"/>
      <c r="G16" s="76"/>
      <c r="H16" s="78"/>
      <c r="I16" s="77"/>
      <c r="J16" s="78"/>
      <c r="K16" s="78"/>
      <c r="L16" s="76"/>
      <c r="M16" s="76"/>
      <c r="N16" s="75"/>
    </row>
    <row r="17" spans="1:14" ht="37.9" customHeight="1">
      <c r="A17" s="82"/>
      <c r="B17" s="76"/>
      <c r="C17" s="76"/>
      <c r="D17" s="78"/>
      <c r="E17" s="76"/>
      <c r="F17" s="76"/>
      <c r="G17" s="76"/>
      <c r="H17" s="78"/>
      <c r="I17" s="81"/>
      <c r="J17" s="78"/>
      <c r="K17" s="78"/>
      <c r="L17" s="76"/>
      <c r="M17" s="76"/>
      <c r="N17" s="80"/>
    </row>
    <row r="18" spans="1:14" ht="37.9" customHeight="1">
      <c r="A18" s="79"/>
      <c r="B18" s="76"/>
      <c r="C18" s="76"/>
      <c r="D18" s="78"/>
      <c r="E18" s="76"/>
      <c r="F18" s="76"/>
      <c r="G18" s="76"/>
      <c r="H18" s="78"/>
      <c r="I18" s="77"/>
      <c r="J18" s="77"/>
      <c r="K18" s="76"/>
      <c r="L18" s="76"/>
      <c r="M18" s="76"/>
      <c r="N18" s="75"/>
    </row>
    <row r="19" spans="1:14" ht="37.9" customHeight="1">
      <c r="A19" s="79"/>
      <c r="B19" s="76"/>
      <c r="C19" s="76"/>
      <c r="D19" s="78"/>
      <c r="E19" s="76"/>
      <c r="F19" s="76"/>
      <c r="G19" s="76"/>
      <c r="H19" s="78"/>
      <c r="I19" s="77"/>
      <c r="J19" s="76"/>
      <c r="K19" s="76"/>
      <c r="L19" s="76"/>
      <c r="M19" s="76"/>
      <c r="N19" s="75"/>
    </row>
    <row r="20" spans="1:14" ht="37.9" customHeight="1" thickBot="1">
      <c r="A20" s="74"/>
      <c r="B20" s="71"/>
      <c r="C20" s="71"/>
      <c r="D20" s="73"/>
      <c r="E20" s="73"/>
      <c r="F20" s="71"/>
      <c r="G20" s="71"/>
      <c r="H20" s="73"/>
      <c r="I20" s="72"/>
      <c r="J20" s="71"/>
      <c r="K20" s="71"/>
      <c r="L20" s="71"/>
      <c r="M20" s="71"/>
      <c r="N20" s="70"/>
    </row>
    <row r="21" spans="1:14" ht="13.5" thickBot="1">
      <c r="A21" s="69"/>
      <c r="B21" s="69"/>
      <c r="C21" s="69"/>
      <c r="D21" s="69"/>
      <c r="E21" s="69"/>
      <c r="F21" s="69"/>
      <c r="G21" s="69"/>
      <c r="H21" s="69"/>
      <c r="I21" s="69"/>
      <c r="J21" s="69"/>
      <c r="K21" s="69"/>
      <c r="L21" s="69"/>
      <c r="M21" s="69"/>
      <c r="N21" s="69"/>
    </row>
    <row r="22" spans="1:14" ht="28.15" customHeight="1" thickBot="1">
      <c r="A22" s="69"/>
      <c r="B22" s="69"/>
      <c r="C22" s="69"/>
      <c r="D22" s="69"/>
      <c r="E22" s="69"/>
      <c r="F22" s="69"/>
      <c r="G22" s="69"/>
      <c r="H22" s="69"/>
      <c r="I22" s="181" t="s">
        <v>106</v>
      </c>
      <c r="J22" s="182"/>
      <c r="K22" s="191"/>
      <c r="L22" s="192"/>
      <c r="M22" s="192"/>
      <c r="N22" s="193"/>
    </row>
    <row r="23" spans="1:14" ht="28.15" customHeight="1" thickBot="1">
      <c r="A23" s="171" t="s">
        <v>127</v>
      </c>
      <c r="B23" s="171"/>
      <c r="C23" s="171"/>
      <c r="D23" s="171"/>
      <c r="E23" s="171"/>
      <c r="F23" s="171"/>
      <c r="G23" s="171"/>
      <c r="H23" s="171"/>
      <c r="I23" s="181" t="s">
        <v>106</v>
      </c>
      <c r="J23" s="182"/>
      <c r="K23" s="194"/>
      <c r="L23" s="195"/>
      <c r="M23" s="195"/>
      <c r="N23" s="196"/>
    </row>
    <row r="24" spans="1:14" ht="28.15" customHeight="1" thickBot="1">
      <c r="A24" s="69"/>
      <c r="B24" s="69"/>
      <c r="C24" s="69"/>
      <c r="D24" s="69"/>
      <c r="E24" s="69"/>
      <c r="F24" s="69"/>
      <c r="G24" s="69"/>
      <c r="H24" s="69"/>
      <c r="I24" s="181" t="s">
        <v>106</v>
      </c>
      <c r="J24" s="182"/>
      <c r="K24" s="183"/>
      <c r="L24" s="184"/>
      <c r="M24" s="184"/>
      <c r="N24" s="185"/>
    </row>
    <row r="25" spans="1:14">
      <c r="A25" s="69"/>
      <c r="B25" s="69"/>
      <c r="C25" s="69"/>
      <c r="D25" s="69"/>
      <c r="E25" s="69"/>
      <c r="F25" s="69"/>
      <c r="G25" s="69"/>
      <c r="H25" s="69"/>
      <c r="I25" s="69"/>
      <c r="J25" s="69"/>
      <c r="K25" s="69"/>
      <c r="L25" s="69"/>
      <c r="M25" s="69"/>
      <c r="N25" s="69"/>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Alberto</dc:creator>
  <cp:lastModifiedBy>Alberto del Rio</cp:lastModifiedBy>
  <cp:lastPrinted>2018-10-01T05:53:20Z</cp:lastPrinted>
  <dcterms:created xsi:type="dcterms:W3CDTF">2018-10-01T05:42:48Z</dcterms:created>
  <dcterms:modified xsi:type="dcterms:W3CDTF">2024-12-07T01:56:29Z</dcterms:modified>
</cp:coreProperties>
</file>